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50" yWindow="60" windowWidth="25820" windowHeight="12920" activeTab="1"/>
  </bookViews>
  <sheets>
    <sheet name="merged_exp1_exp2_20180601" sheetId="1" r:id="rId1"/>
    <sheet name="TOP44" sheetId="2" r:id="rId2"/>
  </sheets>
  <calcPr calcId="145621"/>
</workbook>
</file>

<file path=xl/calcChain.xml><?xml version="1.0" encoding="utf-8"?>
<calcChain xmlns="http://schemas.openxmlformats.org/spreadsheetml/2006/main">
  <c r="AX45" i="2" l="1"/>
  <c r="G45" i="2"/>
  <c r="AX44" i="2"/>
  <c r="G44" i="2"/>
  <c r="AX43" i="2"/>
  <c r="G43" i="2"/>
  <c r="AX42" i="2"/>
  <c r="G42" i="2"/>
  <c r="AX41" i="2"/>
  <c r="G41" i="2"/>
  <c r="AX40" i="2"/>
  <c r="G40" i="2"/>
  <c r="AX39" i="2"/>
  <c r="G39" i="2"/>
  <c r="AX38" i="2"/>
  <c r="G38" i="2"/>
  <c r="AX37" i="2"/>
  <c r="G37" i="2"/>
  <c r="AX36" i="2"/>
  <c r="G36" i="2"/>
  <c r="AX35" i="2"/>
  <c r="G35" i="2"/>
  <c r="AX34" i="2"/>
  <c r="G34" i="2"/>
  <c r="AX33" i="2"/>
  <c r="G33" i="2"/>
  <c r="AX32" i="2"/>
  <c r="G32" i="2"/>
  <c r="AX31" i="2"/>
  <c r="G31" i="2"/>
  <c r="AX30" i="2"/>
  <c r="G30" i="2"/>
  <c r="AX29" i="2"/>
  <c r="G29" i="2"/>
  <c r="AX28" i="2"/>
  <c r="G28" i="2"/>
  <c r="AX27" i="2"/>
  <c r="G27" i="2"/>
  <c r="AX26" i="2"/>
  <c r="G26" i="2"/>
  <c r="AX25" i="2"/>
  <c r="G25" i="2"/>
  <c r="AX24" i="2"/>
  <c r="G24" i="2"/>
  <c r="AX23" i="2"/>
  <c r="G23" i="2"/>
  <c r="AX22" i="2"/>
  <c r="G22" i="2"/>
  <c r="AX21" i="2"/>
  <c r="G21" i="2"/>
  <c r="AX20" i="2"/>
  <c r="G20" i="2"/>
  <c r="AX19" i="2"/>
  <c r="G19" i="2"/>
  <c r="AX18" i="2"/>
  <c r="G18" i="2"/>
  <c r="AX17" i="2"/>
  <c r="G17" i="2"/>
  <c r="AX16" i="2"/>
  <c r="G16" i="2"/>
  <c r="AX15" i="2"/>
  <c r="G15" i="2"/>
  <c r="AX14" i="2"/>
  <c r="G14" i="2"/>
  <c r="AX13" i="2"/>
  <c r="G13" i="2"/>
  <c r="AX12" i="2"/>
  <c r="G12" i="2"/>
  <c r="AX11" i="2"/>
  <c r="G11" i="2"/>
  <c r="AX10" i="2"/>
  <c r="G10" i="2"/>
  <c r="AX9" i="2"/>
  <c r="G9" i="2"/>
  <c r="AX8" i="2"/>
  <c r="G8" i="2"/>
  <c r="AX7" i="2"/>
  <c r="G7" i="2"/>
  <c r="AX6" i="2"/>
  <c r="G6" i="2"/>
  <c r="AX5" i="2"/>
  <c r="G5" i="2"/>
  <c r="AX4" i="2"/>
  <c r="G4" i="2"/>
  <c r="AX3" i="2"/>
  <c r="G3" i="2"/>
  <c r="AX2" i="2"/>
  <c r="G2" i="2"/>
  <c r="K980" i="1"/>
  <c r="K1616" i="1"/>
  <c r="K558" i="1"/>
  <c r="K490" i="1"/>
  <c r="K552" i="1"/>
  <c r="K571" i="1"/>
  <c r="K1560" i="1"/>
  <c r="K882" i="1"/>
  <c r="K987" i="1"/>
  <c r="K275" i="1"/>
  <c r="K782" i="1"/>
  <c r="K1145" i="1"/>
  <c r="K447" i="1"/>
  <c r="K783" i="1"/>
  <c r="K1078" i="1"/>
  <c r="K1614" i="1"/>
  <c r="K751" i="1"/>
  <c r="K752" i="1"/>
  <c r="K771" i="1"/>
  <c r="K767" i="1"/>
  <c r="K768" i="1"/>
  <c r="K757" i="1"/>
  <c r="K758" i="1"/>
  <c r="K351" i="1"/>
  <c r="K707" i="1"/>
  <c r="K708" i="1"/>
  <c r="K1230" i="1"/>
  <c r="K912" i="1"/>
  <c r="K1193" i="1"/>
  <c r="K2" i="1"/>
  <c r="K1549" i="1"/>
  <c r="K1374" i="1"/>
  <c r="K923" i="1"/>
  <c r="K1361" i="1"/>
  <c r="K545" i="1"/>
  <c r="K1425" i="1"/>
  <c r="K1466" i="1"/>
  <c r="K976" i="1"/>
  <c r="K332" i="1"/>
  <c r="K471" i="1"/>
  <c r="K303" i="1"/>
  <c r="K542" i="1"/>
  <c r="K1072" i="1"/>
  <c r="K641" i="1"/>
  <c r="K195" i="1"/>
  <c r="K1340" i="1"/>
  <c r="K624" i="1"/>
  <c r="K632" i="1"/>
  <c r="K633" i="1"/>
  <c r="K1166" i="1"/>
  <c r="K675" i="1"/>
  <c r="K1346" i="1"/>
  <c r="K121" i="1"/>
  <c r="K393" i="1"/>
  <c r="K329" i="1"/>
  <c r="K202" i="1"/>
  <c r="K784" i="1"/>
  <c r="K1169" i="1"/>
  <c r="K785" i="1"/>
  <c r="K146" i="1"/>
  <c r="K1452" i="1"/>
  <c r="K1565" i="1"/>
  <c r="K389" i="1"/>
  <c r="K485" i="1"/>
  <c r="K3" i="1"/>
  <c r="K1573" i="1"/>
  <c r="K1093" i="1"/>
  <c r="K1073" i="1"/>
  <c r="K582" i="1"/>
  <c r="K583" i="1"/>
  <c r="K1470" i="1"/>
  <c r="K1070" i="1"/>
  <c r="K572" i="1"/>
  <c r="K981" i="1"/>
  <c r="K1524" i="1"/>
  <c r="K1574" i="1"/>
  <c r="K910" i="1"/>
  <c r="K217" i="1"/>
  <c r="K1512" i="1"/>
  <c r="K546" i="1"/>
  <c r="K1312" i="1"/>
  <c r="K1594" i="1"/>
  <c r="K959" i="1"/>
  <c r="K1415" i="1"/>
  <c r="K536" i="1"/>
  <c r="K405" i="1"/>
  <c r="K880" i="1"/>
  <c r="K513" i="1"/>
  <c r="K1393" i="1"/>
  <c r="K1553" i="1"/>
  <c r="K4" i="1"/>
  <c r="K80" i="1"/>
  <c r="K5" i="1"/>
  <c r="K1580" i="1"/>
  <c r="K876" i="1"/>
  <c r="K625" i="1"/>
  <c r="K682" i="1"/>
  <c r="K672" i="1"/>
  <c r="K667" i="1"/>
  <c r="K639" i="1"/>
  <c r="K1412" i="1"/>
  <c r="K6" i="1"/>
  <c r="K635" i="1"/>
  <c r="K636" i="1"/>
  <c r="K828" i="1"/>
  <c r="K100" i="1"/>
  <c r="K74" i="1"/>
  <c r="K1218" i="1"/>
  <c r="K884" i="1"/>
  <c r="K874" i="1"/>
  <c r="K846" i="1"/>
  <c r="K604" i="1"/>
  <c r="K1563" i="1"/>
  <c r="K1472" i="1"/>
  <c r="K838" i="1"/>
  <c r="K528" i="1"/>
  <c r="K505" i="1"/>
  <c r="K1010" i="1"/>
  <c r="K512" i="1"/>
  <c r="K1260" i="1"/>
  <c r="K1101" i="1"/>
  <c r="K66" i="1"/>
  <c r="K1568" i="1"/>
  <c r="K1504" i="1"/>
  <c r="K1486" i="1"/>
  <c r="K1360" i="1"/>
  <c r="K835" i="1"/>
  <c r="K859" i="1"/>
  <c r="K897" i="1"/>
  <c r="K1168" i="1"/>
  <c r="K1347" i="1"/>
  <c r="K1339" i="1"/>
  <c r="K842" i="1"/>
  <c r="K834" i="1"/>
  <c r="K244" i="1"/>
  <c r="K618" i="1"/>
  <c r="K1058" i="1"/>
  <c r="K1500" i="1"/>
  <c r="K1028" i="1"/>
  <c r="K494" i="1"/>
  <c r="K530" i="1"/>
  <c r="K336" i="1"/>
  <c r="K1562" i="1"/>
  <c r="K1380" i="1"/>
  <c r="K646" i="1"/>
  <c r="K7" i="1"/>
  <c r="K1160" i="1"/>
  <c r="K361" i="1"/>
  <c r="K8" i="1"/>
  <c r="K566" i="1"/>
  <c r="K198" i="1"/>
  <c r="K1227" i="1"/>
  <c r="K149" i="1"/>
  <c r="K118" i="1"/>
  <c r="K152" i="1"/>
  <c r="K1242" i="1"/>
  <c r="K1191" i="1"/>
  <c r="K9" i="1"/>
  <c r="K1608" i="1"/>
  <c r="K973" i="1"/>
  <c r="K224" i="1"/>
  <c r="K1326" i="1"/>
  <c r="K603" i="1"/>
  <c r="K660" i="1"/>
  <c r="K594" i="1"/>
  <c r="K543" i="1"/>
  <c r="K576" i="1"/>
  <c r="K620" i="1"/>
  <c r="K621" i="1"/>
  <c r="K606" i="1"/>
  <c r="K570" i="1"/>
  <c r="K1207" i="1"/>
  <c r="K826" i="1"/>
  <c r="K1321" i="1"/>
  <c r="K1399" i="1"/>
  <c r="K1216" i="1"/>
  <c r="K1198" i="1"/>
  <c r="K71" i="1"/>
  <c r="K896" i="1"/>
  <c r="K67" i="1"/>
  <c r="K998" i="1"/>
  <c r="K354" i="1"/>
  <c r="K996" i="1"/>
  <c r="K481" i="1"/>
  <c r="K482" i="1"/>
  <c r="K207" i="1"/>
  <c r="K1085" i="1"/>
  <c r="K1437" i="1"/>
  <c r="K1102" i="1"/>
  <c r="K964" i="1"/>
  <c r="K953" i="1"/>
  <c r="K915" i="1"/>
  <c r="K1547" i="1"/>
  <c r="K913" i="1"/>
  <c r="K140" i="1"/>
  <c r="K1441" i="1"/>
  <c r="K911" i="1"/>
  <c r="K184" i="1"/>
  <c r="K322" i="1"/>
  <c r="K548" i="1"/>
  <c r="K1584" i="1"/>
  <c r="K705" i="1"/>
  <c r="K544" i="1"/>
  <c r="K1368" i="1"/>
  <c r="K952" i="1"/>
  <c r="K161" i="1"/>
  <c r="K1156" i="1"/>
  <c r="K302" i="1"/>
  <c r="K10" i="1"/>
  <c r="K1419" i="1"/>
  <c r="K1502" i="1"/>
  <c r="K1398" i="1"/>
  <c r="K444" i="1"/>
  <c r="K300" i="1"/>
  <c r="K1447" i="1"/>
  <c r="K1453" i="1"/>
  <c r="K1367" i="1"/>
  <c r="K1247" i="1"/>
  <c r="K331" i="1"/>
  <c r="K139" i="1"/>
  <c r="K1569" i="1"/>
  <c r="K925" i="1"/>
  <c r="K954" i="1"/>
  <c r="K786" i="1"/>
  <c r="K1579" i="1"/>
  <c r="K1409" i="1"/>
  <c r="K441" i="1"/>
  <c r="K500" i="1"/>
  <c r="K11" i="1"/>
  <c r="K704" i="1"/>
  <c r="K626" i="1"/>
  <c r="K1455" i="1"/>
  <c r="K1320" i="1"/>
  <c r="K1033" i="1"/>
  <c r="K1129" i="1"/>
  <c r="K1294" i="1"/>
  <c r="K1333" i="1"/>
  <c r="K1020" i="1"/>
  <c r="K1071" i="1"/>
  <c r="K1386" i="1"/>
  <c r="K1522" i="1"/>
  <c r="K602" i="1"/>
  <c r="K381" i="1"/>
  <c r="K787" i="1"/>
  <c r="K879" i="1"/>
  <c r="K477" i="1"/>
  <c r="K430" i="1"/>
  <c r="K1578" i="1"/>
  <c r="K12" i="1"/>
  <c r="K1499" i="1"/>
  <c r="K1124" i="1"/>
  <c r="K1364" i="1"/>
  <c r="K1253" i="1"/>
  <c r="K1362" i="1"/>
  <c r="K434" i="1"/>
  <c r="K437" i="1"/>
  <c r="K435" i="1"/>
  <c r="K438" i="1"/>
  <c r="K965" i="1"/>
  <c r="K711" i="1"/>
  <c r="K719" i="1"/>
  <c r="K1303" i="1"/>
  <c r="K1065" i="1"/>
  <c r="K1184" i="1"/>
  <c r="K1316" i="1"/>
  <c r="K233" i="1"/>
  <c r="K234" i="1"/>
  <c r="K1272" i="1"/>
  <c r="K788" i="1"/>
  <c r="K1226" i="1"/>
  <c r="K1221" i="1"/>
  <c r="K1138" i="1"/>
  <c r="K13" i="1"/>
  <c r="K1480" i="1"/>
  <c r="K120" i="1"/>
  <c r="K1019" i="1"/>
  <c r="K1052" i="1"/>
  <c r="K659" i="1"/>
  <c r="K1275" i="1"/>
  <c r="K1575" i="1"/>
  <c r="K266" i="1"/>
  <c r="K1245" i="1"/>
  <c r="K1519" i="1"/>
  <c r="K1248" i="1"/>
  <c r="K314" i="1"/>
  <c r="K358" i="1"/>
  <c r="K315" i="1"/>
  <c r="K359" i="1"/>
  <c r="K611" i="1"/>
  <c r="K362" i="1"/>
  <c r="K443" i="1"/>
  <c r="K1126" i="1"/>
  <c r="K357" i="1"/>
  <c r="K1206" i="1"/>
  <c r="K187" i="1"/>
  <c r="K257" i="1"/>
  <c r="K239" i="1"/>
  <c r="K214" i="1"/>
  <c r="K213" i="1"/>
  <c r="K1157" i="1"/>
  <c r="K390" i="1"/>
  <c r="K1081" i="1"/>
  <c r="K1188" i="1"/>
  <c r="K159" i="1"/>
  <c r="K1309" i="1"/>
  <c r="K994" i="1"/>
  <c r="K1213" i="1"/>
  <c r="K1281" i="1"/>
  <c r="K969" i="1"/>
  <c r="K1110" i="1"/>
  <c r="K14" i="1"/>
  <c r="K352" i="1"/>
  <c r="K353" i="1"/>
  <c r="K934" i="1"/>
  <c r="K1306" i="1"/>
  <c r="K153" i="1"/>
  <c r="K188" i="1"/>
  <c r="K509" i="1"/>
  <c r="K895" i="1"/>
  <c r="K909" i="1"/>
  <c r="K1413" i="1"/>
  <c r="K179" i="1"/>
  <c r="K180" i="1"/>
  <c r="K311" i="1"/>
  <c r="K404" i="1"/>
  <c r="K1523" i="1"/>
  <c r="K789" i="1"/>
  <c r="K1112" i="1"/>
  <c r="K514" i="1"/>
  <c r="K1406" i="1"/>
  <c r="K504" i="1"/>
  <c r="K1142" i="1"/>
  <c r="K1066" i="1"/>
  <c r="K15" i="1"/>
  <c r="K262" i="1"/>
  <c r="K709" i="1"/>
  <c r="K715" i="1"/>
  <c r="K717" i="1"/>
  <c r="K654" i="1"/>
  <c r="K697" i="1"/>
  <c r="K1311" i="1"/>
  <c r="K568" i="1"/>
  <c r="K415" i="1"/>
  <c r="K416" i="1"/>
  <c r="K16" i="1"/>
  <c r="K790" i="1"/>
  <c r="K573" i="1"/>
  <c r="K325" i="1"/>
  <c r="K628" i="1"/>
  <c r="K629" i="1"/>
  <c r="K445" i="1"/>
  <c r="K446" i="1"/>
  <c r="K1518" i="1"/>
  <c r="K755" i="1"/>
  <c r="K1200" i="1"/>
  <c r="K692" i="1"/>
  <c r="K1167" i="1"/>
  <c r="K17" i="1"/>
  <c r="K642" i="1"/>
  <c r="K464" i="1"/>
  <c r="K1459" i="1"/>
  <c r="K307" i="1"/>
  <c r="K644" i="1"/>
  <c r="K18" i="1"/>
  <c r="K1401" i="1"/>
  <c r="K472" i="1"/>
  <c r="K1396" i="1"/>
  <c r="K1106" i="1"/>
  <c r="K1411" i="1"/>
  <c r="K151" i="1"/>
  <c r="K1478" i="1"/>
  <c r="K595" i="1"/>
  <c r="K577" i="1"/>
  <c r="K596" i="1"/>
  <c r="K578" i="1"/>
  <c r="K1174" i="1"/>
  <c r="K791" i="1"/>
  <c r="K961" i="1"/>
  <c r="K1280" i="1"/>
  <c r="K1082" i="1"/>
  <c r="K917" i="1"/>
  <c r="K376" i="1"/>
  <c r="K916" i="1"/>
  <c r="K598" i="1"/>
  <c r="K1454" i="1"/>
  <c r="K304" i="1"/>
  <c r="K1220" i="1"/>
  <c r="K661" i="1"/>
  <c r="K19" i="1"/>
  <c r="K309" i="1"/>
  <c r="K1590" i="1"/>
  <c r="K930" i="1"/>
  <c r="K932" i="1"/>
  <c r="K460" i="1"/>
  <c r="K420" i="1"/>
  <c r="K384" i="1"/>
  <c r="K1116" i="1"/>
  <c r="K1161" i="1"/>
  <c r="K1025" i="1"/>
  <c r="K1009" i="1"/>
  <c r="K722" i="1"/>
  <c r="K723" i="1"/>
  <c r="K1583" i="1"/>
  <c r="K1582" i="1"/>
  <c r="K1449" i="1"/>
  <c r="K1495" i="1"/>
  <c r="K148" i="1"/>
  <c r="K845" i="1"/>
  <c r="K885" i="1"/>
  <c r="K317" i="1"/>
  <c r="K1436" i="1"/>
  <c r="K1539" i="1"/>
  <c r="K237" i="1"/>
  <c r="K238" i="1"/>
  <c r="K173" i="1"/>
  <c r="K174" i="1"/>
  <c r="K1613" i="1"/>
  <c r="K1005" i="1"/>
  <c r="K1096" i="1"/>
  <c r="K848" i="1"/>
  <c r="K836" i="1"/>
  <c r="K69" i="1"/>
  <c r="K863" i="1"/>
  <c r="K855" i="1"/>
  <c r="K737" i="1"/>
  <c r="K645" i="1"/>
  <c r="K1212" i="1"/>
  <c r="K260" i="1"/>
  <c r="K432" i="1"/>
  <c r="K20" i="1"/>
  <c r="K1485" i="1"/>
  <c r="K873" i="1"/>
  <c r="K1286" i="1"/>
  <c r="K637" i="1"/>
  <c r="K312" i="1"/>
  <c r="K1384" i="1"/>
  <c r="K792" i="1"/>
  <c r="K963" i="1"/>
  <c r="K109" i="1"/>
  <c r="K369" i="1"/>
  <c r="K822" i="1"/>
  <c r="K741" i="1"/>
  <c r="K1250" i="1"/>
  <c r="K410" i="1"/>
  <c r="K1243" i="1"/>
  <c r="K1366" i="1"/>
  <c r="K1408" i="1"/>
  <c r="K793" i="1"/>
  <c r="K643" i="1"/>
  <c r="K1077" i="1"/>
  <c r="K248" i="1"/>
  <c r="K1331" i="1"/>
  <c r="K1561" i="1"/>
  <c r="K1086" i="1"/>
  <c r="K1369" i="1"/>
  <c r="K1317" i="1"/>
  <c r="K1215" i="1"/>
  <c r="K533" i="1"/>
  <c r="K560" i="1"/>
  <c r="K1487" i="1"/>
  <c r="K21" i="1"/>
  <c r="K1586" i="1"/>
  <c r="K22" i="1"/>
  <c r="K23" i="1"/>
  <c r="K429" i="1"/>
  <c r="K1016" i="1"/>
  <c r="K479" i="1"/>
  <c r="K480" i="1"/>
  <c r="K983" i="1"/>
  <c r="K189" i="1"/>
  <c r="K686" i="1"/>
  <c r="K1277" i="1"/>
  <c r="K862" i="1"/>
  <c r="K765" i="1"/>
  <c r="K696" i="1"/>
  <c r="K1338" i="1"/>
  <c r="K294" i="1"/>
  <c r="K1389" i="1"/>
  <c r="K493" i="1"/>
  <c r="K1324" i="1"/>
  <c r="K1489" i="1"/>
  <c r="K421" i="1"/>
  <c r="K422" i="1"/>
  <c r="K507" i="1"/>
  <c r="K508" i="1"/>
  <c r="K457" i="1"/>
  <c r="K110" i="1"/>
  <c r="K403" i="1"/>
  <c r="K1123" i="1"/>
  <c r="K335" i="1"/>
  <c r="K1354" i="1"/>
  <c r="K1231" i="1"/>
  <c r="K249" i="1"/>
  <c r="K250" i="1"/>
  <c r="K982" i="1"/>
  <c r="K1134" i="1"/>
  <c r="K107" i="1"/>
  <c r="K794" i="1"/>
  <c r="K75" i="1"/>
  <c r="K81" i="1"/>
  <c r="K82" i="1"/>
  <c r="K76" i="1"/>
  <c r="K101" i="1"/>
  <c r="K102" i="1"/>
  <c r="K823" i="1"/>
  <c r="K24" i="1"/>
  <c r="K211" i="1"/>
  <c r="K1597" i="1"/>
  <c r="K168" i="1"/>
  <c r="K277" i="1"/>
  <c r="K273" i="1"/>
  <c r="K278" i="1"/>
  <c r="K274" i="1"/>
  <c r="K313" i="1"/>
  <c r="K1187" i="1"/>
  <c r="K1163" i="1"/>
  <c r="K1551" i="1"/>
  <c r="K138" i="1"/>
  <c r="K1414" i="1"/>
  <c r="K25" i="1"/>
  <c r="K97" i="1"/>
  <c r="K112" i="1"/>
  <c r="K113" i="1"/>
  <c r="K128" i="1"/>
  <c r="K114" i="1"/>
  <c r="K129" i="1"/>
  <c r="K92" i="1"/>
  <c r="K137" i="1"/>
  <c r="K123" i="1"/>
  <c r="K124" i="1"/>
  <c r="K134" i="1"/>
  <c r="K135" i="1"/>
  <c r="K116" i="1"/>
  <c r="K117" i="1"/>
  <c r="K104" i="1"/>
  <c r="K108" i="1"/>
  <c r="K1152" i="1"/>
  <c r="K1153" i="1"/>
  <c r="K1603" i="1"/>
  <c r="K115" i="1"/>
  <c r="K1433" i="1"/>
  <c r="K160" i="1"/>
  <c r="K1144" i="1"/>
  <c r="K220" i="1"/>
  <c r="K162" i="1"/>
  <c r="K1356" i="1"/>
  <c r="K1150" i="1"/>
  <c r="K1179" i="1"/>
  <c r="K470" i="1"/>
  <c r="K496" i="1"/>
  <c r="K538" i="1"/>
  <c r="K540" i="1"/>
  <c r="K330" i="1"/>
  <c r="K515" i="1"/>
  <c r="K516" i="1"/>
  <c r="K326" i="1"/>
  <c r="K181" i="1"/>
  <c r="K292" i="1"/>
  <c r="K487" i="1"/>
  <c r="K382" i="1"/>
  <c r="K327" i="1"/>
  <c r="K1064" i="1"/>
  <c r="K306" i="1"/>
  <c r="K413" i="1"/>
  <c r="K898" i="1"/>
  <c r="K1195" i="1"/>
  <c r="K26" i="1"/>
  <c r="K894" i="1"/>
  <c r="K860" i="1"/>
  <c r="K502" i="1"/>
  <c r="K503" i="1"/>
  <c r="K539" i="1"/>
  <c r="K734" i="1"/>
  <c r="K946" i="1"/>
  <c r="K519" i="1"/>
  <c r="K730" i="1"/>
  <c r="K339" i="1"/>
  <c r="K562" i="1"/>
  <c r="K655" i="1"/>
  <c r="K1469" i="1"/>
  <c r="K609" i="1"/>
  <c r="K27" i="1"/>
  <c r="K574" i="1"/>
  <c r="K60" i="1"/>
  <c r="K1404" i="1"/>
  <c r="K523" i="1"/>
  <c r="K283" i="1"/>
  <c r="K524" i="1"/>
  <c r="K284" i="1"/>
  <c r="K1604" i="1"/>
  <c r="K1463" i="1"/>
  <c r="K1373" i="1"/>
  <c r="K943" i="1"/>
  <c r="K955" i="1"/>
  <c r="K1462" i="1"/>
  <c r="K1202" i="1"/>
  <c r="K535" i="1"/>
  <c r="K1222" i="1"/>
  <c r="K1254" i="1"/>
  <c r="K258" i="1"/>
  <c r="K1559" i="1"/>
  <c r="K297" i="1"/>
  <c r="K478" i="1"/>
  <c r="K867" i="1"/>
  <c r="K1513" i="1"/>
  <c r="K995" i="1"/>
  <c r="K1130" i="1"/>
  <c r="K1051" i="1"/>
  <c r="K1223" i="1"/>
  <c r="K1159" i="1"/>
  <c r="K989" i="1"/>
  <c r="K1135" i="1"/>
  <c r="K1509" i="1"/>
  <c r="K1442" i="1"/>
  <c r="K1543" i="1"/>
  <c r="K937" i="1"/>
  <c r="K1365" i="1"/>
  <c r="K936" i="1"/>
  <c r="K1370" i="1"/>
  <c r="K1233" i="1"/>
  <c r="K1570" i="1"/>
  <c r="K1434" i="1"/>
  <c r="K1098" i="1"/>
  <c r="K1162" i="1"/>
  <c r="K795" i="1"/>
  <c r="K819" i="1"/>
  <c r="K169" i="1"/>
  <c r="K271" i="1"/>
  <c r="K288" i="1"/>
  <c r="K935" i="1"/>
  <c r="K1103" i="1"/>
  <c r="K903" i="1"/>
  <c r="K1517" i="1"/>
  <c r="K1087" i="1"/>
  <c r="K466" i="1"/>
  <c r="K887" i="1"/>
  <c r="K951" i="1"/>
  <c r="K796" i="1"/>
  <c r="K944" i="1"/>
  <c r="K1265" i="1"/>
  <c r="K141" i="1"/>
  <c r="K1390" i="1"/>
  <c r="K1032" i="1"/>
  <c r="K1001" i="1"/>
  <c r="K170" i="1"/>
  <c r="K1181" i="1"/>
  <c r="K977" i="1"/>
  <c r="K1057" i="1"/>
  <c r="K442" i="1"/>
  <c r="K1418" i="1"/>
  <c r="K1285" i="1"/>
  <c r="K550" i="1"/>
  <c r="K1607" i="1"/>
  <c r="K1263" i="1"/>
  <c r="K1599" i="1"/>
  <c r="K1239" i="1"/>
  <c r="K693" i="1"/>
  <c r="K1402" i="1"/>
  <c r="K1158" i="1"/>
  <c r="K974" i="1"/>
  <c r="K1196" i="1"/>
  <c r="K150" i="1"/>
  <c r="K580" i="1"/>
  <c r="K474" i="1"/>
  <c r="K972" i="1"/>
  <c r="K797" i="1"/>
  <c r="K564" i="1"/>
  <c r="K133" i="1"/>
  <c r="K208" i="1"/>
  <c r="K240" i="1"/>
  <c r="K241" i="1"/>
  <c r="K209" i="1"/>
  <c r="K1262" i="1"/>
  <c r="K688" i="1"/>
  <c r="K1044" i="1"/>
  <c r="K1483" i="1"/>
  <c r="K132" i="1"/>
  <c r="K177" i="1"/>
  <c r="K1528" i="1"/>
  <c r="K1544" i="1"/>
  <c r="K541" i="1"/>
  <c r="K1332" i="1"/>
  <c r="K1105" i="1"/>
  <c r="K431" i="1"/>
  <c r="K418" i="1"/>
  <c r="K1349" i="1"/>
  <c r="K28" i="1"/>
  <c r="K1383" i="1"/>
  <c r="K614" i="1"/>
  <c r="K798" i="1"/>
  <c r="K1344" i="1"/>
  <c r="K529" i="1"/>
  <c r="K1611" i="1"/>
  <c r="K1382" i="1"/>
  <c r="K1139" i="1"/>
  <c r="K522" i="1"/>
  <c r="K1435" i="1"/>
  <c r="K363" i="1"/>
  <c r="K364" i="1"/>
  <c r="K458" i="1"/>
  <c r="K1125" i="1"/>
  <c r="K419" i="1"/>
  <c r="K852" i="1"/>
  <c r="K904" i="1"/>
  <c r="K203" i="1"/>
  <c r="K175" i="1"/>
  <c r="K235" i="1"/>
  <c r="K196" i="1"/>
  <c r="K183" i="1"/>
  <c r="K144" i="1"/>
  <c r="K920" i="1"/>
  <c r="K1042" i="1"/>
  <c r="K1318" i="1"/>
  <c r="K991" i="1"/>
  <c r="K1375" i="1"/>
  <c r="K72" i="1"/>
  <c r="K272" i="1"/>
  <c r="K622" i="1"/>
  <c r="K1381" i="1"/>
  <c r="K1450" i="1"/>
  <c r="K1496" i="1"/>
  <c r="K1132" i="1"/>
  <c r="K908" i="1"/>
  <c r="K1474" i="1"/>
  <c r="K970" i="1"/>
  <c r="K1056" i="1"/>
  <c r="K1587" i="1"/>
  <c r="K1477" i="1"/>
  <c r="K219" i="1"/>
  <c r="K799" i="1"/>
  <c r="K1527" i="1"/>
  <c r="K720" i="1"/>
  <c r="K800" i="1"/>
  <c r="K841" i="1"/>
  <c r="K263" i="1"/>
  <c r="K1359" i="1"/>
  <c r="K215" i="1"/>
  <c r="K1069" i="1"/>
  <c r="K922" i="1"/>
  <c r="K157" i="1"/>
  <c r="K268" i="1"/>
  <c r="K919" i="1"/>
  <c r="K396" i="1"/>
  <c r="K462" i="1"/>
  <c r="K29" i="1"/>
  <c r="K1526" i="1"/>
  <c r="K30" i="1"/>
  <c r="K589" i="1"/>
  <c r="K334" i="1"/>
  <c r="K592" i="1"/>
  <c r="K345" i="1"/>
  <c r="K385" i="1"/>
  <c r="K367" i="1"/>
  <c r="K346" i="1"/>
  <c r="K386" i="1"/>
  <c r="K368" i="1"/>
  <c r="K491" i="1"/>
  <c r="K1290" i="1"/>
  <c r="K1540" i="1"/>
  <c r="K1287" i="1"/>
  <c r="K651" i="1"/>
  <c r="K962" i="1"/>
  <c r="K31" i="1"/>
  <c r="K1039" i="1"/>
  <c r="K1541" i="1"/>
  <c r="K673" i="1"/>
  <c r="K1297" i="1"/>
  <c r="K1172" i="1"/>
  <c r="K1591" i="1"/>
  <c r="K32" i="1"/>
  <c r="K775" i="1"/>
  <c r="K1615" i="1"/>
  <c r="K801" i="1"/>
  <c r="K1600" i="1"/>
  <c r="K1182" i="1"/>
  <c r="K702" i="1"/>
  <c r="K1497" i="1"/>
  <c r="K1505" i="1"/>
  <c r="K1525" i="1"/>
  <c r="K379" i="1"/>
  <c r="K1457" i="1"/>
  <c r="K291" i="1"/>
  <c r="K1323" i="1"/>
  <c r="K1451" i="1"/>
  <c r="K1266" i="1"/>
  <c r="K299" i="1"/>
  <c r="K1036" i="1"/>
  <c r="K122" i="1"/>
  <c r="K821" i="1"/>
  <c r="K1279" i="1"/>
  <c r="K370" i="1"/>
  <c r="K411" i="1"/>
  <c r="K1394" i="1"/>
  <c r="K1006" i="1"/>
  <c r="K1428" i="1"/>
  <c r="K1606" i="1"/>
  <c r="K232" i="1"/>
  <c r="K802" i="1"/>
  <c r="K1521" i="1"/>
  <c r="K1566" i="1"/>
  <c r="K591" i="1"/>
  <c r="K1342" i="1"/>
  <c r="K883" i="1"/>
  <c r="K33" i="1"/>
  <c r="K398" i="1"/>
  <c r="K1011" i="1"/>
  <c r="K593" i="1"/>
  <c r="K695" i="1"/>
  <c r="K1030" i="1"/>
  <c r="K1053" i="1"/>
  <c r="K928" i="1"/>
  <c r="K461" i="1"/>
  <c r="K957" i="1"/>
  <c r="K394" i="1"/>
  <c r="K1176" i="1"/>
  <c r="K1295" i="1"/>
  <c r="K1068" i="1"/>
  <c r="K1558" i="1"/>
  <c r="K499" i="1"/>
  <c r="K549" i="1"/>
  <c r="K34" i="1"/>
  <c r="K1377" i="1"/>
  <c r="K506" i="1"/>
  <c r="K914" i="1"/>
  <c r="K929" i="1"/>
  <c r="K372" i="1"/>
  <c r="K1424" i="1"/>
  <c r="K892" i="1"/>
  <c r="K649" i="1"/>
  <c r="K130" i="1"/>
  <c r="K1446" i="1"/>
  <c r="K532" i="1"/>
  <c r="K607" i="1"/>
  <c r="K1045" i="1"/>
  <c r="K1284" i="1"/>
  <c r="K1143" i="1"/>
  <c r="K1315" i="1"/>
  <c r="K1299" i="1"/>
  <c r="K1372" i="1"/>
  <c r="K1302" i="1"/>
  <c r="K197" i="1"/>
  <c r="K1341" i="1"/>
  <c r="K1197" i="1"/>
  <c r="K1328" i="1"/>
  <c r="K1210" i="1"/>
  <c r="K1201" i="1"/>
  <c r="K1244" i="1"/>
  <c r="K1267" i="1"/>
  <c r="K1002" i="1"/>
  <c r="K1305" i="1"/>
  <c r="K966" i="1"/>
  <c r="K888" i="1"/>
  <c r="K1055" i="1"/>
  <c r="K1473" i="1"/>
  <c r="K68" i="1"/>
  <c r="K891" i="1"/>
  <c r="K889" i="1"/>
  <c r="K872" i="1"/>
  <c r="K899" i="1"/>
  <c r="K1572" i="1"/>
  <c r="K305" i="1"/>
  <c r="K569" i="1"/>
  <c r="K653" i="1"/>
  <c r="K605" i="1"/>
  <c r="K567" i="1"/>
  <c r="K468" i="1"/>
  <c r="K1141" i="1"/>
  <c r="K1115" i="1"/>
  <c r="K613" i="1"/>
  <c r="K1000" i="1"/>
  <c r="K1387" i="1"/>
  <c r="K1388" i="1"/>
  <c r="K1432" i="1"/>
  <c r="K414" i="1"/>
  <c r="K1337" i="1"/>
  <c r="K166" i="1"/>
  <c r="K1264" i="1"/>
  <c r="K865" i="1"/>
  <c r="K380" i="1"/>
  <c r="K279" i="1"/>
  <c r="K463" i="1"/>
  <c r="K623" i="1"/>
  <c r="K601" i="1"/>
  <c r="K1601" i="1"/>
  <c r="K933" i="1"/>
  <c r="K608" i="1"/>
  <c r="K222" i="1"/>
  <c r="K1038" i="1"/>
  <c r="K1252" i="1"/>
  <c r="K820" i="1"/>
  <c r="K1431" i="1"/>
  <c r="K1439" i="1"/>
  <c r="K1589" i="1"/>
  <c r="K1514" i="1"/>
  <c r="K1468" i="1"/>
  <c r="K1146" i="1"/>
  <c r="K968" i="1"/>
  <c r="K127" i="1"/>
  <c r="K769" i="1"/>
  <c r="K1564" i="1"/>
  <c r="K84" i="1"/>
  <c r="K105" i="1"/>
  <c r="K106" i="1"/>
  <c r="K85" i="1"/>
  <c r="K615" i="1"/>
  <c r="K145" i="1"/>
  <c r="K319" i="1"/>
  <c r="K803" i="1"/>
  <c r="K617" i="1"/>
  <c r="K35" i="1"/>
  <c r="K825" i="1"/>
  <c r="K1229" i="1"/>
  <c r="K182" i="1"/>
  <c r="K588" i="1"/>
  <c r="K210" i="1"/>
  <c r="K360" i="1"/>
  <c r="K517" i="1"/>
  <c r="K1576" i="1"/>
  <c r="K412" i="1"/>
  <c r="K907" i="1"/>
  <c r="K687" i="1"/>
  <c r="K680" i="1"/>
  <c r="K1015" i="1"/>
  <c r="K857" i="1"/>
  <c r="K1155" i="1"/>
  <c r="K700" i="1"/>
  <c r="K829" i="1"/>
  <c r="K136" i="1"/>
  <c r="K155" i="1"/>
  <c r="K111" i="1"/>
  <c r="K1192" i="1"/>
  <c r="K1371" i="1"/>
  <c r="K648" i="1"/>
  <c r="K804" i="1"/>
  <c r="K1257" i="1"/>
  <c r="K864" i="1"/>
  <c r="K832" i="1"/>
  <c r="K1109" i="1"/>
  <c r="K942" i="1"/>
  <c r="K1610" i="1"/>
  <c r="K1503" i="1"/>
  <c r="K1214" i="1"/>
  <c r="K356" i="1"/>
  <c r="K91" i="1"/>
  <c r="K36" i="1"/>
  <c r="K1577" i="1"/>
  <c r="K99" i="1"/>
  <c r="K1224" i="1"/>
  <c r="K242" i="1"/>
  <c r="K247" i="1"/>
  <c r="K1234" i="1"/>
  <c r="K323" i="1"/>
  <c r="K255" i="1"/>
  <c r="K276" i="1"/>
  <c r="K1270" i="1"/>
  <c r="K1259" i="1"/>
  <c r="K1296" i="1"/>
  <c r="K402" i="1"/>
  <c r="K1510" i="1"/>
  <c r="K984" i="1"/>
  <c r="K1007" i="1"/>
  <c r="K1268" i="1"/>
  <c r="K407" i="1"/>
  <c r="K1336" i="1"/>
  <c r="K610" i="1"/>
  <c r="K1047" i="1"/>
  <c r="K866" i="1"/>
  <c r="K1363" i="1"/>
  <c r="K1479" i="1"/>
  <c r="K254" i="1"/>
  <c r="K555" i="1"/>
  <c r="K230" i="1"/>
  <c r="K684" i="1"/>
  <c r="K1403" i="1"/>
  <c r="K1498" i="1"/>
  <c r="K1533" i="1"/>
  <c r="K1075" i="1"/>
  <c r="K231" i="1"/>
  <c r="K1391" i="1"/>
  <c r="K281" i="1"/>
  <c r="K298" i="1"/>
  <c r="K171" i="1"/>
  <c r="K1350" i="1"/>
  <c r="K1571" i="1"/>
  <c r="K1291" i="1"/>
  <c r="K286" i="1"/>
  <c r="K1241" i="1"/>
  <c r="K1012" i="1"/>
  <c r="K433" i="1"/>
  <c r="K1013" i="1"/>
  <c r="K1017" i="1"/>
  <c r="K377" i="1"/>
  <c r="K476" i="1"/>
  <c r="K243" i="1"/>
  <c r="K631" i="1"/>
  <c r="K383" i="1"/>
  <c r="K131" i="1"/>
  <c r="K484" i="1"/>
  <c r="K805" i="1"/>
  <c r="K960" i="1"/>
  <c r="K1240" i="1"/>
  <c r="K452" i="1"/>
  <c r="K1276" i="1"/>
  <c r="K1429" i="1"/>
  <c r="K575" i="1"/>
  <c r="K1063" i="1"/>
  <c r="K1094" i="1"/>
  <c r="K1076" i="1"/>
  <c r="K1043" i="1"/>
  <c r="K1329" i="1"/>
  <c r="K1148" i="1"/>
  <c r="K1456" i="1"/>
  <c r="K526" i="1"/>
  <c r="K975" i="1"/>
  <c r="K668" i="1"/>
  <c r="K679" i="1"/>
  <c r="K600" i="1"/>
  <c r="K616" i="1"/>
  <c r="K678" i="1"/>
  <c r="K634" i="1"/>
  <c r="K657" i="1"/>
  <c r="K681" i="1"/>
  <c r="K721" i="1"/>
  <c r="K37" i="1"/>
  <c r="K713" i="1"/>
  <c r="K703" i="1"/>
  <c r="K670" i="1"/>
  <c r="K630" i="1"/>
  <c r="K662" i="1"/>
  <c r="K1481" i="1"/>
  <c r="K597" i="1"/>
  <c r="K1494" i="1"/>
  <c r="K627" i="1"/>
  <c r="K584" i="1"/>
  <c r="K585" i="1"/>
  <c r="K652" i="1"/>
  <c r="K1488" i="1"/>
  <c r="K1467" i="1"/>
  <c r="K1482" i="1"/>
  <c r="K1506" i="1"/>
  <c r="K1492" i="1"/>
  <c r="K1493" i="1"/>
  <c r="K1154" i="1"/>
  <c r="K1443" i="1"/>
  <c r="K38" i="1"/>
  <c r="K39" i="1"/>
  <c r="K310" i="1"/>
  <c r="K1292" i="1"/>
  <c r="K229" i="1"/>
  <c r="K164" i="1"/>
  <c r="K638" i="1"/>
  <c r="K227" i="1"/>
  <c r="K228" i="1"/>
  <c r="K547" i="1"/>
  <c r="K1530" i="1"/>
  <c r="K456" i="1"/>
  <c r="K158" i="1"/>
  <c r="K40" i="1"/>
  <c r="K833" i="1"/>
  <c r="K489" i="1"/>
  <c r="K1194" i="1"/>
  <c r="K41" i="1"/>
  <c r="K806" i="1"/>
  <c r="K612" i="1"/>
  <c r="K1508" i="1"/>
  <c r="K676" i="1"/>
  <c r="K677" i="1"/>
  <c r="K807" i="1"/>
  <c r="K665" i="1"/>
  <c r="K689" i="1"/>
  <c r="K666" i="1"/>
  <c r="K690" i="1"/>
  <c r="K42" i="1"/>
  <c r="K563" i="1"/>
  <c r="K663" i="1"/>
  <c r="K664" i="1"/>
  <c r="K906" i="1"/>
  <c r="K858" i="1"/>
  <c r="K83" i="1"/>
  <c r="K475" i="1"/>
  <c r="K590" i="1"/>
  <c r="K61" i="1"/>
  <c r="K856" i="1"/>
  <c r="K877" i="1"/>
  <c r="K868" i="1"/>
  <c r="K843" i="1"/>
  <c r="K824" i="1"/>
  <c r="K62" i="1"/>
  <c r="K1448" i="1"/>
  <c r="K449" i="1"/>
  <c r="K409" i="1"/>
  <c r="K1204" i="1"/>
  <c r="K1438" i="1"/>
  <c r="K1405" i="1"/>
  <c r="K1520" i="1"/>
  <c r="K714" i="1"/>
  <c r="K1199" i="1"/>
  <c r="K439" i="1"/>
  <c r="K440" i="1"/>
  <c r="K510" i="1"/>
  <c r="K511" i="1"/>
  <c r="K1067" i="1"/>
  <c r="K1407" i="1"/>
  <c r="K1237" i="1"/>
  <c r="K401" i="1"/>
  <c r="K1104" i="1"/>
  <c r="K1035" i="1"/>
  <c r="K1351" i="1"/>
  <c r="K1031" i="1"/>
  <c r="K579" i="1"/>
  <c r="K488" i="1"/>
  <c r="K1083" i="1"/>
  <c r="K1251" i="1"/>
  <c r="K154" i="1"/>
  <c r="K1304" i="1"/>
  <c r="K226" i="1"/>
  <c r="K495" i="1"/>
  <c r="K427" i="1"/>
  <c r="K924" i="1"/>
  <c r="K178" i="1"/>
  <c r="K147" i="1"/>
  <c r="K1289" i="1"/>
  <c r="K264" i="1"/>
  <c r="K1537" i="1"/>
  <c r="K191" i="1"/>
  <c r="K395" i="1"/>
  <c r="K328" i="1"/>
  <c r="K287" i="1"/>
  <c r="K408" i="1"/>
  <c r="K1256" i="1"/>
  <c r="K1246" i="1"/>
  <c r="K93" i="1"/>
  <c r="K837" i="1"/>
  <c r="K65" i="1"/>
  <c r="K949" i="1"/>
  <c r="K473" i="1"/>
  <c r="K501" i="1"/>
  <c r="K1555" i="1"/>
  <c r="K988" i="1"/>
  <c r="K1352" i="1"/>
  <c r="K1021" i="1"/>
  <c r="K992" i="1"/>
  <c r="K212" i="1"/>
  <c r="K1269" i="1"/>
  <c r="K993" i="1"/>
  <c r="K64" i="1"/>
  <c r="K70" i="1"/>
  <c r="K63" i="1"/>
  <c r="K750" i="1"/>
  <c r="K669" i="1"/>
  <c r="K671" i="1"/>
  <c r="K728" i="1"/>
  <c r="K745" i="1"/>
  <c r="K694" i="1"/>
  <c r="K43" i="1"/>
  <c r="K774" i="1"/>
  <c r="K674" i="1"/>
  <c r="K710" i="1"/>
  <c r="K1027" i="1"/>
  <c r="K753" i="1"/>
  <c r="K776" i="1"/>
  <c r="K1588" i="1"/>
  <c r="K656" i="1"/>
  <c r="K779" i="1"/>
  <c r="K777" i="1"/>
  <c r="K735" i="1"/>
  <c r="K698" i="1"/>
  <c r="K527" i="1"/>
  <c r="K1592" i="1"/>
  <c r="K650" i="1"/>
  <c r="K531" i="1"/>
  <c r="K738" i="1"/>
  <c r="K1119" i="1"/>
  <c r="K763" i="1"/>
  <c r="K201" i="1"/>
  <c r="K947" i="1"/>
  <c r="K467" i="1"/>
  <c r="K739" i="1"/>
  <c r="K685" i="1"/>
  <c r="K729" i="1"/>
  <c r="K640" i="1"/>
  <c r="K718" i="1"/>
  <c r="K754" i="1"/>
  <c r="K740" i="1"/>
  <c r="K683" i="1"/>
  <c r="K44" i="1"/>
  <c r="K766" i="1"/>
  <c r="K1091" i="1"/>
  <c r="K216" i="1"/>
  <c r="K1301" i="1"/>
  <c r="K338" i="1"/>
  <c r="K749" i="1"/>
  <c r="K736" i="1"/>
  <c r="K716" i="1"/>
  <c r="K764" i="1"/>
  <c r="K732" i="1"/>
  <c r="K1605" i="1"/>
  <c r="K733" i="1"/>
  <c r="K1535" i="1"/>
  <c r="K724" i="1"/>
  <c r="K762" i="1"/>
  <c r="K778" i="1"/>
  <c r="K726" i="1"/>
  <c r="K1307" i="1"/>
  <c r="K986" i="1"/>
  <c r="K761" i="1"/>
  <c r="K770" i="1"/>
  <c r="K727" i="1"/>
  <c r="K706" i="1"/>
  <c r="K45" i="1"/>
  <c r="K454" i="1"/>
  <c r="K725" i="1"/>
  <c r="K760" i="1"/>
  <c r="K731" i="1"/>
  <c r="K46" i="1"/>
  <c r="K772" i="1"/>
  <c r="K744" i="1"/>
  <c r="K756" i="1"/>
  <c r="K746" i="1"/>
  <c r="K701" i="1"/>
  <c r="K1427" i="1"/>
  <c r="K1136" i="1"/>
  <c r="K941" i="1"/>
  <c r="K1023" i="1"/>
  <c r="K1178" i="1"/>
  <c r="K1232" i="1"/>
  <c r="K849" i="1"/>
  <c r="K938" i="1"/>
  <c r="K939" i="1"/>
  <c r="K397" i="1"/>
  <c r="K355" i="1"/>
  <c r="K96" i="1"/>
  <c r="K1534" i="1"/>
  <c r="K371" i="1"/>
  <c r="K1171" i="1"/>
  <c r="K1348" i="1"/>
  <c r="K1180" i="1"/>
  <c r="K1581" i="1"/>
  <c r="K47" i="1"/>
  <c r="K1416" i="1"/>
  <c r="K256" i="1"/>
  <c r="K1593" i="1"/>
  <c r="K1531" i="1"/>
  <c r="K318" i="1"/>
  <c r="K1491" i="1"/>
  <c r="K1004" i="1"/>
  <c r="K365" i="1"/>
  <c r="K1026" i="1"/>
  <c r="K1099" i="1"/>
  <c r="K808" i="1"/>
  <c r="K1008" i="1"/>
  <c r="K854" i="1"/>
  <c r="K1298" i="1"/>
  <c r="K1097" i="1"/>
  <c r="K809" i="1"/>
  <c r="K1385" i="1"/>
  <c r="K1108" i="1"/>
  <c r="K426" i="1"/>
  <c r="K373" i="1"/>
  <c r="K881" i="1"/>
  <c r="K1107" i="1"/>
  <c r="K341" i="1"/>
  <c r="K1325" i="1"/>
  <c r="K391" i="1"/>
  <c r="K1140" i="1"/>
  <c r="K518" i="1"/>
  <c r="K1465" i="1"/>
  <c r="K301" i="1"/>
  <c r="K285" i="1"/>
  <c r="K1217" i="1"/>
  <c r="K827" i="1"/>
  <c r="K1567" i="1"/>
  <c r="K1430" i="1"/>
  <c r="K1314" i="1"/>
  <c r="K1334" i="1"/>
  <c r="K342" i="1"/>
  <c r="K48" i="1"/>
  <c r="K49" i="1"/>
  <c r="K658" i="1"/>
  <c r="K586" i="1"/>
  <c r="K1345" i="1"/>
  <c r="K810" i="1"/>
  <c r="K1079" i="1"/>
  <c r="K185" i="1"/>
  <c r="K521" i="1"/>
  <c r="K830" i="1"/>
  <c r="K455" i="1"/>
  <c r="K387" i="1"/>
  <c r="K388" i="1"/>
  <c r="K1100" i="1"/>
  <c r="K1440" i="1"/>
  <c r="K1355" i="1"/>
  <c r="K79" i="1"/>
  <c r="K1185" i="1"/>
  <c r="K98" i="1"/>
  <c r="K1258" i="1"/>
  <c r="K73" i="1"/>
  <c r="K918" i="1"/>
  <c r="K308" i="1"/>
  <c r="K1261" i="1"/>
  <c r="K205" i="1"/>
  <c r="K1133" i="1"/>
  <c r="K1235" i="1"/>
  <c r="K537" i="1"/>
  <c r="K483" i="1"/>
  <c r="K1118" i="1"/>
  <c r="K451" i="1"/>
  <c r="K1238" i="1"/>
  <c r="K453" i="1"/>
  <c r="K559" i="1"/>
  <c r="K347" i="1"/>
  <c r="K581" i="1"/>
  <c r="K90" i="1"/>
  <c r="K469" i="1"/>
  <c r="K525" i="1"/>
  <c r="K1511" i="1"/>
  <c r="K340" i="1"/>
  <c r="K1059" i="1"/>
  <c r="K1050" i="1"/>
  <c r="K1417" i="1"/>
  <c r="K587" i="1"/>
  <c r="K1556" i="1"/>
  <c r="K619" i="1"/>
  <c r="K940" i="1"/>
  <c r="K1327" i="1"/>
  <c r="K1596" i="1"/>
  <c r="K163" i="1"/>
  <c r="K1602" i="1"/>
  <c r="K366" i="1"/>
  <c r="K436" i="1"/>
  <c r="K1041" i="1"/>
  <c r="K967" i="1"/>
  <c r="K199" i="1"/>
  <c r="K492" i="1"/>
  <c r="K1113" i="1"/>
  <c r="K1358" i="1"/>
  <c r="K295" i="1"/>
  <c r="K497" i="1"/>
  <c r="K296" i="1"/>
  <c r="K498" i="1"/>
  <c r="K349" i="1"/>
  <c r="K350" i="1"/>
  <c r="K343" i="1"/>
  <c r="K344" i="1"/>
  <c r="K1074" i="1"/>
  <c r="K270" i="1"/>
  <c r="K1552" i="1"/>
  <c r="K190" i="1"/>
  <c r="K1190" i="1"/>
  <c r="K534" i="1"/>
  <c r="K871" i="1"/>
  <c r="K878" i="1"/>
  <c r="K428" i="1"/>
  <c r="K780" i="1"/>
  <c r="K850" i="1"/>
  <c r="K156" i="1"/>
  <c r="K971" i="1"/>
  <c r="K1205" i="1"/>
  <c r="K417" i="1"/>
  <c r="K902" i="1"/>
  <c r="K103" i="1"/>
  <c r="K176" i="1"/>
  <c r="K1128" i="1"/>
  <c r="K1127" i="1"/>
  <c r="K1029" i="1"/>
  <c r="K1186" i="1"/>
  <c r="K1117" i="1"/>
  <c r="K1475" i="1"/>
  <c r="K1308" i="1"/>
  <c r="K1293" i="1"/>
  <c r="K1343" i="1"/>
  <c r="K1049" i="1"/>
  <c r="K556" i="1"/>
  <c r="K557" i="1"/>
  <c r="K486" i="1"/>
  <c r="K252" i="1"/>
  <c r="K50" i="1"/>
  <c r="K1177" i="1"/>
  <c r="K811" i="1"/>
  <c r="K1037" i="1"/>
  <c r="K812" i="1"/>
  <c r="K194" i="1"/>
  <c r="K948" i="1"/>
  <c r="K921" i="1"/>
  <c r="K1022" i="1"/>
  <c r="K990" i="1"/>
  <c r="K647" i="1"/>
  <c r="K520" i="1"/>
  <c r="K165" i="1"/>
  <c r="K1165" i="1"/>
  <c r="K1062" i="1"/>
  <c r="K869" i="1"/>
  <c r="K875" i="1"/>
  <c r="K893" i="1"/>
  <c r="K979" i="1"/>
  <c r="K813" i="1"/>
  <c r="K51" i="1"/>
  <c r="K1357" i="1"/>
  <c r="K1598" i="1"/>
  <c r="K1460" i="1"/>
  <c r="K1147" i="1"/>
  <c r="K1164" i="1"/>
  <c r="K1529" i="1"/>
  <c r="K1236" i="1"/>
  <c r="K1121" i="1"/>
  <c r="K1554" i="1"/>
  <c r="K1420" i="1"/>
  <c r="K221" i="1"/>
  <c r="K1114" i="1"/>
  <c r="K337" i="1"/>
  <c r="K1090" i="1"/>
  <c r="K1278" i="1"/>
  <c r="K245" i="1"/>
  <c r="K1175" i="1"/>
  <c r="K1048" i="1"/>
  <c r="K814" i="1"/>
  <c r="K193" i="1"/>
  <c r="K1376" i="1"/>
  <c r="K901" i="1"/>
  <c r="K324" i="1"/>
  <c r="K52" i="1"/>
  <c r="K1392" i="1"/>
  <c r="K53" i="1"/>
  <c r="K400" i="1"/>
  <c r="K844" i="1"/>
  <c r="K321" i="1"/>
  <c r="K142" i="1"/>
  <c r="K125" i="1"/>
  <c r="K143" i="1"/>
  <c r="K126" i="1"/>
  <c r="K839" i="1"/>
  <c r="K840" i="1"/>
  <c r="K119" i="1"/>
  <c r="K831" i="1"/>
  <c r="K1395" i="1"/>
  <c r="K1288" i="1"/>
  <c r="K886" i="1"/>
  <c r="K847" i="1"/>
  <c r="K1548" i="1"/>
  <c r="K561" i="1"/>
  <c r="K392" i="1"/>
  <c r="K1137" i="1"/>
  <c r="K1532" i="1"/>
  <c r="K900" i="1"/>
  <c r="K1282" i="1"/>
  <c r="K554" i="1"/>
  <c r="K1209" i="1"/>
  <c r="K815" i="1"/>
  <c r="K172" i="1"/>
  <c r="K186" i="1"/>
  <c r="K956" i="1"/>
  <c r="K78" i="1"/>
  <c r="K1060" i="1"/>
  <c r="K1273" i="1"/>
  <c r="K950" i="1"/>
  <c r="K1353" i="1"/>
  <c r="K54" i="1"/>
  <c r="K465" i="1"/>
  <c r="K1501" i="1"/>
  <c r="K320" i="1"/>
  <c r="K1585" i="1"/>
  <c r="K747" i="1"/>
  <c r="K748" i="1"/>
  <c r="K1274" i="1"/>
  <c r="K759" i="1"/>
  <c r="K712" i="1"/>
  <c r="K927" i="1"/>
  <c r="K1313" i="1"/>
  <c r="K1484" i="1"/>
  <c r="K280" i="1"/>
  <c r="K55" i="1"/>
  <c r="K200" i="1"/>
  <c r="K375" i="1"/>
  <c r="K259" i="1"/>
  <c r="K1120" i="1"/>
  <c r="K1189" i="1"/>
  <c r="K1490" i="1"/>
  <c r="K459" i="1"/>
  <c r="K267" i="1"/>
  <c r="K1461" i="1"/>
  <c r="K89" i="1"/>
  <c r="K204" i="1"/>
  <c r="K56" i="1"/>
  <c r="K253" i="1"/>
  <c r="K399" i="1"/>
  <c r="K425" i="1"/>
  <c r="K551" i="1"/>
  <c r="K1089" i="1"/>
  <c r="K1476" i="1"/>
  <c r="K1322" i="1"/>
  <c r="K1423" i="1"/>
  <c r="K1595" i="1"/>
  <c r="K1054" i="1"/>
  <c r="K1378" i="1"/>
  <c r="K57" i="1"/>
  <c r="K94" i="1"/>
  <c r="K87" i="1"/>
  <c r="K95" i="1"/>
  <c r="K88" i="1"/>
  <c r="K1003" i="1"/>
  <c r="K206" i="1"/>
  <c r="K374" i="1"/>
  <c r="K1397" i="1"/>
  <c r="K1422" i="1"/>
  <c r="K1545" i="1"/>
  <c r="K565" i="1"/>
  <c r="K1203" i="1"/>
  <c r="K282" i="1"/>
  <c r="K553" i="1"/>
  <c r="K1421" i="1"/>
  <c r="K599" i="1"/>
  <c r="K851" i="1"/>
  <c r="K1557" i="1"/>
  <c r="K77" i="1"/>
  <c r="K236" i="1"/>
  <c r="K816" i="1"/>
  <c r="K58" i="1"/>
  <c r="K223" i="1"/>
  <c r="K1515" i="1"/>
  <c r="K958" i="1"/>
  <c r="K192" i="1"/>
  <c r="K225" i="1"/>
  <c r="K167" i="1"/>
  <c r="K423" i="1"/>
  <c r="K1249" i="1"/>
  <c r="K1410" i="1"/>
  <c r="K406" i="1"/>
  <c r="K448" i="1"/>
  <c r="K699" i="1"/>
  <c r="K691" i="1"/>
  <c r="K59" i="1"/>
  <c r="K773" i="1"/>
  <c r="K1040" i="1"/>
  <c r="K1183" i="1"/>
  <c r="K1018" i="1"/>
  <c r="K1379" i="1"/>
  <c r="K1034" i="1"/>
  <c r="K999" i="1"/>
  <c r="K1319" i="1"/>
  <c r="K1516" i="1"/>
  <c r="K1092" i="1"/>
  <c r="K378" i="1"/>
  <c r="K348" i="1"/>
  <c r="K1014" i="1"/>
  <c r="K1458" i="1"/>
  <c r="K1170" i="1"/>
  <c r="K316" i="1"/>
  <c r="K1255" i="1"/>
  <c r="K1310" i="1"/>
  <c r="K1084" i="1"/>
  <c r="K945" i="1"/>
  <c r="K1024" i="1"/>
  <c r="K1609" i="1"/>
  <c r="K1612" i="1"/>
  <c r="K861" i="1"/>
  <c r="K1122" i="1"/>
  <c r="K1471" i="1"/>
  <c r="K1536" i="1"/>
  <c r="K931" i="1"/>
  <c r="K1283" i="1"/>
  <c r="K1228" i="1"/>
  <c r="K86" i="1"/>
  <c r="K1335" i="1"/>
  <c r="K218" i="1"/>
  <c r="K246" i="1"/>
  <c r="K1095" i="1"/>
  <c r="K1464" i="1"/>
  <c r="K742" i="1"/>
  <c r="K743" i="1"/>
  <c r="K1211" i="1"/>
  <c r="K1173" i="1"/>
  <c r="K424" i="1"/>
  <c r="K333" i="1"/>
  <c r="K269" i="1"/>
  <c r="K265" i="1"/>
  <c r="K293" i="1"/>
  <c r="K261" i="1"/>
  <c r="K289" i="1"/>
  <c r="K290" i="1"/>
  <c r="K1088" i="1"/>
  <c r="K1061" i="1"/>
  <c r="K1400" i="1"/>
  <c r="K1546" i="1"/>
  <c r="K1271" i="1"/>
  <c r="K1131" i="1"/>
  <c r="K985" i="1"/>
  <c r="K1550" i="1"/>
  <c r="K997" i="1"/>
  <c r="K1046" i="1"/>
  <c r="K905" i="1"/>
  <c r="K926" i="1"/>
  <c r="K1300" i="1"/>
  <c r="K853" i="1"/>
  <c r="K1426" i="1"/>
  <c r="K890" i="1"/>
  <c r="K1111" i="1"/>
  <c r="K978" i="1"/>
  <c r="K1208" i="1"/>
  <c r="K1225" i="1"/>
  <c r="K1542" i="1"/>
  <c r="K817" i="1"/>
  <c r="K1330" i="1"/>
  <c r="K818" i="1"/>
  <c r="K870" i="1"/>
  <c r="K1151" i="1"/>
  <c r="K1538" i="1"/>
  <c r="K1444" i="1"/>
  <c r="K251" i="1"/>
  <c r="K1080" i="1"/>
  <c r="K450" i="1"/>
  <c r="K1445" i="1"/>
  <c r="K1219" i="1"/>
  <c r="K1149" i="1"/>
  <c r="K1507" i="1"/>
  <c r="K781" i="1"/>
  <c r="J980" i="1"/>
  <c r="J1616" i="1"/>
  <c r="J558" i="1"/>
  <c r="J490" i="1"/>
  <c r="J552" i="1"/>
  <c r="J571" i="1"/>
  <c r="J1560" i="1"/>
  <c r="J882" i="1"/>
  <c r="J987" i="1"/>
  <c r="J275" i="1"/>
  <c r="J782" i="1"/>
  <c r="J1145" i="1"/>
  <c r="J447" i="1"/>
  <c r="J783" i="1"/>
  <c r="J1078" i="1"/>
  <c r="J1614" i="1"/>
  <c r="J751" i="1"/>
  <c r="J752" i="1"/>
  <c r="J771" i="1"/>
  <c r="J767" i="1"/>
  <c r="J768" i="1"/>
  <c r="J757" i="1"/>
  <c r="J758" i="1"/>
  <c r="J351" i="1"/>
  <c r="J707" i="1"/>
  <c r="J708" i="1"/>
  <c r="J1230" i="1"/>
  <c r="J912" i="1"/>
  <c r="J1193" i="1"/>
  <c r="J2" i="1"/>
  <c r="J1549" i="1"/>
  <c r="J1374" i="1"/>
  <c r="J923" i="1"/>
  <c r="J1361" i="1"/>
  <c r="J545" i="1"/>
  <c r="J1425" i="1"/>
  <c r="J1466" i="1"/>
  <c r="J976" i="1"/>
  <c r="J332" i="1"/>
  <c r="J471" i="1"/>
  <c r="J303" i="1"/>
  <c r="J542" i="1"/>
  <c r="J1072" i="1"/>
  <c r="J641" i="1"/>
  <c r="J195" i="1"/>
  <c r="J1340" i="1"/>
  <c r="J624" i="1"/>
  <c r="J632" i="1"/>
  <c r="J633" i="1"/>
  <c r="J1166" i="1"/>
  <c r="J675" i="1"/>
  <c r="J1346" i="1"/>
  <c r="J121" i="1"/>
  <c r="J393" i="1"/>
  <c r="J329" i="1"/>
  <c r="J202" i="1"/>
  <c r="J784" i="1"/>
  <c r="J1169" i="1"/>
  <c r="J785" i="1"/>
  <c r="J146" i="1"/>
  <c r="J1452" i="1"/>
  <c r="J1565" i="1"/>
  <c r="J389" i="1"/>
  <c r="J485" i="1"/>
  <c r="J3" i="1"/>
  <c r="J1573" i="1"/>
  <c r="J1093" i="1"/>
  <c r="J1073" i="1"/>
  <c r="J582" i="1"/>
  <c r="J583" i="1"/>
  <c r="J1470" i="1"/>
  <c r="J1070" i="1"/>
  <c r="J572" i="1"/>
  <c r="J981" i="1"/>
  <c r="J1524" i="1"/>
  <c r="J1574" i="1"/>
  <c r="J910" i="1"/>
  <c r="J217" i="1"/>
  <c r="J1512" i="1"/>
  <c r="J546" i="1"/>
  <c r="J1312" i="1"/>
  <c r="J1594" i="1"/>
  <c r="J959" i="1"/>
  <c r="J1415" i="1"/>
  <c r="J536" i="1"/>
  <c r="J405" i="1"/>
  <c r="J880" i="1"/>
  <c r="J513" i="1"/>
  <c r="J1393" i="1"/>
  <c r="J1553" i="1"/>
  <c r="J4" i="1"/>
  <c r="J80" i="1"/>
  <c r="J5" i="1"/>
  <c r="J1580" i="1"/>
  <c r="J876" i="1"/>
  <c r="J625" i="1"/>
  <c r="J682" i="1"/>
  <c r="J672" i="1"/>
  <c r="J667" i="1"/>
  <c r="J639" i="1"/>
  <c r="J1412" i="1"/>
  <c r="J6" i="1"/>
  <c r="J635" i="1"/>
  <c r="J636" i="1"/>
  <c r="J828" i="1"/>
  <c r="J100" i="1"/>
  <c r="J74" i="1"/>
  <c r="J1218" i="1"/>
  <c r="J884" i="1"/>
  <c r="J874" i="1"/>
  <c r="J846" i="1"/>
  <c r="J604" i="1"/>
  <c r="J1563" i="1"/>
  <c r="J1472" i="1"/>
  <c r="J838" i="1"/>
  <c r="J528" i="1"/>
  <c r="J505" i="1"/>
  <c r="J1010" i="1"/>
  <c r="J512" i="1"/>
  <c r="J1260" i="1"/>
  <c r="J1101" i="1"/>
  <c r="J66" i="1"/>
  <c r="J1568" i="1"/>
  <c r="J1504" i="1"/>
  <c r="J1486" i="1"/>
  <c r="J1360" i="1"/>
  <c r="J835" i="1"/>
  <c r="J859" i="1"/>
  <c r="J897" i="1"/>
  <c r="J1168" i="1"/>
  <c r="J1347" i="1"/>
  <c r="J1339" i="1"/>
  <c r="J842" i="1"/>
  <c r="J834" i="1"/>
  <c r="J244" i="1"/>
  <c r="J618" i="1"/>
  <c r="J1058" i="1"/>
  <c r="J1500" i="1"/>
  <c r="J1028" i="1"/>
  <c r="J494" i="1"/>
  <c r="J530" i="1"/>
  <c r="J336" i="1"/>
  <c r="J1562" i="1"/>
  <c r="J1380" i="1"/>
  <c r="J646" i="1"/>
  <c r="J7" i="1"/>
  <c r="J1160" i="1"/>
  <c r="J361" i="1"/>
  <c r="J8" i="1"/>
  <c r="J566" i="1"/>
  <c r="J198" i="1"/>
  <c r="J1227" i="1"/>
  <c r="J149" i="1"/>
  <c r="J118" i="1"/>
  <c r="J152" i="1"/>
  <c r="J1242" i="1"/>
  <c r="J1191" i="1"/>
  <c r="J9" i="1"/>
  <c r="J1608" i="1"/>
  <c r="J973" i="1"/>
  <c r="J224" i="1"/>
  <c r="J1326" i="1"/>
  <c r="J603" i="1"/>
  <c r="J660" i="1"/>
  <c r="J594" i="1"/>
  <c r="J543" i="1"/>
  <c r="J576" i="1"/>
  <c r="J620" i="1"/>
  <c r="J621" i="1"/>
  <c r="J606" i="1"/>
  <c r="J570" i="1"/>
  <c r="J1207" i="1"/>
  <c r="J826" i="1"/>
  <c r="J1321" i="1"/>
  <c r="J1399" i="1"/>
  <c r="J1216" i="1"/>
  <c r="J1198" i="1"/>
  <c r="J71" i="1"/>
  <c r="J896" i="1"/>
  <c r="J67" i="1"/>
  <c r="J998" i="1"/>
  <c r="J354" i="1"/>
  <c r="J996" i="1"/>
  <c r="J481" i="1"/>
  <c r="J482" i="1"/>
  <c r="J207" i="1"/>
  <c r="J1085" i="1"/>
  <c r="J1437" i="1"/>
  <c r="J1102" i="1"/>
  <c r="J964" i="1"/>
  <c r="J953" i="1"/>
  <c r="J915" i="1"/>
  <c r="J1547" i="1"/>
  <c r="J913" i="1"/>
  <c r="J140" i="1"/>
  <c r="J1441" i="1"/>
  <c r="J911" i="1"/>
  <c r="J184" i="1"/>
  <c r="J322" i="1"/>
  <c r="J548" i="1"/>
  <c r="J1584" i="1"/>
  <c r="J705" i="1"/>
  <c r="J544" i="1"/>
  <c r="J1368" i="1"/>
  <c r="J952" i="1"/>
  <c r="J161" i="1"/>
  <c r="J1156" i="1"/>
  <c r="J302" i="1"/>
  <c r="J10" i="1"/>
  <c r="J1419" i="1"/>
  <c r="J1502" i="1"/>
  <c r="J1398" i="1"/>
  <c r="J444" i="1"/>
  <c r="J300" i="1"/>
  <c r="J1447" i="1"/>
  <c r="J1453" i="1"/>
  <c r="J1367" i="1"/>
  <c r="J1247" i="1"/>
  <c r="J331" i="1"/>
  <c r="J139" i="1"/>
  <c r="J1569" i="1"/>
  <c r="J925" i="1"/>
  <c r="J954" i="1"/>
  <c r="J786" i="1"/>
  <c r="J1579" i="1"/>
  <c r="J1409" i="1"/>
  <c r="J441" i="1"/>
  <c r="J500" i="1"/>
  <c r="J11" i="1"/>
  <c r="J704" i="1"/>
  <c r="J626" i="1"/>
  <c r="J1455" i="1"/>
  <c r="J1320" i="1"/>
  <c r="J1033" i="1"/>
  <c r="J1129" i="1"/>
  <c r="J1294" i="1"/>
  <c r="J1333" i="1"/>
  <c r="J1020" i="1"/>
  <c r="J1071" i="1"/>
  <c r="J1386" i="1"/>
  <c r="J1522" i="1"/>
  <c r="J602" i="1"/>
  <c r="J381" i="1"/>
  <c r="J787" i="1"/>
  <c r="J879" i="1"/>
  <c r="J477" i="1"/>
  <c r="J430" i="1"/>
  <c r="J1578" i="1"/>
  <c r="J12" i="1"/>
  <c r="J1499" i="1"/>
  <c r="J1124" i="1"/>
  <c r="J1364" i="1"/>
  <c r="J1253" i="1"/>
  <c r="J1362" i="1"/>
  <c r="J434" i="1"/>
  <c r="J437" i="1"/>
  <c r="J435" i="1"/>
  <c r="J438" i="1"/>
  <c r="J965" i="1"/>
  <c r="J711" i="1"/>
  <c r="J719" i="1"/>
  <c r="J1303" i="1"/>
  <c r="J1065" i="1"/>
  <c r="J1184" i="1"/>
  <c r="J1316" i="1"/>
  <c r="J233" i="1"/>
  <c r="J234" i="1"/>
  <c r="J1272" i="1"/>
  <c r="J788" i="1"/>
  <c r="J1226" i="1"/>
  <c r="J1221" i="1"/>
  <c r="J1138" i="1"/>
  <c r="J13" i="1"/>
  <c r="J1480" i="1"/>
  <c r="J120" i="1"/>
  <c r="J1019" i="1"/>
  <c r="J1052" i="1"/>
  <c r="J659" i="1"/>
  <c r="J1275" i="1"/>
  <c r="J1575" i="1"/>
  <c r="J266" i="1"/>
  <c r="J1245" i="1"/>
  <c r="J1519" i="1"/>
  <c r="J1248" i="1"/>
  <c r="J314" i="1"/>
  <c r="J358" i="1"/>
  <c r="J315" i="1"/>
  <c r="J359" i="1"/>
  <c r="J611" i="1"/>
  <c r="J362" i="1"/>
  <c r="J443" i="1"/>
  <c r="J1126" i="1"/>
  <c r="J357" i="1"/>
  <c r="J1206" i="1"/>
  <c r="J187" i="1"/>
  <c r="J257" i="1"/>
  <c r="J239" i="1"/>
  <c r="J214" i="1"/>
  <c r="J213" i="1"/>
  <c r="J1157" i="1"/>
  <c r="J390" i="1"/>
  <c r="J1081" i="1"/>
  <c r="J1188" i="1"/>
  <c r="J159" i="1"/>
  <c r="J1309" i="1"/>
  <c r="J994" i="1"/>
  <c r="J1213" i="1"/>
  <c r="J1281" i="1"/>
  <c r="J969" i="1"/>
  <c r="J1110" i="1"/>
  <c r="J14" i="1"/>
  <c r="J352" i="1"/>
  <c r="J353" i="1"/>
  <c r="J934" i="1"/>
  <c r="J1306" i="1"/>
  <c r="J153" i="1"/>
  <c r="J188" i="1"/>
  <c r="J509" i="1"/>
  <c r="J895" i="1"/>
  <c r="J909" i="1"/>
  <c r="J1413" i="1"/>
  <c r="J179" i="1"/>
  <c r="J180" i="1"/>
  <c r="J311" i="1"/>
  <c r="J404" i="1"/>
  <c r="J1523" i="1"/>
  <c r="J789" i="1"/>
  <c r="J1112" i="1"/>
  <c r="J514" i="1"/>
  <c r="J1406" i="1"/>
  <c r="J504" i="1"/>
  <c r="J1142" i="1"/>
  <c r="J1066" i="1"/>
  <c r="J15" i="1"/>
  <c r="J262" i="1"/>
  <c r="J709" i="1"/>
  <c r="J715" i="1"/>
  <c r="J717" i="1"/>
  <c r="J654" i="1"/>
  <c r="J697" i="1"/>
  <c r="J1311" i="1"/>
  <c r="J568" i="1"/>
  <c r="J415" i="1"/>
  <c r="J416" i="1"/>
  <c r="J16" i="1"/>
  <c r="J790" i="1"/>
  <c r="J573" i="1"/>
  <c r="J325" i="1"/>
  <c r="J628" i="1"/>
  <c r="J629" i="1"/>
  <c r="J445" i="1"/>
  <c r="J446" i="1"/>
  <c r="J1518" i="1"/>
  <c r="J755" i="1"/>
  <c r="J1200" i="1"/>
  <c r="J692" i="1"/>
  <c r="J1167" i="1"/>
  <c r="J17" i="1"/>
  <c r="J642" i="1"/>
  <c r="J464" i="1"/>
  <c r="J1459" i="1"/>
  <c r="J307" i="1"/>
  <c r="J644" i="1"/>
  <c r="J18" i="1"/>
  <c r="J1401" i="1"/>
  <c r="J472" i="1"/>
  <c r="J1396" i="1"/>
  <c r="J1106" i="1"/>
  <c r="J1411" i="1"/>
  <c r="J151" i="1"/>
  <c r="J1478" i="1"/>
  <c r="J595" i="1"/>
  <c r="J577" i="1"/>
  <c r="J596" i="1"/>
  <c r="J578" i="1"/>
  <c r="J1174" i="1"/>
  <c r="J791" i="1"/>
  <c r="J961" i="1"/>
  <c r="J1280" i="1"/>
  <c r="J1082" i="1"/>
  <c r="J917" i="1"/>
  <c r="J376" i="1"/>
  <c r="J916" i="1"/>
  <c r="J598" i="1"/>
  <c r="J1454" i="1"/>
  <c r="J304" i="1"/>
  <c r="J1220" i="1"/>
  <c r="J661" i="1"/>
  <c r="J19" i="1"/>
  <c r="J309" i="1"/>
  <c r="J1590" i="1"/>
  <c r="J930" i="1"/>
  <c r="J932" i="1"/>
  <c r="J460" i="1"/>
  <c r="J420" i="1"/>
  <c r="J384" i="1"/>
  <c r="J1116" i="1"/>
  <c r="J1161" i="1"/>
  <c r="J1025" i="1"/>
  <c r="J1009" i="1"/>
  <c r="J722" i="1"/>
  <c r="J723" i="1"/>
  <c r="J1583" i="1"/>
  <c r="J1582" i="1"/>
  <c r="J1449" i="1"/>
  <c r="J1495" i="1"/>
  <c r="J148" i="1"/>
  <c r="J845" i="1"/>
  <c r="J885" i="1"/>
  <c r="J317" i="1"/>
  <c r="J1436" i="1"/>
  <c r="J1539" i="1"/>
  <c r="J237" i="1"/>
  <c r="J238" i="1"/>
  <c r="J173" i="1"/>
  <c r="J174" i="1"/>
  <c r="J1613" i="1"/>
  <c r="J1005" i="1"/>
  <c r="J1096" i="1"/>
  <c r="J848" i="1"/>
  <c r="J836" i="1"/>
  <c r="J69" i="1"/>
  <c r="J863" i="1"/>
  <c r="J855" i="1"/>
  <c r="J737" i="1"/>
  <c r="J645" i="1"/>
  <c r="J1212" i="1"/>
  <c r="J260" i="1"/>
  <c r="J432" i="1"/>
  <c r="J20" i="1"/>
  <c r="J1485" i="1"/>
  <c r="J873" i="1"/>
  <c r="J1286" i="1"/>
  <c r="J637" i="1"/>
  <c r="J312" i="1"/>
  <c r="J1384" i="1"/>
  <c r="J792" i="1"/>
  <c r="J963" i="1"/>
  <c r="J109" i="1"/>
  <c r="J369" i="1"/>
  <c r="J822" i="1"/>
  <c r="J741" i="1"/>
  <c r="J1250" i="1"/>
  <c r="J410" i="1"/>
  <c r="J1243" i="1"/>
  <c r="J1366" i="1"/>
  <c r="J1408" i="1"/>
  <c r="J793" i="1"/>
  <c r="J643" i="1"/>
  <c r="J1077" i="1"/>
  <c r="J248" i="1"/>
  <c r="J1331" i="1"/>
  <c r="J1561" i="1"/>
  <c r="J1086" i="1"/>
  <c r="J1369" i="1"/>
  <c r="J1317" i="1"/>
  <c r="J1215" i="1"/>
  <c r="J533" i="1"/>
  <c r="J560" i="1"/>
  <c r="J1487" i="1"/>
  <c r="J21" i="1"/>
  <c r="J1586" i="1"/>
  <c r="J22" i="1"/>
  <c r="J23" i="1"/>
  <c r="J429" i="1"/>
  <c r="J1016" i="1"/>
  <c r="J479" i="1"/>
  <c r="J480" i="1"/>
  <c r="J983" i="1"/>
  <c r="J189" i="1"/>
  <c r="J686" i="1"/>
  <c r="J1277" i="1"/>
  <c r="J862" i="1"/>
  <c r="J765" i="1"/>
  <c r="J696" i="1"/>
  <c r="J1338" i="1"/>
  <c r="J294" i="1"/>
  <c r="J1389" i="1"/>
  <c r="J493" i="1"/>
  <c r="J1324" i="1"/>
  <c r="J1489" i="1"/>
  <c r="J421" i="1"/>
  <c r="J422" i="1"/>
  <c r="J507" i="1"/>
  <c r="J508" i="1"/>
  <c r="J457" i="1"/>
  <c r="J110" i="1"/>
  <c r="J403" i="1"/>
  <c r="J1123" i="1"/>
  <c r="J335" i="1"/>
  <c r="J1354" i="1"/>
  <c r="J1231" i="1"/>
  <c r="J249" i="1"/>
  <c r="J250" i="1"/>
  <c r="J982" i="1"/>
  <c r="J1134" i="1"/>
  <c r="J107" i="1"/>
  <c r="J794" i="1"/>
  <c r="J75" i="1"/>
  <c r="J81" i="1"/>
  <c r="J82" i="1"/>
  <c r="J76" i="1"/>
  <c r="J101" i="1"/>
  <c r="J102" i="1"/>
  <c r="J823" i="1"/>
  <c r="J24" i="1"/>
  <c r="J211" i="1"/>
  <c r="J1597" i="1"/>
  <c r="J168" i="1"/>
  <c r="J277" i="1"/>
  <c r="J273" i="1"/>
  <c r="J278" i="1"/>
  <c r="J274" i="1"/>
  <c r="J313" i="1"/>
  <c r="J1187" i="1"/>
  <c r="J1163" i="1"/>
  <c r="J1551" i="1"/>
  <c r="J138" i="1"/>
  <c r="J1414" i="1"/>
  <c r="J25" i="1"/>
  <c r="J97" i="1"/>
  <c r="J112" i="1"/>
  <c r="J113" i="1"/>
  <c r="J128" i="1"/>
  <c r="J114" i="1"/>
  <c r="J129" i="1"/>
  <c r="J92" i="1"/>
  <c r="J137" i="1"/>
  <c r="J123" i="1"/>
  <c r="J124" i="1"/>
  <c r="J134" i="1"/>
  <c r="J135" i="1"/>
  <c r="J116" i="1"/>
  <c r="J117" i="1"/>
  <c r="J104" i="1"/>
  <c r="J108" i="1"/>
  <c r="J1152" i="1"/>
  <c r="J1153" i="1"/>
  <c r="J1603" i="1"/>
  <c r="J115" i="1"/>
  <c r="J1433" i="1"/>
  <c r="J160" i="1"/>
  <c r="J1144" i="1"/>
  <c r="J220" i="1"/>
  <c r="J162" i="1"/>
  <c r="J1356" i="1"/>
  <c r="J1150" i="1"/>
  <c r="J1179" i="1"/>
  <c r="J470" i="1"/>
  <c r="J496" i="1"/>
  <c r="J538" i="1"/>
  <c r="J540" i="1"/>
  <c r="J330" i="1"/>
  <c r="J515" i="1"/>
  <c r="J516" i="1"/>
  <c r="J326" i="1"/>
  <c r="J181" i="1"/>
  <c r="J292" i="1"/>
  <c r="J487" i="1"/>
  <c r="J382" i="1"/>
  <c r="J327" i="1"/>
  <c r="J1064" i="1"/>
  <c r="J306" i="1"/>
  <c r="J413" i="1"/>
  <c r="J898" i="1"/>
  <c r="J1195" i="1"/>
  <c r="J26" i="1"/>
  <c r="J894" i="1"/>
  <c r="J860" i="1"/>
  <c r="J502" i="1"/>
  <c r="J503" i="1"/>
  <c r="J539" i="1"/>
  <c r="J734" i="1"/>
  <c r="J946" i="1"/>
  <c r="J519" i="1"/>
  <c r="J730" i="1"/>
  <c r="J339" i="1"/>
  <c r="J562" i="1"/>
  <c r="J655" i="1"/>
  <c r="J1469" i="1"/>
  <c r="J609" i="1"/>
  <c r="J27" i="1"/>
  <c r="J574" i="1"/>
  <c r="J60" i="1"/>
  <c r="J1404" i="1"/>
  <c r="J523" i="1"/>
  <c r="J283" i="1"/>
  <c r="J524" i="1"/>
  <c r="J284" i="1"/>
  <c r="J1604" i="1"/>
  <c r="J1463" i="1"/>
  <c r="J1373" i="1"/>
  <c r="J943" i="1"/>
  <c r="J955" i="1"/>
  <c r="J1462" i="1"/>
  <c r="J1202" i="1"/>
  <c r="J535" i="1"/>
  <c r="J1222" i="1"/>
  <c r="J1254" i="1"/>
  <c r="J258" i="1"/>
  <c r="J1559" i="1"/>
  <c r="J297" i="1"/>
  <c r="J478" i="1"/>
  <c r="J867" i="1"/>
  <c r="J1513" i="1"/>
  <c r="J995" i="1"/>
  <c r="J1130" i="1"/>
  <c r="J1051" i="1"/>
  <c r="J1223" i="1"/>
  <c r="J1159" i="1"/>
  <c r="J989" i="1"/>
  <c r="J1135" i="1"/>
  <c r="J1509" i="1"/>
  <c r="J1442" i="1"/>
  <c r="J1543" i="1"/>
  <c r="J937" i="1"/>
  <c r="J1365" i="1"/>
  <c r="J936" i="1"/>
  <c r="J1370" i="1"/>
  <c r="J1233" i="1"/>
  <c r="J1570" i="1"/>
  <c r="J1434" i="1"/>
  <c r="J1098" i="1"/>
  <c r="J1162" i="1"/>
  <c r="J795" i="1"/>
  <c r="J819" i="1"/>
  <c r="J169" i="1"/>
  <c r="J271" i="1"/>
  <c r="J288" i="1"/>
  <c r="J935" i="1"/>
  <c r="J1103" i="1"/>
  <c r="J903" i="1"/>
  <c r="J1517" i="1"/>
  <c r="J1087" i="1"/>
  <c r="J466" i="1"/>
  <c r="J887" i="1"/>
  <c r="J951" i="1"/>
  <c r="J796" i="1"/>
  <c r="J944" i="1"/>
  <c r="J1265" i="1"/>
  <c r="J141" i="1"/>
  <c r="J1390" i="1"/>
  <c r="J1032" i="1"/>
  <c r="J1001" i="1"/>
  <c r="J170" i="1"/>
  <c r="J1181" i="1"/>
  <c r="J977" i="1"/>
  <c r="J1057" i="1"/>
  <c r="J442" i="1"/>
  <c r="J1418" i="1"/>
  <c r="J1285" i="1"/>
  <c r="J550" i="1"/>
  <c r="J1607" i="1"/>
  <c r="J1263" i="1"/>
  <c r="J1599" i="1"/>
  <c r="J1239" i="1"/>
  <c r="J693" i="1"/>
  <c r="J1402" i="1"/>
  <c r="J1158" i="1"/>
  <c r="J974" i="1"/>
  <c r="J1196" i="1"/>
  <c r="J150" i="1"/>
  <c r="J580" i="1"/>
  <c r="J474" i="1"/>
  <c r="J972" i="1"/>
  <c r="J797" i="1"/>
  <c r="J564" i="1"/>
  <c r="J133" i="1"/>
  <c r="J208" i="1"/>
  <c r="J240" i="1"/>
  <c r="J241" i="1"/>
  <c r="J209" i="1"/>
  <c r="J1262" i="1"/>
  <c r="J688" i="1"/>
  <c r="J1044" i="1"/>
  <c r="J1483" i="1"/>
  <c r="J132" i="1"/>
  <c r="J177" i="1"/>
  <c r="J1528" i="1"/>
  <c r="J1544" i="1"/>
  <c r="J541" i="1"/>
  <c r="J1332" i="1"/>
  <c r="J1105" i="1"/>
  <c r="J431" i="1"/>
  <c r="J418" i="1"/>
  <c r="J1349" i="1"/>
  <c r="J28" i="1"/>
  <c r="J1383" i="1"/>
  <c r="J614" i="1"/>
  <c r="J798" i="1"/>
  <c r="J1344" i="1"/>
  <c r="J529" i="1"/>
  <c r="J1611" i="1"/>
  <c r="J1382" i="1"/>
  <c r="J1139" i="1"/>
  <c r="J522" i="1"/>
  <c r="J1435" i="1"/>
  <c r="J363" i="1"/>
  <c r="J364" i="1"/>
  <c r="J458" i="1"/>
  <c r="J1125" i="1"/>
  <c r="J419" i="1"/>
  <c r="J852" i="1"/>
  <c r="J904" i="1"/>
  <c r="J203" i="1"/>
  <c r="J175" i="1"/>
  <c r="J235" i="1"/>
  <c r="J196" i="1"/>
  <c r="J183" i="1"/>
  <c r="J144" i="1"/>
  <c r="J920" i="1"/>
  <c r="J1042" i="1"/>
  <c r="J1318" i="1"/>
  <c r="J991" i="1"/>
  <c r="J1375" i="1"/>
  <c r="J72" i="1"/>
  <c r="J272" i="1"/>
  <c r="J622" i="1"/>
  <c r="J1381" i="1"/>
  <c r="J1450" i="1"/>
  <c r="J1496" i="1"/>
  <c r="J1132" i="1"/>
  <c r="J908" i="1"/>
  <c r="J1474" i="1"/>
  <c r="J970" i="1"/>
  <c r="J1056" i="1"/>
  <c r="J1587" i="1"/>
  <c r="J1477" i="1"/>
  <c r="J219" i="1"/>
  <c r="J799" i="1"/>
  <c r="J1527" i="1"/>
  <c r="J720" i="1"/>
  <c r="J800" i="1"/>
  <c r="J841" i="1"/>
  <c r="J263" i="1"/>
  <c r="J1359" i="1"/>
  <c r="J215" i="1"/>
  <c r="J1069" i="1"/>
  <c r="J922" i="1"/>
  <c r="J157" i="1"/>
  <c r="J268" i="1"/>
  <c r="J919" i="1"/>
  <c r="J396" i="1"/>
  <c r="J462" i="1"/>
  <c r="J29" i="1"/>
  <c r="J1526" i="1"/>
  <c r="J30" i="1"/>
  <c r="J589" i="1"/>
  <c r="J334" i="1"/>
  <c r="J592" i="1"/>
  <c r="J345" i="1"/>
  <c r="J385" i="1"/>
  <c r="J367" i="1"/>
  <c r="J346" i="1"/>
  <c r="J386" i="1"/>
  <c r="J368" i="1"/>
  <c r="J491" i="1"/>
  <c r="J1290" i="1"/>
  <c r="J1540" i="1"/>
  <c r="J1287" i="1"/>
  <c r="J651" i="1"/>
  <c r="J962" i="1"/>
  <c r="J31" i="1"/>
  <c r="J1039" i="1"/>
  <c r="J1541" i="1"/>
  <c r="J673" i="1"/>
  <c r="J1297" i="1"/>
  <c r="J1172" i="1"/>
  <c r="J1591" i="1"/>
  <c r="J32" i="1"/>
  <c r="J775" i="1"/>
  <c r="J1615" i="1"/>
  <c r="J801" i="1"/>
  <c r="J1600" i="1"/>
  <c r="J1182" i="1"/>
  <c r="J702" i="1"/>
  <c r="J1497" i="1"/>
  <c r="J1505" i="1"/>
  <c r="J1525" i="1"/>
  <c r="J379" i="1"/>
  <c r="J1457" i="1"/>
  <c r="J291" i="1"/>
  <c r="J1323" i="1"/>
  <c r="J1451" i="1"/>
  <c r="J1266" i="1"/>
  <c r="J299" i="1"/>
  <c r="J1036" i="1"/>
  <c r="J122" i="1"/>
  <c r="J821" i="1"/>
  <c r="J1279" i="1"/>
  <c r="J370" i="1"/>
  <c r="J411" i="1"/>
  <c r="J1394" i="1"/>
  <c r="J1006" i="1"/>
  <c r="J1428" i="1"/>
  <c r="J1606" i="1"/>
  <c r="J232" i="1"/>
  <c r="J802" i="1"/>
  <c r="J1521" i="1"/>
  <c r="J1566" i="1"/>
  <c r="J591" i="1"/>
  <c r="J1342" i="1"/>
  <c r="J883" i="1"/>
  <c r="J33" i="1"/>
  <c r="J398" i="1"/>
  <c r="J1011" i="1"/>
  <c r="J593" i="1"/>
  <c r="J695" i="1"/>
  <c r="J1030" i="1"/>
  <c r="J1053" i="1"/>
  <c r="J928" i="1"/>
  <c r="J461" i="1"/>
  <c r="J957" i="1"/>
  <c r="J394" i="1"/>
  <c r="J1176" i="1"/>
  <c r="J1295" i="1"/>
  <c r="J1068" i="1"/>
  <c r="J1558" i="1"/>
  <c r="J499" i="1"/>
  <c r="J549" i="1"/>
  <c r="J34" i="1"/>
  <c r="J1377" i="1"/>
  <c r="J506" i="1"/>
  <c r="J914" i="1"/>
  <c r="J929" i="1"/>
  <c r="J372" i="1"/>
  <c r="J1424" i="1"/>
  <c r="J892" i="1"/>
  <c r="J649" i="1"/>
  <c r="J130" i="1"/>
  <c r="J1446" i="1"/>
  <c r="J532" i="1"/>
  <c r="J607" i="1"/>
  <c r="J1045" i="1"/>
  <c r="J1284" i="1"/>
  <c r="J1143" i="1"/>
  <c r="J1315" i="1"/>
  <c r="J1299" i="1"/>
  <c r="J1372" i="1"/>
  <c r="J1302" i="1"/>
  <c r="J197" i="1"/>
  <c r="J1341" i="1"/>
  <c r="J1197" i="1"/>
  <c r="J1328" i="1"/>
  <c r="J1210" i="1"/>
  <c r="J1201" i="1"/>
  <c r="J1244" i="1"/>
  <c r="J1267" i="1"/>
  <c r="J1002" i="1"/>
  <c r="J1305" i="1"/>
  <c r="J966" i="1"/>
  <c r="J888" i="1"/>
  <c r="J1055" i="1"/>
  <c r="J1473" i="1"/>
  <c r="J68" i="1"/>
  <c r="J891" i="1"/>
  <c r="J889" i="1"/>
  <c r="J872" i="1"/>
  <c r="J899" i="1"/>
  <c r="J1572" i="1"/>
  <c r="J305" i="1"/>
  <c r="J569" i="1"/>
  <c r="J653" i="1"/>
  <c r="J605" i="1"/>
  <c r="J567" i="1"/>
  <c r="J468" i="1"/>
  <c r="J1141" i="1"/>
  <c r="J1115" i="1"/>
  <c r="J613" i="1"/>
  <c r="J1000" i="1"/>
  <c r="J1387" i="1"/>
  <c r="J1388" i="1"/>
  <c r="J1432" i="1"/>
  <c r="J414" i="1"/>
  <c r="J1337" i="1"/>
  <c r="J166" i="1"/>
  <c r="J1264" i="1"/>
  <c r="J865" i="1"/>
  <c r="J380" i="1"/>
  <c r="J279" i="1"/>
  <c r="J463" i="1"/>
  <c r="J623" i="1"/>
  <c r="J601" i="1"/>
  <c r="J1601" i="1"/>
  <c r="J933" i="1"/>
  <c r="J608" i="1"/>
  <c r="J222" i="1"/>
  <c r="J1038" i="1"/>
  <c r="J1252" i="1"/>
  <c r="J820" i="1"/>
  <c r="J1431" i="1"/>
  <c r="J1439" i="1"/>
  <c r="J1589" i="1"/>
  <c r="J1514" i="1"/>
  <c r="J1468" i="1"/>
  <c r="J1146" i="1"/>
  <c r="J968" i="1"/>
  <c r="J127" i="1"/>
  <c r="J769" i="1"/>
  <c r="J1564" i="1"/>
  <c r="J84" i="1"/>
  <c r="J105" i="1"/>
  <c r="J106" i="1"/>
  <c r="J85" i="1"/>
  <c r="J615" i="1"/>
  <c r="J145" i="1"/>
  <c r="J319" i="1"/>
  <c r="J803" i="1"/>
  <c r="J617" i="1"/>
  <c r="J35" i="1"/>
  <c r="J825" i="1"/>
  <c r="J1229" i="1"/>
  <c r="J182" i="1"/>
  <c r="J588" i="1"/>
  <c r="J210" i="1"/>
  <c r="J360" i="1"/>
  <c r="J517" i="1"/>
  <c r="J1576" i="1"/>
  <c r="J412" i="1"/>
  <c r="J907" i="1"/>
  <c r="J687" i="1"/>
  <c r="J680" i="1"/>
  <c r="J1015" i="1"/>
  <c r="J857" i="1"/>
  <c r="J1155" i="1"/>
  <c r="J700" i="1"/>
  <c r="J829" i="1"/>
  <c r="J136" i="1"/>
  <c r="J155" i="1"/>
  <c r="J111" i="1"/>
  <c r="J1192" i="1"/>
  <c r="J1371" i="1"/>
  <c r="J648" i="1"/>
  <c r="J804" i="1"/>
  <c r="J1257" i="1"/>
  <c r="J864" i="1"/>
  <c r="J832" i="1"/>
  <c r="J1109" i="1"/>
  <c r="J942" i="1"/>
  <c r="J1610" i="1"/>
  <c r="J1503" i="1"/>
  <c r="J1214" i="1"/>
  <c r="J356" i="1"/>
  <c r="J91" i="1"/>
  <c r="J36" i="1"/>
  <c r="J1577" i="1"/>
  <c r="J99" i="1"/>
  <c r="J1224" i="1"/>
  <c r="J242" i="1"/>
  <c r="J247" i="1"/>
  <c r="J1234" i="1"/>
  <c r="J323" i="1"/>
  <c r="J255" i="1"/>
  <c r="J276" i="1"/>
  <c r="J1270" i="1"/>
  <c r="J1259" i="1"/>
  <c r="J1296" i="1"/>
  <c r="J402" i="1"/>
  <c r="J1510" i="1"/>
  <c r="J984" i="1"/>
  <c r="J1007" i="1"/>
  <c r="J1268" i="1"/>
  <c r="J407" i="1"/>
  <c r="J1336" i="1"/>
  <c r="J610" i="1"/>
  <c r="J1047" i="1"/>
  <c r="J866" i="1"/>
  <c r="J1363" i="1"/>
  <c r="J1479" i="1"/>
  <c r="J254" i="1"/>
  <c r="J555" i="1"/>
  <c r="J230" i="1"/>
  <c r="J684" i="1"/>
  <c r="J1403" i="1"/>
  <c r="J1498" i="1"/>
  <c r="J1533" i="1"/>
  <c r="J1075" i="1"/>
  <c r="J231" i="1"/>
  <c r="J1391" i="1"/>
  <c r="J281" i="1"/>
  <c r="J298" i="1"/>
  <c r="J171" i="1"/>
  <c r="J1350" i="1"/>
  <c r="J1571" i="1"/>
  <c r="J1291" i="1"/>
  <c r="J286" i="1"/>
  <c r="J1241" i="1"/>
  <c r="J1012" i="1"/>
  <c r="J433" i="1"/>
  <c r="J1013" i="1"/>
  <c r="J1017" i="1"/>
  <c r="J377" i="1"/>
  <c r="J476" i="1"/>
  <c r="J243" i="1"/>
  <c r="J631" i="1"/>
  <c r="J383" i="1"/>
  <c r="J131" i="1"/>
  <c r="J484" i="1"/>
  <c r="J805" i="1"/>
  <c r="J960" i="1"/>
  <c r="J1240" i="1"/>
  <c r="J452" i="1"/>
  <c r="J1276" i="1"/>
  <c r="J1429" i="1"/>
  <c r="J575" i="1"/>
  <c r="J1063" i="1"/>
  <c r="J1094" i="1"/>
  <c r="J1076" i="1"/>
  <c r="J1043" i="1"/>
  <c r="J1329" i="1"/>
  <c r="J1148" i="1"/>
  <c r="J1456" i="1"/>
  <c r="J526" i="1"/>
  <c r="J975" i="1"/>
  <c r="J668" i="1"/>
  <c r="J679" i="1"/>
  <c r="J600" i="1"/>
  <c r="J616" i="1"/>
  <c r="J678" i="1"/>
  <c r="J634" i="1"/>
  <c r="J657" i="1"/>
  <c r="J681" i="1"/>
  <c r="J721" i="1"/>
  <c r="J37" i="1"/>
  <c r="J713" i="1"/>
  <c r="J703" i="1"/>
  <c r="J670" i="1"/>
  <c r="J630" i="1"/>
  <c r="J662" i="1"/>
  <c r="J1481" i="1"/>
  <c r="J597" i="1"/>
  <c r="J1494" i="1"/>
  <c r="J627" i="1"/>
  <c r="J584" i="1"/>
  <c r="J585" i="1"/>
  <c r="J652" i="1"/>
  <c r="J1488" i="1"/>
  <c r="J1467" i="1"/>
  <c r="J1482" i="1"/>
  <c r="J1506" i="1"/>
  <c r="J1492" i="1"/>
  <c r="J1493" i="1"/>
  <c r="J1154" i="1"/>
  <c r="J1443" i="1"/>
  <c r="J38" i="1"/>
  <c r="J39" i="1"/>
  <c r="J310" i="1"/>
  <c r="J1292" i="1"/>
  <c r="J229" i="1"/>
  <c r="J164" i="1"/>
  <c r="J638" i="1"/>
  <c r="J227" i="1"/>
  <c r="J228" i="1"/>
  <c r="J547" i="1"/>
  <c r="J1530" i="1"/>
  <c r="J456" i="1"/>
  <c r="J158" i="1"/>
  <c r="J40" i="1"/>
  <c r="J833" i="1"/>
  <c r="J489" i="1"/>
  <c r="J1194" i="1"/>
  <c r="J41" i="1"/>
  <c r="J806" i="1"/>
  <c r="J612" i="1"/>
  <c r="J1508" i="1"/>
  <c r="J676" i="1"/>
  <c r="J677" i="1"/>
  <c r="J807" i="1"/>
  <c r="J665" i="1"/>
  <c r="J689" i="1"/>
  <c r="J666" i="1"/>
  <c r="J690" i="1"/>
  <c r="J42" i="1"/>
  <c r="J563" i="1"/>
  <c r="J663" i="1"/>
  <c r="J664" i="1"/>
  <c r="J906" i="1"/>
  <c r="J858" i="1"/>
  <c r="J83" i="1"/>
  <c r="J475" i="1"/>
  <c r="J590" i="1"/>
  <c r="J61" i="1"/>
  <c r="J856" i="1"/>
  <c r="J877" i="1"/>
  <c r="J868" i="1"/>
  <c r="J843" i="1"/>
  <c r="J824" i="1"/>
  <c r="J62" i="1"/>
  <c r="J1448" i="1"/>
  <c r="J449" i="1"/>
  <c r="J409" i="1"/>
  <c r="J1204" i="1"/>
  <c r="J1438" i="1"/>
  <c r="J1405" i="1"/>
  <c r="J1520" i="1"/>
  <c r="J714" i="1"/>
  <c r="J1199" i="1"/>
  <c r="J439" i="1"/>
  <c r="J440" i="1"/>
  <c r="J510" i="1"/>
  <c r="J511" i="1"/>
  <c r="J1067" i="1"/>
  <c r="J1407" i="1"/>
  <c r="J1237" i="1"/>
  <c r="J401" i="1"/>
  <c r="J1104" i="1"/>
  <c r="J1035" i="1"/>
  <c r="J1351" i="1"/>
  <c r="J1031" i="1"/>
  <c r="J579" i="1"/>
  <c r="J488" i="1"/>
  <c r="J1083" i="1"/>
  <c r="J1251" i="1"/>
  <c r="J154" i="1"/>
  <c r="J1304" i="1"/>
  <c r="J226" i="1"/>
  <c r="J495" i="1"/>
  <c r="J427" i="1"/>
  <c r="J924" i="1"/>
  <c r="J178" i="1"/>
  <c r="J147" i="1"/>
  <c r="J1289" i="1"/>
  <c r="J264" i="1"/>
  <c r="J1537" i="1"/>
  <c r="J191" i="1"/>
  <c r="J395" i="1"/>
  <c r="J328" i="1"/>
  <c r="J287" i="1"/>
  <c r="J408" i="1"/>
  <c r="J1256" i="1"/>
  <c r="J1246" i="1"/>
  <c r="J93" i="1"/>
  <c r="J837" i="1"/>
  <c r="J65" i="1"/>
  <c r="J949" i="1"/>
  <c r="J473" i="1"/>
  <c r="J501" i="1"/>
  <c r="J1555" i="1"/>
  <c r="J988" i="1"/>
  <c r="J1352" i="1"/>
  <c r="J1021" i="1"/>
  <c r="J992" i="1"/>
  <c r="J212" i="1"/>
  <c r="J1269" i="1"/>
  <c r="J993" i="1"/>
  <c r="J64" i="1"/>
  <c r="J70" i="1"/>
  <c r="J63" i="1"/>
  <c r="J750" i="1"/>
  <c r="J669" i="1"/>
  <c r="J671" i="1"/>
  <c r="J728" i="1"/>
  <c r="J745" i="1"/>
  <c r="J694" i="1"/>
  <c r="J43" i="1"/>
  <c r="J774" i="1"/>
  <c r="J674" i="1"/>
  <c r="J710" i="1"/>
  <c r="J1027" i="1"/>
  <c r="J753" i="1"/>
  <c r="J776" i="1"/>
  <c r="J1588" i="1"/>
  <c r="J656" i="1"/>
  <c r="J779" i="1"/>
  <c r="J777" i="1"/>
  <c r="J735" i="1"/>
  <c r="J698" i="1"/>
  <c r="J527" i="1"/>
  <c r="J1592" i="1"/>
  <c r="J650" i="1"/>
  <c r="J531" i="1"/>
  <c r="J738" i="1"/>
  <c r="J1119" i="1"/>
  <c r="J763" i="1"/>
  <c r="J201" i="1"/>
  <c r="J947" i="1"/>
  <c r="J467" i="1"/>
  <c r="J739" i="1"/>
  <c r="J685" i="1"/>
  <c r="J729" i="1"/>
  <c r="J640" i="1"/>
  <c r="J718" i="1"/>
  <c r="J754" i="1"/>
  <c r="J740" i="1"/>
  <c r="J683" i="1"/>
  <c r="J44" i="1"/>
  <c r="J766" i="1"/>
  <c r="J1091" i="1"/>
  <c r="J216" i="1"/>
  <c r="J1301" i="1"/>
  <c r="J338" i="1"/>
  <c r="J749" i="1"/>
  <c r="J736" i="1"/>
  <c r="J716" i="1"/>
  <c r="J764" i="1"/>
  <c r="J732" i="1"/>
  <c r="J1605" i="1"/>
  <c r="J733" i="1"/>
  <c r="J1535" i="1"/>
  <c r="J724" i="1"/>
  <c r="J762" i="1"/>
  <c r="J778" i="1"/>
  <c r="J726" i="1"/>
  <c r="J1307" i="1"/>
  <c r="J986" i="1"/>
  <c r="J761" i="1"/>
  <c r="J770" i="1"/>
  <c r="J727" i="1"/>
  <c r="J706" i="1"/>
  <c r="J45" i="1"/>
  <c r="J454" i="1"/>
  <c r="J725" i="1"/>
  <c r="J760" i="1"/>
  <c r="J731" i="1"/>
  <c r="J46" i="1"/>
  <c r="J772" i="1"/>
  <c r="J744" i="1"/>
  <c r="J756" i="1"/>
  <c r="J746" i="1"/>
  <c r="J701" i="1"/>
  <c r="J1427" i="1"/>
  <c r="J1136" i="1"/>
  <c r="J941" i="1"/>
  <c r="J1023" i="1"/>
  <c r="J1178" i="1"/>
  <c r="J1232" i="1"/>
  <c r="J849" i="1"/>
  <c r="J938" i="1"/>
  <c r="J939" i="1"/>
  <c r="J397" i="1"/>
  <c r="J355" i="1"/>
  <c r="J96" i="1"/>
  <c r="J1534" i="1"/>
  <c r="J371" i="1"/>
  <c r="J1171" i="1"/>
  <c r="J1348" i="1"/>
  <c r="J1180" i="1"/>
  <c r="J1581" i="1"/>
  <c r="J47" i="1"/>
  <c r="J1416" i="1"/>
  <c r="J256" i="1"/>
  <c r="J1593" i="1"/>
  <c r="J1531" i="1"/>
  <c r="J318" i="1"/>
  <c r="J1491" i="1"/>
  <c r="J1004" i="1"/>
  <c r="J365" i="1"/>
  <c r="J1026" i="1"/>
  <c r="J1099" i="1"/>
  <c r="J808" i="1"/>
  <c r="J1008" i="1"/>
  <c r="J854" i="1"/>
  <c r="J1298" i="1"/>
  <c r="J1097" i="1"/>
  <c r="J809" i="1"/>
  <c r="J1385" i="1"/>
  <c r="J1108" i="1"/>
  <c r="J426" i="1"/>
  <c r="J373" i="1"/>
  <c r="J881" i="1"/>
  <c r="J1107" i="1"/>
  <c r="J341" i="1"/>
  <c r="J1325" i="1"/>
  <c r="J391" i="1"/>
  <c r="J1140" i="1"/>
  <c r="J518" i="1"/>
  <c r="J1465" i="1"/>
  <c r="J301" i="1"/>
  <c r="J285" i="1"/>
  <c r="J1217" i="1"/>
  <c r="J827" i="1"/>
  <c r="J1567" i="1"/>
  <c r="J1430" i="1"/>
  <c r="J1314" i="1"/>
  <c r="J1334" i="1"/>
  <c r="J342" i="1"/>
  <c r="J48" i="1"/>
  <c r="J49" i="1"/>
  <c r="J658" i="1"/>
  <c r="J586" i="1"/>
  <c r="J1345" i="1"/>
  <c r="J810" i="1"/>
  <c r="J1079" i="1"/>
  <c r="J185" i="1"/>
  <c r="J521" i="1"/>
  <c r="J830" i="1"/>
  <c r="J455" i="1"/>
  <c r="J387" i="1"/>
  <c r="J388" i="1"/>
  <c r="J1100" i="1"/>
  <c r="J1440" i="1"/>
  <c r="J1355" i="1"/>
  <c r="J79" i="1"/>
  <c r="J1185" i="1"/>
  <c r="J98" i="1"/>
  <c r="J1258" i="1"/>
  <c r="J73" i="1"/>
  <c r="J918" i="1"/>
  <c r="J308" i="1"/>
  <c r="J1261" i="1"/>
  <c r="J205" i="1"/>
  <c r="J1133" i="1"/>
  <c r="J1235" i="1"/>
  <c r="J537" i="1"/>
  <c r="J483" i="1"/>
  <c r="J1118" i="1"/>
  <c r="J451" i="1"/>
  <c r="J1238" i="1"/>
  <c r="J453" i="1"/>
  <c r="J559" i="1"/>
  <c r="J347" i="1"/>
  <c r="J581" i="1"/>
  <c r="J90" i="1"/>
  <c r="J469" i="1"/>
  <c r="J525" i="1"/>
  <c r="J1511" i="1"/>
  <c r="J340" i="1"/>
  <c r="J1059" i="1"/>
  <c r="J1050" i="1"/>
  <c r="J1417" i="1"/>
  <c r="J587" i="1"/>
  <c r="J1556" i="1"/>
  <c r="J619" i="1"/>
  <c r="J940" i="1"/>
  <c r="J1327" i="1"/>
  <c r="J1596" i="1"/>
  <c r="J163" i="1"/>
  <c r="J1602" i="1"/>
  <c r="J366" i="1"/>
  <c r="J436" i="1"/>
  <c r="J1041" i="1"/>
  <c r="J967" i="1"/>
  <c r="J199" i="1"/>
  <c r="J492" i="1"/>
  <c r="J1113" i="1"/>
  <c r="J1358" i="1"/>
  <c r="J295" i="1"/>
  <c r="J497" i="1"/>
  <c r="J296" i="1"/>
  <c r="J498" i="1"/>
  <c r="J349" i="1"/>
  <c r="J350" i="1"/>
  <c r="J343" i="1"/>
  <c r="J344" i="1"/>
  <c r="J1074" i="1"/>
  <c r="J270" i="1"/>
  <c r="J1552" i="1"/>
  <c r="J190" i="1"/>
  <c r="J1190" i="1"/>
  <c r="J534" i="1"/>
  <c r="J871" i="1"/>
  <c r="J878" i="1"/>
  <c r="J428" i="1"/>
  <c r="J780" i="1"/>
  <c r="J850" i="1"/>
  <c r="J156" i="1"/>
  <c r="J971" i="1"/>
  <c r="J1205" i="1"/>
  <c r="J417" i="1"/>
  <c r="J902" i="1"/>
  <c r="J103" i="1"/>
  <c r="J176" i="1"/>
  <c r="J1128" i="1"/>
  <c r="J1127" i="1"/>
  <c r="J1029" i="1"/>
  <c r="J1186" i="1"/>
  <c r="J1117" i="1"/>
  <c r="J1475" i="1"/>
  <c r="J1308" i="1"/>
  <c r="J1293" i="1"/>
  <c r="J1343" i="1"/>
  <c r="J1049" i="1"/>
  <c r="J556" i="1"/>
  <c r="J557" i="1"/>
  <c r="J486" i="1"/>
  <c r="J252" i="1"/>
  <c r="J50" i="1"/>
  <c r="J1177" i="1"/>
  <c r="J811" i="1"/>
  <c r="J1037" i="1"/>
  <c r="J812" i="1"/>
  <c r="J194" i="1"/>
  <c r="J948" i="1"/>
  <c r="J921" i="1"/>
  <c r="J1022" i="1"/>
  <c r="J990" i="1"/>
  <c r="J647" i="1"/>
  <c r="J520" i="1"/>
  <c r="J165" i="1"/>
  <c r="J1165" i="1"/>
  <c r="J1062" i="1"/>
  <c r="J869" i="1"/>
  <c r="J875" i="1"/>
  <c r="J893" i="1"/>
  <c r="J979" i="1"/>
  <c r="J813" i="1"/>
  <c r="J51" i="1"/>
  <c r="J1357" i="1"/>
  <c r="J1598" i="1"/>
  <c r="J1460" i="1"/>
  <c r="J1147" i="1"/>
  <c r="J1164" i="1"/>
  <c r="J1529" i="1"/>
  <c r="J1236" i="1"/>
  <c r="J1121" i="1"/>
  <c r="J1554" i="1"/>
  <c r="J1420" i="1"/>
  <c r="J221" i="1"/>
  <c r="J1114" i="1"/>
  <c r="J337" i="1"/>
  <c r="J1090" i="1"/>
  <c r="J1278" i="1"/>
  <c r="J245" i="1"/>
  <c r="J1175" i="1"/>
  <c r="J1048" i="1"/>
  <c r="J814" i="1"/>
  <c r="J193" i="1"/>
  <c r="J1376" i="1"/>
  <c r="J901" i="1"/>
  <c r="J324" i="1"/>
  <c r="J52" i="1"/>
  <c r="J1392" i="1"/>
  <c r="J53" i="1"/>
  <c r="J400" i="1"/>
  <c r="J844" i="1"/>
  <c r="J321" i="1"/>
  <c r="J142" i="1"/>
  <c r="J125" i="1"/>
  <c r="J143" i="1"/>
  <c r="J126" i="1"/>
  <c r="J839" i="1"/>
  <c r="J840" i="1"/>
  <c r="J119" i="1"/>
  <c r="J831" i="1"/>
  <c r="J1395" i="1"/>
  <c r="J1288" i="1"/>
  <c r="J886" i="1"/>
  <c r="J847" i="1"/>
  <c r="J1548" i="1"/>
  <c r="J561" i="1"/>
  <c r="J392" i="1"/>
  <c r="J1137" i="1"/>
  <c r="J1532" i="1"/>
  <c r="J900" i="1"/>
  <c r="J1282" i="1"/>
  <c r="J554" i="1"/>
  <c r="J1209" i="1"/>
  <c r="J815" i="1"/>
  <c r="J172" i="1"/>
  <c r="J186" i="1"/>
  <c r="J956" i="1"/>
  <c r="J78" i="1"/>
  <c r="J1060" i="1"/>
  <c r="J1273" i="1"/>
  <c r="J950" i="1"/>
  <c r="J1353" i="1"/>
  <c r="J54" i="1"/>
  <c r="J465" i="1"/>
  <c r="J1501" i="1"/>
  <c r="J320" i="1"/>
  <c r="J1585" i="1"/>
  <c r="J747" i="1"/>
  <c r="J748" i="1"/>
  <c r="J1274" i="1"/>
  <c r="J759" i="1"/>
  <c r="J712" i="1"/>
  <c r="J927" i="1"/>
  <c r="J1313" i="1"/>
  <c r="J1484" i="1"/>
  <c r="J280" i="1"/>
  <c r="J55" i="1"/>
  <c r="J200" i="1"/>
  <c r="J375" i="1"/>
  <c r="J259" i="1"/>
  <c r="J1120" i="1"/>
  <c r="J1189" i="1"/>
  <c r="J1490" i="1"/>
  <c r="J459" i="1"/>
  <c r="J267" i="1"/>
  <c r="J1461" i="1"/>
  <c r="J89" i="1"/>
  <c r="J204" i="1"/>
  <c r="J56" i="1"/>
  <c r="J253" i="1"/>
  <c r="J399" i="1"/>
  <c r="J425" i="1"/>
  <c r="J551" i="1"/>
  <c r="J1089" i="1"/>
  <c r="J1476" i="1"/>
  <c r="J1322" i="1"/>
  <c r="J1423" i="1"/>
  <c r="J1595" i="1"/>
  <c r="J1054" i="1"/>
  <c r="J1378" i="1"/>
  <c r="J57" i="1"/>
  <c r="J94" i="1"/>
  <c r="J87" i="1"/>
  <c r="J95" i="1"/>
  <c r="J88" i="1"/>
  <c r="J1003" i="1"/>
  <c r="J206" i="1"/>
  <c r="J374" i="1"/>
  <c r="J1397" i="1"/>
  <c r="J1422" i="1"/>
  <c r="J1545" i="1"/>
  <c r="J565" i="1"/>
  <c r="J1203" i="1"/>
  <c r="J282" i="1"/>
  <c r="J553" i="1"/>
  <c r="J1421" i="1"/>
  <c r="J599" i="1"/>
  <c r="J851" i="1"/>
  <c r="J1557" i="1"/>
  <c r="J77" i="1"/>
  <c r="J236" i="1"/>
  <c r="J816" i="1"/>
  <c r="J58" i="1"/>
  <c r="J223" i="1"/>
  <c r="J1515" i="1"/>
  <c r="J958" i="1"/>
  <c r="J192" i="1"/>
  <c r="J225" i="1"/>
  <c r="J167" i="1"/>
  <c r="J423" i="1"/>
  <c r="J1249" i="1"/>
  <c r="J1410" i="1"/>
  <c r="J406" i="1"/>
  <c r="J448" i="1"/>
  <c r="J699" i="1"/>
  <c r="J691" i="1"/>
  <c r="J59" i="1"/>
  <c r="J773" i="1"/>
  <c r="J1040" i="1"/>
  <c r="J1183" i="1"/>
  <c r="J1018" i="1"/>
  <c r="J1379" i="1"/>
  <c r="J1034" i="1"/>
  <c r="J999" i="1"/>
  <c r="J1319" i="1"/>
  <c r="J1516" i="1"/>
  <c r="J1092" i="1"/>
  <c r="J378" i="1"/>
  <c r="J348" i="1"/>
  <c r="J1014" i="1"/>
  <c r="J1458" i="1"/>
  <c r="J1170" i="1"/>
  <c r="J316" i="1"/>
  <c r="J1255" i="1"/>
  <c r="J1310" i="1"/>
  <c r="J1084" i="1"/>
  <c r="J945" i="1"/>
  <c r="J1024" i="1"/>
  <c r="J1609" i="1"/>
  <c r="J1612" i="1"/>
  <c r="J861" i="1"/>
  <c r="J1122" i="1"/>
  <c r="J1471" i="1"/>
  <c r="J1536" i="1"/>
  <c r="J931" i="1"/>
  <c r="J1283" i="1"/>
  <c r="J1228" i="1"/>
  <c r="J86" i="1"/>
  <c r="J1335" i="1"/>
  <c r="J218" i="1"/>
  <c r="J246" i="1"/>
  <c r="J1095" i="1"/>
  <c r="J1464" i="1"/>
  <c r="J742" i="1"/>
  <c r="J743" i="1"/>
  <c r="J1211" i="1"/>
  <c r="J1173" i="1"/>
  <c r="J424" i="1"/>
  <c r="J333" i="1"/>
  <c r="J269" i="1"/>
  <c r="J265" i="1"/>
  <c r="J293" i="1"/>
  <c r="J261" i="1"/>
  <c r="J289" i="1"/>
  <c r="J290" i="1"/>
  <c r="J1088" i="1"/>
  <c r="J1061" i="1"/>
  <c r="J1400" i="1"/>
  <c r="J1546" i="1"/>
  <c r="J1271" i="1"/>
  <c r="J1131" i="1"/>
  <c r="J985" i="1"/>
  <c r="J1550" i="1"/>
  <c r="J997" i="1"/>
  <c r="J1046" i="1"/>
  <c r="J905" i="1"/>
  <c r="J926" i="1"/>
  <c r="J1300" i="1"/>
  <c r="J853" i="1"/>
  <c r="J1426" i="1"/>
  <c r="J890" i="1"/>
  <c r="J1111" i="1"/>
  <c r="J978" i="1"/>
  <c r="J1208" i="1"/>
  <c r="J1225" i="1"/>
  <c r="J1542" i="1"/>
  <c r="J817" i="1"/>
  <c r="J1330" i="1"/>
  <c r="J818" i="1"/>
  <c r="J870" i="1"/>
  <c r="J1151" i="1"/>
  <c r="J1538" i="1"/>
  <c r="J1444" i="1"/>
  <c r="J251" i="1"/>
  <c r="J1080" i="1"/>
  <c r="J450" i="1"/>
  <c r="J1445" i="1"/>
  <c r="J1219" i="1"/>
  <c r="J1149" i="1"/>
  <c r="J1507" i="1"/>
  <c r="J781" i="1"/>
  <c r="G1507" i="1" l="1"/>
  <c r="G1149" i="1"/>
  <c r="G1219" i="1"/>
  <c r="G1445" i="1"/>
  <c r="G450" i="1"/>
  <c r="G1080" i="1"/>
  <c r="G251" i="1"/>
  <c r="G1444" i="1"/>
  <c r="G1538" i="1"/>
  <c r="G1151" i="1"/>
  <c r="G870" i="1"/>
  <c r="G818" i="1"/>
  <c r="G1330" i="1"/>
  <c r="G817" i="1"/>
  <c r="G1542" i="1"/>
  <c r="G1225" i="1"/>
  <c r="G1208" i="1"/>
  <c r="G978" i="1"/>
  <c r="G1111" i="1"/>
  <c r="G890" i="1"/>
  <c r="G1426" i="1"/>
  <c r="G853" i="1"/>
  <c r="G1300" i="1"/>
  <c r="G926" i="1"/>
  <c r="G905" i="1"/>
  <c r="G1046" i="1"/>
  <c r="G997" i="1"/>
  <c r="G1550" i="1"/>
  <c r="G985" i="1"/>
  <c r="G1131" i="1"/>
  <c r="G1271" i="1"/>
  <c r="G1546" i="1"/>
  <c r="G1400" i="1"/>
  <c r="G1061" i="1"/>
  <c r="G1088" i="1"/>
  <c r="G290" i="1"/>
  <c r="G289" i="1"/>
  <c r="G261" i="1"/>
  <c r="G293" i="1"/>
  <c r="G265" i="1"/>
  <c r="G269" i="1"/>
  <c r="G333" i="1"/>
  <c r="G424" i="1"/>
  <c r="G1173" i="1"/>
  <c r="G1211" i="1"/>
  <c r="G743" i="1"/>
  <c r="G742" i="1"/>
  <c r="G1464" i="1"/>
  <c r="G1095" i="1"/>
  <c r="G246" i="1"/>
  <c r="G218" i="1"/>
  <c r="G1335" i="1"/>
  <c r="G86" i="1"/>
  <c r="G1228" i="1"/>
  <c r="G1283" i="1"/>
  <c r="G931" i="1"/>
  <c r="G1536" i="1"/>
  <c r="G1471" i="1"/>
  <c r="G1122" i="1"/>
  <c r="G861" i="1"/>
  <c r="G1612" i="1"/>
  <c r="G1609" i="1"/>
  <c r="G1024" i="1"/>
  <c r="G945" i="1"/>
  <c r="G1084" i="1"/>
  <c r="G1310" i="1"/>
  <c r="G1255" i="1"/>
  <c r="G316" i="1"/>
  <c r="G1170" i="1"/>
  <c r="G1458" i="1"/>
  <c r="G1014" i="1"/>
  <c r="G348" i="1"/>
  <c r="G378" i="1"/>
  <c r="G1092" i="1"/>
  <c r="G1516" i="1"/>
  <c r="G1319" i="1"/>
  <c r="G999" i="1"/>
  <c r="G1034" i="1"/>
  <c r="G1379" i="1"/>
  <c r="G1018" i="1"/>
  <c r="G1183" i="1"/>
  <c r="G1040" i="1"/>
  <c r="G773" i="1"/>
  <c r="G59" i="1"/>
  <c r="G691" i="1"/>
  <c r="G699" i="1"/>
  <c r="G448" i="1"/>
  <c r="G406" i="1"/>
  <c r="G1410" i="1"/>
  <c r="G1249" i="1"/>
  <c r="G423" i="1"/>
  <c r="G167" i="1"/>
  <c r="G225" i="1"/>
  <c r="G192" i="1"/>
  <c r="G958" i="1"/>
  <c r="G1515" i="1"/>
  <c r="G223" i="1"/>
  <c r="G58" i="1"/>
  <c r="G816" i="1"/>
  <c r="G236" i="1"/>
  <c r="G77" i="1"/>
  <c r="G1557" i="1"/>
  <c r="G851" i="1"/>
  <c r="G599" i="1"/>
  <c r="G1421" i="1"/>
  <c r="G553" i="1"/>
  <c r="G282" i="1"/>
  <c r="G1203" i="1"/>
  <c r="G565" i="1"/>
  <c r="G1545" i="1"/>
  <c r="G1422" i="1"/>
  <c r="G1397" i="1"/>
  <c r="G374" i="1"/>
  <c r="G206" i="1"/>
  <c r="G1003" i="1"/>
  <c r="G88" i="1"/>
  <c r="G95" i="1"/>
  <c r="G87" i="1"/>
  <c r="G94" i="1"/>
  <c r="G57" i="1"/>
  <c r="G1378" i="1"/>
  <c r="G1054" i="1"/>
  <c r="G1595" i="1"/>
  <c r="G1423" i="1"/>
  <c r="G1322" i="1"/>
  <c r="G1476" i="1"/>
  <c r="G1089" i="1"/>
  <c r="G551" i="1"/>
  <c r="G425" i="1"/>
  <c r="G399" i="1"/>
  <c r="G253" i="1"/>
  <c r="G56" i="1"/>
  <c r="G204" i="1"/>
  <c r="G89" i="1"/>
  <c r="G1461" i="1"/>
  <c r="G267" i="1"/>
  <c r="G459" i="1"/>
  <c r="G1490" i="1"/>
  <c r="G1189" i="1"/>
  <c r="G1120" i="1"/>
  <c r="G259" i="1"/>
  <c r="G375" i="1"/>
  <c r="G200" i="1"/>
  <c r="G55" i="1"/>
  <c r="G280" i="1"/>
  <c r="G1484" i="1"/>
  <c r="G1313" i="1"/>
  <c r="G927" i="1"/>
  <c r="G712" i="1"/>
  <c r="G759" i="1"/>
  <c r="G1274" i="1"/>
  <c r="G748" i="1"/>
  <c r="G747" i="1"/>
  <c r="G1585" i="1"/>
  <c r="G320" i="1"/>
  <c r="G1501" i="1"/>
  <c r="G465" i="1"/>
  <c r="G54" i="1"/>
  <c r="G1353" i="1"/>
  <c r="G950" i="1"/>
  <c r="G1273" i="1"/>
  <c r="G1060" i="1"/>
  <c r="G78" i="1"/>
  <c r="G956" i="1"/>
  <c r="G186" i="1"/>
  <c r="G172" i="1"/>
  <c r="G815" i="1"/>
  <c r="G1209" i="1"/>
  <c r="G554" i="1"/>
  <c r="G1282" i="1"/>
  <c r="G900" i="1"/>
  <c r="G1532" i="1"/>
  <c r="G1137" i="1"/>
  <c r="G392" i="1"/>
  <c r="G561" i="1"/>
  <c r="G1548" i="1"/>
  <c r="G847" i="1"/>
  <c r="G886" i="1"/>
  <c r="G1288" i="1"/>
  <c r="G1395" i="1"/>
  <c r="G831" i="1"/>
  <c r="G119" i="1"/>
  <c r="G840" i="1"/>
  <c r="G839" i="1"/>
  <c r="G126" i="1"/>
  <c r="G143" i="1"/>
  <c r="G125" i="1"/>
  <c r="G142" i="1"/>
  <c r="G321" i="1"/>
  <c r="G844" i="1"/>
  <c r="G400" i="1"/>
  <c r="G53" i="1"/>
  <c r="G1392" i="1"/>
  <c r="G52" i="1"/>
  <c r="G324" i="1"/>
  <c r="G901" i="1"/>
  <c r="G1376" i="1"/>
  <c r="G193" i="1"/>
  <c r="G814" i="1"/>
  <c r="G1048" i="1"/>
  <c r="G1175" i="1"/>
  <c r="G245" i="1"/>
  <c r="G1278" i="1"/>
  <c r="G1090" i="1"/>
  <c r="G337" i="1"/>
  <c r="G1114" i="1"/>
  <c r="G221" i="1"/>
  <c r="G1420" i="1"/>
  <c r="G1554" i="1"/>
  <c r="G1121" i="1"/>
  <c r="G1236" i="1"/>
  <c r="G1529" i="1"/>
  <c r="G1164" i="1"/>
  <c r="G1147" i="1"/>
  <c r="G1460" i="1"/>
  <c r="G1598" i="1"/>
  <c r="G1357" i="1"/>
  <c r="G51" i="1"/>
  <c r="G813" i="1"/>
  <c r="G979" i="1"/>
  <c r="G893" i="1"/>
  <c r="G875" i="1"/>
  <c r="G869" i="1"/>
  <c r="G1062" i="1"/>
  <c r="G1165" i="1"/>
  <c r="G165" i="1"/>
  <c r="G520" i="1"/>
  <c r="G647" i="1"/>
  <c r="G990" i="1"/>
  <c r="G1022" i="1"/>
  <c r="G921" i="1"/>
  <c r="G948" i="1"/>
  <c r="G194" i="1"/>
  <c r="G812" i="1"/>
  <c r="G1037" i="1"/>
  <c r="G811" i="1"/>
  <c r="G1177" i="1"/>
  <c r="G50" i="1"/>
  <c r="G252" i="1"/>
  <c r="G486" i="1"/>
  <c r="G557" i="1"/>
  <c r="G556" i="1"/>
  <c r="G1049" i="1"/>
  <c r="G1343" i="1"/>
  <c r="G1293" i="1"/>
  <c r="G1308" i="1"/>
  <c r="G1475" i="1"/>
  <c r="G1117" i="1"/>
  <c r="G1186" i="1"/>
  <c r="G1029" i="1"/>
  <c r="G1127" i="1"/>
  <c r="G1128" i="1"/>
  <c r="G176" i="1"/>
  <c r="G103" i="1"/>
  <c r="G902" i="1"/>
  <c r="G417" i="1"/>
  <c r="G1205" i="1"/>
  <c r="G971" i="1"/>
  <c r="G156" i="1"/>
  <c r="G850" i="1"/>
  <c r="G780" i="1"/>
  <c r="G428" i="1"/>
  <c r="G878" i="1"/>
  <c r="G871" i="1"/>
  <c r="G534" i="1"/>
  <c r="G1190" i="1"/>
  <c r="G190" i="1"/>
  <c r="G1552" i="1"/>
  <c r="G270" i="1"/>
  <c r="G1074" i="1"/>
  <c r="G344" i="1"/>
  <c r="G343" i="1"/>
  <c r="G350" i="1"/>
  <c r="G349" i="1"/>
  <c r="G498" i="1"/>
  <c r="G296" i="1"/>
  <c r="G497" i="1"/>
  <c r="G295" i="1"/>
  <c r="G1358" i="1"/>
  <c r="G1113" i="1"/>
  <c r="G492" i="1"/>
  <c r="G199" i="1"/>
  <c r="G967" i="1"/>
  <c r="G1041" i="1"/>
  <c r="G436" i="1"/>
  <c r="G366" i="1"/>
  <c r="G1602" i="1"/>
  <c r="G163" i="1"/>
  <c r="G1596" i="1"/>
  <c r="G1327" i="1"/>
  <c r="G940" i="1"/>
  <c r="G619" i="1"/>
  <c r="G1556" i="1"/>
  <c r="G587" i="1"/>
  <c r="G1417" i="1"/>
  <c r="G1050" i="1"/>
  <c r="G1059" i="1"/>
  <c r="G340" i="1"/>
  <c r="G1511" i="1"/>
  <c r="G525" i="1"/>
  <c r="G469" i="1"/>
  <c r="G90" i="1"/>
  <c r="G581" i="1"/>
  <c r="G347" i="1"/>
  <c r="G559" i="1"/>
  <c r="G453" i="1"/>
  <c r="G1238" i="1"/>
  <c r="G451" i="1"/>
  <c r="G1118" i="1"/>
  <c r="G483" i="1"/>
  <c r="G537" i="1"/>
  <c r="G1235" i="1"/>
  <c r="G1133" i="1"/>
  <c r="G205" i="1"/>
  <c r="G1261" i="1"/>
  <c r="G308" i="1"/>
  <c r="G918" i="1"/>
  <c r="G73" i="1"/>
  <c r="G1258" i="1"/>
  <c r="G98" i="1"/>
  <c r="G1185" i="1"/>
  <c r="G79" i="1"/>
  <c r="G1355" i="1"/>
  <c r="G1440" i="1"/>
  <c r="G1100" i="1"/>
  <c r="G388" i="1"/>
  <c r="G387" i="1"/>
  <c r="G455" i="1"/>
  <c r="G830" i="1"/>
  <c r="G521" i="1"/>
  <c r="G185" i="1"/>
  <c r="G1079" i="1"/>
  <c r="G810" i="1"/>
  <c r="G1345" i="1"/>
  <c r="G586" i="1"/>
  <c r="G658" i="1"/>
  <c r="G49" i="1"/>
  <c r="G48" i="1"/>
  <c r="G342" i="1"/>
  <c r="G1334" i="1"/>
  <c r="G1314" i="1"/>
  <c r="G1430" i="1"/>
  <c r="G1567" i="1"/>
  <c r="G827" i="1"/>
  <c r="G1217" i="1"/>
  <c r="G285" i="1"/>
  <c r="G301" i="1"/>
  <c r="G1465" i="1"/>
  <c r="G518" i="1"/>
  <c r="G1140" i="1"/>
  <c r="G391" i="1"/>
  <c r="G1325" i="1"/>
  <c r="G341" i="1"/>
  <c r="G1107" i="1"/>
  <c r="G881" i="1"/>
  <c r="G373" i="1"/>
  <c r="G426" i="1"/>
  <c r="G1108" i="1"/>
  <c r="G1385" i="1"/>
  <c r="G809" i="1"/>
  <c r="G1097" i="1"/>
  <c r="G1298" i="1"/>
  <c r="G854" i="1"/>
  <c r="G1008" i="1"/>
  <c r="G808" i="1"/>
  <c r="G1099" i="1"/>
  <c r="G1026" i="1"/>
  <c r="G365" i="1"/>
  <c r="G1004" i="1"/>
  <c r="G1491" i="1"/>
  <c r="G318" i="1"/>
  <c r="G1531" i="1"/>
  <c r="G1593" i="1"/>
  <c r="G256" i="1"/>
  <c r="G1416" i="1"/>
  <c r="G47" i="1"/>
  <c r="G1581" i="1"/>
  <c r="G1180" i="1"/>
  <c r="G1348" i="1"/>
  <c r="G1171" i="1"/>
  <c r="G371" i="1"/>
  <c r="G1534" i="1"/>
  <c r="G96" i="1"/>
  <c r="G355" i="1"/>
  <c r="G397" i="1"/>
  <c r="G939" i="1"/>
  <c r="G938" i="1"/>
  <c r="G849" i="1"/>
  <c r="G1232" i="1"/>
  <c r="G1178" i="1"/>
  <c r="G1023" i="1"/>
  <c r="G941" i="1"/>
  <c r="G1136" i="1"/>
  <c r="G1427" i="1"/>
  <c r="G701" i="1"/>
  <c r="G746" i="1"/>
  <c r="G756" i="1"/>
  <c r="G744" i="1"/>
  <c r="G772" i="1"/>
  <c r="G46" i="1"/>
  <c r="G731" i="1"/>
  <c r="G760" i="1"/>
  <c r="G725" i="1"/>
  <c r="G454" i="1"/>
  <c r="G45" i="1"/>
  <c r="G706" i="1"/>
  <c r="G727" i="1"/>
  <c r="G770" i="1"/>
  <c r="G761" i="1"/>
  <c r="G986" i="1"/>
  <c r="G1307" i="1"/>
  <c r="G726" i="1"/>
  <c r="G778" i="1"/>
  <c r="G762" i="1"/>
  <c r="G724" i="1"/>
  <c r="G1535" i="1"/>
  <c r="G733" i="1"/>
  <c r="G1605" i="1"/>
  <c r="G732" i="1"/>
  <c r="G764" i="1"/>
  <c r="G716" i="1"/>
  <c r="G736" i="1"/>
  <c r="G749" i="1"/>
  <c r="G338" i="1"/>
  <c r="G1301" i="1"/>
  <c r="G216" i="1"/>
  <c r="G1091" i="1"/>
  <c r="G766" i="1"/>
  <c r="G44" i="1"/>
  <c r="G683" i="1"/>
  <c r="G740" i="1"/>
  <c r="G754" i="1"/>
  <c r="G718" i="1"/>
  <c r="G640" i="1"/>
  <c r="G729" i="1"/>
  <c r="G685" i="1"/>
  <c r="G739" i="1"/>
  <c r="G467" i="1"/>
  <c r="G947" i="1"/>
  <c r="G201" i="1"/>
  <c r="G763" i="1"/>
  <c r="G1119" i="1"/>
  <c r="G738" i="1"/>
  <c r="G531" i="1"/>
  <c r="G650" i="1"/>
  <c r="G1592" i="1"/>
  <c r="G527" i="1"/>
  <c r="G698" i="1"/>
  <c r="G735" i="1"/>
  <c r="G777" i="1"/>
  <c r="G779" i="1"/>
  <c r="G656" i="1"/>
  <c r="G1588" i="1"/>
  <c r="G776" i="1"/>
  <c r="G753" i="1"/>
  <c r="G1027" i="1"/>
  <c r="G710" i="1"/>
  <c r="G674" i="1"/>
  <c r="G774" i="1"/>
  <c r="G43" i="1"/>
  <c r="G694" i="1"/>
  <c r="G745" i="1"/>
  <c r="G728" i="1"/>
  <c r="G671" i="1"/>
  <c r="G669" i="1"/>
  <c r="G750" i="1"/>
  <c r="G63" i="1"/>
  <c r="G70" i="1"/>
  <c r="G64" i="1"/>
  <c r="G993" i="1"/>
  <c r="G1269" i="1"/>
  <c r="G212" i="1"/>
  <c r="G992" i="1"/>
  <c r="G1021" i="1"/>
  <c r="G1352" i="1"/>
  <c r="G988" i="1"/>
  <c r="G1555" i="1"/>
  <c r="G501" i="1"/>
  <c r="G473" i="1"/>
  <c r="G949" i="1"/>
  <c r="G65" i="1"/>
  <c r="G837" i="1"/>
  <c r="G93" i="1"/>
  <c r="G1246" i="1"/>
  <c r="G1256" i="1"/>
  <c r="G408" i="1"/>
  <c r="G287" i="1"/>
  <c r="G328" i="1"/>
  <c r="G395" i="1"/>
  <c r="G191" i="1"/>
  <c r="G1537" i="1"/>
  <c r="G264" i="1"/>
  <c r="G1289" i="1"/>
  <c r="G147" i="1"/>
  <c r="G178" i="1"/>
  <c r="G924" i="1"/>
  <c r="G427" i="1"/>
  <c r="G495" i="1"/>
  <c r="G226" i="1"/>
  <c r="G1304" i="1"/>
  <c r="G154" i="1"/>
  <c r="G1251" i="1"/>
  <c r="G1083" i="1"/>
  <c r="G488" i="1"/>
  <c r="G579" i="1"/>
  <c r="G1031" i="1"/>
  <c r="G1351" i="1"/>
  <c r="G1035" i="1"/>
  <c r="G1104" i="1"/>
  <c r="G401" i="1"/>
  <c r="G1237" i="1"/>
  <c r="G1407" i="1"/>
  <c r="G1067" i="1"/>
  <c r="G511" i="1"/>
  <c r="G510" i="1"/>
  <c r="G440" i="1"/>
  <c r="G439" i="1"/>
  <c r="G1199" i="1"/>
  <c r="G714" i="1"/>
  <c r="G1520" i="1"/>
  <c r="G1405" i="1"/>
  <c r="G1438" i="1"/>
  <c r="G1204" i="1"/>
  <c r="G409" i="1"/>
  <c r="G449" i="1"/>
  <c r="G1448" i="1"/>
  <c r="G62" i="1"/>
  <c r="G824" i="1"/>
  <c r="G843" i="1"/>
  <c r="G868" i="1"/>
  <c r="G877" i="1"/>
  <c r="G856" i="1"/>
  <c r="G61" i="1"/>
  <c r="G590" i="1"/>
  <c r="G475" i="1"/>
  <c r="G83" i="1"/>
  <c r="G858" i="1"/>
  <c r="G906" i="1"/>
  <c r="G664" i="1"/>
  <c r="G663" i="1"/>
  <c r="G563" i="1"/>
  <c r="G42" i="1"/>
  <c r="G690" i="1"/>
  <c r="G666" i="1"/>
  <c r="G689" i="1"/>
  <c r="G665" i="1"/>
  <c r="G807" i="1"/>
  <c r="G677" i="1"/>
  <c r="G676" i="1"/>
  <c r="G1508" i="1"/>
  <c r="G612" i="1"/>
  <c r="G806" i="1"/>
  <c r="G41" i="1"/>
  <c r="G1194" i="1"/>
  <c r="G489" i="1"/>
  <c r="G833" i="1"/>
  <c r="G40" i="1"/>
  <c r="G158" i="1"/>
  <c r="G456" i="1"/>
  <c r="G1530" i="1"/>
  <c r="G547" i="1"/>
  <c r="G228" i="1"/>
  <c r="G227" i="1"/>
  <c r="G638" i="1"/>
  <c r="G164" i="1"/>
  <c r="G229" i="1"/>
  <c r="G1292" i="1"/>
  <c r="G310" i="1"/>
  <c r="G39" i="1"/>
  <c r="G38" i="1"/>
  <c r="G1443" i="1"/>
  <c r="G1154" i="1"/>
  <c r="G1493" i="1"/>
  <c r="G1492" i="1"/>
  <c r="G1506" i="1"/>
  <c r="G1482" i="1"/>
  <c r="G1467" i="1"/>
  <c r="G1488" i="1"/>
  <c r="G652" i="1"/>
  <c r="G585" i="1"/>
  <c r="G584" i="1"/>
  <c r="G627" i="1"/>
  <c r="G1494" i="1"/>
  <c r="G597" i="1"/>
  <c r="G1481" i="1"/>
  <c r="G662" i="1"/>
  <c r="G630" i="1"/>
  <c r="G670" i="1"/>
  <c r="G703" i="1"/>
  <c r="G713" i="1"/>
  <c r="G37" i="1"/>
  <c r="G721" i="1"/>
  <c r="G681" i="1"/>
  <c r="G657" i="1"/>
  <c r="G634" i="1"/>
  <c r="G678" i="1"/>
  <c r="G616" i="1"/>
  <c r="G600" i="1"/>
  <c r="G679" i="1"/>
  <c r="G668" i="1"/>
  <c r="G975" i="1"/>
  <c r="G526" i="1"/>
  <c r="G1456" i="1"/>
  <c r="G1148" i="1"/>
  <c r="G1329" i="1"/>
  <c r="G1043" i="1"/>
  <c r="G1076" i="1"/>
  <c r="G1094" i="1"/>
  <c r="G1063" i="1"/>
  <c r="G575" i="1"/>
  <c r="G1429" i="1"/>
  <c r="G1276" i="1"/>
  <c r="G452" i="1"/>
  <c r="G1240" i="1"/>
  <c r="G960" i="1"/>
  <c r="G805" i="1"/>
  <c r="G484" i="1"/>
  <c r="G131" i="1"/>
  <c r="G383" i="1"/>
  <c r="G631" i="1"/>
  <c r="G243" i="1"/>
  <c r="G476" i="1"/>
  <c r="G377" i="1"/>
  <c r="G1017" i="1"/>
  <c r="G1013" i="1"/>
  <c r="G433" i="1"/>
  <c r="G1012" i="1"/>
  <c r="G1241" i="1"/>
  <c r="G286" i="1"/>
  <c r="G1291" i="1"/>
  <c r="G1571" i="1"/>
  <c r="G1350" i="1"/>
  <c r="G171" i="1"/>
  <c r="G298" i="1"/>
  <c r="G281" i="1"/>
  <c r="G1391" i="1"/>
  <c r="G231" i="1"/>
  <c r="G1075" i="1"/>
  <c r="G1533" i="1"/>
  <c r="G1498" i="1"/>
  <c r="G1403" i="1"/>
  <c r="G684" i="1"/>
  <c r="G230" i="1"/>
  <c r="G555" i="1"/>
  <c r="G254" i="1"/>
  <c r="G1479" i="1"/>
  <c r="G1363" i="1"/>
  <c r="G866" i="1"/>
  <c r="G1047" i="1"/>
  <c r="G610" i="1"/>
  <c r="G1336" i="1"/>
  <c r="G407" i="1"/>
  <c r="G1268" i="1"/>
  <c r="G1007" i="1"/>
  <c r="G984" i="1"/>
  <c r="G1510" i="1"/>
  <c r="G402" i="1"/>
  <c r="G1296" i="1"/>
  <c r="G1259" i="1"/>
  <c r="G1270" i="1"/>
  <c r="G276" i="1"/>
  <c r="G255" i="1"/>
  <c r="G323" i="1"/>
  <c r="G1234" i="1"/>
  <c r="G247" i="1"/>
  <c r="G242" i="1"/>
  <c r="G1224" i="1"/>
  <c r="G99" i="1"/>
  <c r="G1577" i="1"/>
  <c r="G36" i="1"/>
  <c r="G91" i="1"/>
  <c r="G356" i="1"/>
  <c r="G1214" i="1"/>
  <c r="G1503" i="1"/>
  <c r="G1610" i="1"/>
  <c r="G942" i="1"/>
  <c r="G1109" i="1"/>
  <c r="G832" i="1"/>
  <c r="G864" i="1"/>
  <c r="G1257" i="1"/>
  <c r="G804" i="1"/>
  <c r="G648" i="1"/>
  <c r="G1371" i="1"/>
  <c r="G1192" i="1"/>
  <c r="G111" i="1"/>
  <c r="G155" i="1"/>
  <c r="G136" i="1"/>
  <c r="G829" i="1"/>
  <c r="G700" i="1"/>
  <c r="G1155" i="1"/>
  <c r="G857" i="1"/>
  <c r="G1015" i="1"/>
  <c r="G680" i="1"/>
  <c r="G687" i="1"/>
  <c r="G907" i="1"/>
  <c r="G412" i="1"/>
  <c r="G1576" i="1"/>
  <c r="G517" i="1"/>
  <c r="G360" i="1"/>
  <c r="G210" i="1"/>
  <c r="G588" i="1"/>
  <c r="G182" i="1"/>
  <c r="G1229" i="1"/>
  <c r="G825" i="1"/>
  <c r="G35" i="1"/>
  <c r="G617" i="1"/>
  <c r="G803" i="1"/>
  <c r="G319" i="1"/>
  <c r="G145" i="1"/>
  <c r="G615" i="1"/>
  <c r="G85" i="1"/>
  <c r="G106" i="1"/>
  <c r="G105" i="1"/>
  <c r="G84" i="1"/>
  <c r="G1564" i="1"/>
  <c r="G769" i="1"/>
  <c r="G127" i="1"/>
  <c r="G968" i="1"/>
  <c r="G1146" i="1"/>
  <c r="G1468" i="1"/>
  <c r="G1514" i="1"/>
  <c r="G1589" i="1"/>
  <c r="G1439" i="1"/>
  <c r="G1431" i="1"/>
  <c r="G820" i="1"/>
  <c r="G1252" i="1"/>
  <c r="G1038" i="1"/>
  <c r="G222" i="1"/>
  <c r="G608" i="1"/>
  <c r="G933" i="1"/>
  <c r="G1601" i="1"/>
  <c r="G601" i="1"/>
  <c r="G623" i="1"/>
  <c r="G463" i="1"/>
  <c r="G279" i="1"/>
  <c r="G380" i="1"/>
  <c r="G865" i="1"/>
  <c r="G1264" i="1"/>
  <c r="G166" i="1"/>
  <c r="G1337" i="1"/>
  <c r="G414" i="1"/>
  <c r="G1432" i="1"/>
  <c r="G1388" i="1"/>
  <c r="G1387" i="1"/>
  <c r="G1000" i="1"/>
  <c r="G613" i="1"/>
  <c r="G1115" i="1"/>
  <c r="G1141" i="1"/>
  <c r="G468" i="1"/>
  <c r="G567" i="1"/>
  <c r="G605" i="1"/>
  <c r="G653" i="1"/>
  <c r="G569" i="1"/>
  <c r="G305" i="1"/>
  <c r="G1572" i="1"/>
  <c r="G899" i="1"/>
  <c r="G872" i="1"/>
  <c r="G889" i="1"/>
  <c r="G891" i="1"/>
  <c r="G68" i="1"/>
  <c r="G1473" i="1"/>
  <c r="G1055" i="1"/>
  <c r="G888" i="1"/>
  <c r="G966" i="1"/>
  <c r="G1305" i="1"/>
  <c r="G1002" i="1"/>
  <c r="G1267" i="1"/>
  <c r="G1244" i="1"/>
  <c r="G1201" i="1"/>
  <c r="G1210" i="1"/>
  <c r="G1328" i="1"/>
  <c r="G1197" i="1"/>
  <c r="G1341" i="1"/>
  <c r="G197" i="1"/>
  <c r="G1302" i="1"/>
  <c r="G1372" i="1"/>
  <c r="G1299" i="1"/>
  <c r="G1315" i="1"/>
  <c r="G1143" i="1"/>
  <c r="G1284" i="1"/>
  <c r="G1045" i="1"/>
  <c r="G607" i="1"/>
  <c r="G532" i="1"/>
  <c r="G1446" i="1"/>
  <c r="G130" i="1"/>
  <c r="G649" i="1"/>
  <c r="G892" i="1"/>
  <c r="G1424" i="1"/>
  <c r="G372" i="1"/>
  <c r="G929" i="1"/>
  <c r="G914" i="1"/>
  <c r="G506" i="1"/>
  <c r="G1377" i="1"/>
  <c r="G34" i="1"/>
  <c r="G549" i="1"/>
  <c r="G499" i="1"/>
  <c r="G1558" i="1"/>
  <c r="G1068" i="1"/>
  <c r="G1295" i="1"/>
  <c r="G1176" i="1"/>
  <c r="G394" i="1"/>
  <c r="G957" i="1"/>
  <c r="G461" i="1"/>
  <c r="G928" i="1"/>
  <c r="G1053" i="1"/>
  <c r="G1030" i="1"/>
  <c r="G695" i="1"/>
  <c r="G593" i="1"/>
  <c r="G1011" i="1"/>
  <c r="G398" i="1"/>
  <c r="G33" i="1"/>
  <c r="G883" i="1"/>
  <c r="G1342" i="1"/>
  <c r="G591" i="1"/>
  <c r="G1566" i="1"/>
  <c r="G1521" i="1"/>
  <c r="G802" i="1"/>
  <c r="G232" i="1"/>
  <c r="G1606" i="1"/>
  <c r="G1428" i="1"/>
  <c r="G1006" i="1"/>
  <c r="G1394" i="1"/>
  <c r="G411" i="1"/>
  <c r="G370" i="1"/>
  <c r="G1279" i="1"/>
  <c r="G821" i="1"/>
  <c r="G122" i="1"/>
  <c r="G1036" i="1"/>
  <c r="G299" i="1"/>
  <c r="G1266" i="1"/>
  <c r="G1451" i="1"/>
  <c r="G1323" i="1"/>
  <c r="G291" i="1"/>
  <c r="G1457" i="1"/>
  <c r="G379" i="1"/>
  <c r="G1525" i="1"/>
  <c r="G1505" i="1"/>
  <c r="G1497" i="1"/>
  <c r="G702" i="1"/>
  <c r="G1182" i="1"/>
  <c r="G1600" i="1"/>
  <c r="G801" i="1"/>
  <c r="G1615" i="1"/>
  <c r="G775" i="1"/>
  <c r="G32" i="1"/>
  <c r="G1591" i="1"/>
  <c r="G1172" i="1"/>
  <c r="G1297" i="1"/>
  <c r="G673" i="1"/>
  <c r="G1541" i="1"/>
  <c r="G1039" i="1"/>
  <c r="G31" i="1"/>
  <c r="G962" i="1"/>
  <c r="G651" i="1"/>
  <c r="G1287" i="1"/>
  <c r="G1540" i="1"/>
  <c r="G1290" i="1"/>
  <c r="G491" i="1"/>
  <c r="G368" i="1"/>
  <c r="G386" i="1"/>
  <c r="G346" i="1"/>
  <c r="G367" i="1"/>
  <c r="G385" i="1"/>
  <c r="G345" i="1"/>
  <c r="G592" i="1"/>
  <c r="G334" i="1"/>
  <c r="G589" i="1"/>
  <c r="G30" i="1"/>
  <c r="G1526" i="1"/>
  <c r="G29" i="1"/>
  <c r="G462" i="1"/>
  <c r="G396" i="1"/>
  <c r="G919" i="1"/>
  <c r="G268" i="1"/>
  <c r="G157" i="1"/>
  <c r="G922" i="1"/>
  <c r="G1069" i="1"/>
  <c r="G215" i="1"/>
  <c r="G1359" i="1"/>
  <c r="G263" i="1"/>
  <c r="G841" i="1"/>
  <c r="G800" i="1"/>
  <c r="G720" i="1"/>
  <c r="G1527" i="1"/>
  <c r="G799" i="1"/>
  <c r="G219" i="1"/>
  <c r="G1477" i="1"/>
  <c r="G1587" i="1"/>
  <c r="G1056" i="1"/>
  <c r="G970" i="1"/>
  <c r="G1474" i="1"/>
  <c r="G908" i="1"/>
  <c r="G1132" i="1"/>
  <c r="G1496" i="1"/>
  <c r="G1450" i="1"/>
  <c r="G1381" i="1"/>
  <c r="G622" i="1"/>
  <c r="G272" i="1"/>
  <c r="G72" i="1"/>
  <c r="G1375" i="1"/>
  <c r="G991" i="1"/>
  <c r="G1318" i="1"/>
  <c r="G1042" i="1"/>
  <c r="G920" i="1"/>
  <c r="G144" i="1"/>
  <c r="G183" i="1"/>
  <c r="G196" i="1"/>
  <c r="G235" i="1"/>
  <c r="G175" i="1"/>
  <c r="G203" i="1"/>
  <c r="G904" i="1"/>
  <c r="G852" i="1"/>
  <c r="G419" i="1"/>
  <c r="G1125" i="1"/>
  <c r="G458" i="1"/>
  <c r="G364" i="1"/>
  <c r="G363" i="1"/>
  <c r="G1435" i="1"/>
  <c r="G522" i="1"/>
  <c r="G1139" i="1"/>
  <c r="G1382" i="1"/>
  <c r="G1611" i="1"/>
  <c r="G529" i="1"/>
  <c r="G1344" i="1"/>
  <c r="G798" i="1"/>
  <c r="G614" i="1"/>
  <c r="G1383" i="1"/>
  <c r="G28" i="1"/>
  <c r="G1349" i="1"/>
  <c r="G418" i="1"/>
  <c r="G431" i="1"/>
  <c r="G1105" i="1"/>
  <c r="G1332" i="1"/>
  <c r="G541" i="1"/>
  <c r="G1544" i="1"/>
  <c r="G1528" i="1"/>
  <c r="G177" i="1"/>
  <c r="G132" i="1"/>
  <c r="G1483" i="1"/>
  <c r="G1044" i="1"/>
  <c r="G688" i="1"/>
  <c r="G1262" i="1"/>
  <c r="G209" i="1"/>
  <c r="G241" i="1"/>
  <c r="G240" i="1"/>
  <c r="G208" i="1"/>
  <c r="G133" i="1"/>
  <c r="G564" i="1"/>
  <c r="G797" i="1"/>
  <c r="G972" i="1"/>
  <c r="G474" i="1"/>
  <c r="G580" i="1"/>
  <c r="G150" i="1"/>
  <c r="G1196" i="1"/>
  <c r="G974" i="1"/>
  <c r="G1158" i="1"/>
  <c r="G1402" i="1"/>
  <c r="G693" i="1"/>
  <c r="G1239" i="1"/>
  <c r="G1599" i="1"/>
  <c r="G1263" i="1"/>
  <c r="G1607" i="1"/>
  <c r="G550" i="1"/>
  <c r="G1285" i="1"/>
  <c r="G1418" i="1"/>
  <c r="G442" i="1"/>
  <c r="G1057" i="1"/>
  <c r="G977" i="1"/>
  <c r="G1181" i="1"/>
  <c r="G170" i="1"/>
  <c r="G1001" i="1"/>
  <c r="G1032" i="1"/>
  <c r="G1390" i="1"/>
  <c r="G141" i="1"/>
  <c r="G1265" i="1"/>
  <c r="G944" i="1"/>
  <c r="G796" i="1"/>
  <c r="G951" i="1"/>
  <c r="G887" i="1"/>
  <c r="G466" i="1"/>
  <c r="G1087" i="1"/>
  <c r="G1517" i="1"/>
  <c r="G903" i="1"/>
  <c r="G1103" i="1"/>
  <c r="G935" i="1"/>
  <c r="G288" i="1"/>
  <c r="G271" i="1"/>
  <c r="G169" i="1"/>
  <c r="G819" i="1"/>
  <c r="G795" i="1"/>
  <c r="G1162" i="1"/>
  <c r="G1098" i="1"/>
  <c r="G1434" i="1"/>
  <c r="G1570" i="1"/>
  <c r="G1233" i="1"/>
  <c r="G1370" i="1"/>
  <c r="G936" i="1"/>
  <c r="G1365" i="1"/>
  <c r="G937" i="1"/>
  <c r="G1543" i="1"/>
  <c r="G1442" i="1"/>
  <c r="G1509" i="1"/>
  <c r="G1135" i="1"/>
  <c r="G989" i="1"/>
  <c r="G1159" i="1"/>
  <c r="G1223" i="1"/>
  <c r="G1051" i="1"/>
  <c r="G1130" i="1"/>
  <c r="G995" i="1"/>
  <c r="G1513" i="1"/>
  <c r="G867" i="1"/>
  <c r="G478" i="1"/>
  <c r="G297" i="1"/>
  <c r="G1559" i="1"/>
  <c r="G258" i="1"/>
  <c r="G1254" i="1"/>
  <c r="G1222" i="1"/>
  <c r="G535" i="1"/>
  <c r="G1202" i="1"/>
  <c r="G1462" i="1"/>
  <c r="G955" i="1"/>
  <c r="G943" i="1"/>
  <c r="G1373" i="1"/>
  <c r="G1463" i="1"/>
  <c r="G1604" i="1"/>
  <c r="G284" i="1"/>
  <c r="G524" i="1"/>
  <c r="G283" i="1"/>
  <c r="G523" i="1"/>
  <c r="G1404" i="1"/>
  <c r="G60" i="1"/>
  <c r="G574" i="1"/>
  <c r="G27" i="1"/>
  <c r="G609" i="1"/>
  <c r="G1469" i="1"/>
  <c r="G655" i="1"/>
  <c r="G562" i="1"/>
  <c r="G339" i="1"/>
  <c r="G730" i="1"/>
  <c r="G519" i="1"/>
  <c r="G946" i="1"/>
  <c r="G734" i="1"/>
  <c r="G539" i="1"/>
  <c r="G503" i="1"/>
  <c r="G502" i="1"/>
  <c r="G860" i="1"/>
  <c r="G894" i="1"/>
  <c r="G26" i="1"/>
  <c r="G1195" i="1"/>
  <c r="G898" i="1"/>
  <c r="G413" i="1"/>
  <c r="G306" i="1"/>
  <c r="G1064" i="1"/>
  <c r="G327" i="1"/>
  <c r="G382" i="1"/>
  <c r="G487" i="1"/>
  <c r="G292" i="1"/>
  <c r="G181" i="1"/>
  <c r="G326" i="1"/>
  <c r="G516" i="1"/>
  <c r="G515" i="1"/>
  <c r="G330" i="1"/>
  <c r="G540" i="1"/>
  <c r="G538" i="1"/>
  <c r="G496" i="1"/>
  <c r="G470" i="1"/>
  <c r="G1179" i="1"/>
  <c r="G1150" i="1"/>
  <c r="G1356" i="1"/>
  <c r="G162" i="1"/>
  <c r="G220" i="1"/>
  <c r="G1144" i="1"/>
  <c r="G160" i="1"/>
  <c r="G1433" i="1"/>
  <c r="G115" i="1"/>
  <c r="G1603" i="1"/>
  <c r="G1153" i="1"/>
  <c r="G1152" i="1"/>
  <c r="G108" i="1"/>
  <c r="G104" i="1"/>
  <c r="G117" i="1"/>
  <c r="G116" i="1"/>
  <c r="G135" i="1"/>
  <c r="G134" i="1"/>
  <c r="G124" i="1"/>
  <c r="G123" i="1"/>
  <c r="G137" i="1"/>
  <c r="G92" i="1"/>
  <c r="G129" i="1"/>
  <c r="G114" i="1"/>
  <c r="G128" i="1"/>
  <c r="G113" i="1"/>
  <c r="G112" i="1"/>
  <c r="G97" i="1"/>
  <c r="G25" i="1"/>
  <c r="G1414" i="1"/>
  <c r="G138" i="1"/>
  <c r="G1551" i="1"/>
  <c r="G1163" i="1"/>
  <c r="G1187" i="1"/>
  <c r="G313" i="1"/>
  <c r="G274" i="1"/>
  <c r="G278" i="1"/>
  <c r="G273" i="1"/>
  <c r="G277" i="1"/>
  <c r="G168" i="1"/>
  <c r="G1597" i="1"/>
  <c r="G211" i="1"/>
  <c r="G24" i="1"/>
  <c r="G823" i="1"/>
  <c r="G102" i="1"/>
  <c r="G101" i="1"/>
  <c r="G76" i="1"/>
  <c r="G82" i="1"/>
  <c r="G81" i="1"/>
  <c r="G75" i="1"/>
  <c r="G794" i="1"/>
  <c r="G107" i="1"/>
  <c r="G1134" i="1"/>
  <c r="G982" i="1"/>
  <c r="G250" i="1"/>
  <c r="G249" i="1"/>
  <c r="G1231" i="1"/>
  <c r="G1354" i="1"/>
  <c r="G335" i="1"/>
  <c r="G1123" i="1"/>
  <c r="G403" i="1"/>
  <c r="G110" i="1"/>
  <c r="G457" i="1"/>
  <c r="G508" i="1"/>
  <c r="G507" i="1"/>
  <c r="G422" i="1"/>
  <c r="G421" i="1"/>
  <c r="G1489" i="1"/>
  <c r="G1324" i="1"/>
  <c r="G493" i="1"/>
  <c r="G1389" i="1"/>
  <c r="G294" i="1"/>
  <c r="G1338" i="1"/>
  <c r="G696" i="1"/>
  <c r="G765" i="1"/>
  <c r="G862" i="1"/>
  <c r="G1277" i="1"/>
  <c r="G686" i="1"/>
  <c r="G189" i="1"/>
  <c r="G983" i="1"/>
  <c r="G480" i="1"/>
  <c r="G479" i="1"/>
  <c r="G1016" i="1"/>
  <c r="G429" i="1"/>
  <c r="G23" i="1"/>
  <c r="G22" i="1"/>
  <c r="G1586" i="1"/>
  <c r="G21" i="1"/>
  <c r="G1487" i="1"/>
  <c r="G560" i="1"/>
  <c r="G533" i="1"/>
  <c r="G1215" i="1"/>
  <c r="G1317" i="1"/>
  <c r="G1369" i="1"/>
  <c r="G1086" i="1"/>
  <c r="G1561" i="1"/>
  <c r="G1331" i="1"/>
  <c r="G248" i="1"/>
  <c r="G1077" i="1"/>
  <c r="G643" i="1"/>
  <c r="G793" i="1"/>
  <c r="G1408" i="1"/>
  <c r="G1366" i="1"/>
  <c r="G1243" i="1"/>
  <c r="G410" i="1"/>
  <c r="G1250" i="1"/>
  <c r="G741" i="1"/>
  <c r="G822" i="1"/>
  <c r="G369" i="1"/>
  <c r="G109" i="1"/>
  <c r="G963" i="1"/>
  <c r="G792" i="1"/>
  <c r="G1384" i="1"/>
  <c r="G312" i="1"/>
  <c r="G637" i="1"/>
  <c r="G1286" i="1"/>
  <c r="G873" i="1"/>
  <c r="G1485" i="1"/>
  <c r="G20" i="1"/>
  <c r="G432" i="1"/>
  <c r="G260" i="1"/>
  <c r="G1212" i="1"/>
  <c r="G645" i="1"/>
  <c r="G737" i="1"/>
  <c r="G855" i="1"/>
  <c r="G863" i="1"/>
  <c r="G69" i="1"/>
  <c r="G836" i="1"/>
  <c r="G848" i="1"/>
  <c r="G1096" i="1"/>
  <c r="G1005" i="1"/>
  <c r="G1613" i="1"/>
  <c r="G174" i="1"/>
  <c r="G173" i="1"/>
  <c r="G238" i="1"/>
  <c r="G237" i="1"/>
  <c r="G1539" i="1"/>
  <c r="G1436" i="1"/>
  <c r="G317" i="1"/>
  <c r="G885" i="1"/>
  <c r="G845" i="1"/>
  <c r="G148" i="1"/>
  <c r="G1495" i="1"/>
  <c r="G1449" i="1"/>
  <c r="G1582" i="1"/>
  <c r="G1583" i="1"/>
  <c r="G723" i="1"/>
  <c r="G722" i="1"/>
  <c r="G1009" i="1"/>
  <c r="G1025" i="1"/>
  <c r="G1161" i="1"/>
  <c r="G1116" i="1"/>
  <c r="G384" i="1"/>
  <c r="G420" i="1"/>
  <c r="G460" i="1"/>
  <c r="G932" i="1"/>
  <c r="G930" i="1"/>
  <c r="G1590" i="1"/>
  <c r="G309" i="1"/>
  <c r="G19" i="1"/>
  <c r="G661" i="1"/>
  <c r="G1220" i="1"/>
  <c r="G304" i="1"/>
  <c r="G1454" i="1"/>
  <c r="G598" i="1"/>
  <c r="G916" i="1"/>
  <c r="G376" i="1"/>
  <c r="G917" i="1"/>
  <c r="G1082" i="1"/>
  <c r="G1280" i="1"/>
  <c r="G961" i="1"/>
  <c r="G791" i="1"/>
  <c r="G1174" i="1"/>
  <c r="G578" i="1"/>
  <c r="G596" i="1"/>
  <c r="G577" i="1"/>
  <c r="G595" i="1"/>
  <c r="G1478" i="1"/>
  <c r="G151" i="1"/>
  <c r="G1411" i="1"/>
  <c r="G1106" i="1"/>
  <c r="G1396" i="1"/>
  <c r="G472" i="1"/>
  <c r="G1401" i="1"/>
  <c r="G18" i="1"/>
  <c r="G644" i="1"/>
  <c r="G307" i="1"/>
  <c r="G1459" i="1"/>
  <c r="G464" i="1"/>
  <c r="G642" i="1"/>
  <c r="G17" i="1"/>
  <c r="G1167" i="1"/>
  <c r="G692" i="1"/>
  <c r="G1200" i="1"/>
  <c r="G755" i="1"/>
  <c r="G1518" i="1"/>
  <c r="G446" i="1"/>
  <c r="G445" i="1"/>
  <c r="G629" i="1"/>
  <c r="G628" i="1"/>
  <c r="G325" i="1"/>
  <c r="G573" i="1"/>
  <c r="G790" i="1"/>
  <c r="G16" i="1"/>
  <c r="G416" i="1"/>
  <c r="G415" i="1"/>
  <c r="G568" i="1"/>
  <c r="G1311" i="1"/>
  <c r="G697" i="1"/>
  <c r="G654" i="1"/>
  <c r="G717" i="1"/>
  <c r="G715" i="1"/>
  <c r="G709" i="1"/>
  <c r="G262" i="1"/>
  <c r="G15" i="1"/>
  <c r="G1066" i="1"/>
  <c r="G1142" i="1"/>
  <c r="G504" i="1"/>
  <c r="G1406" i="1"/>
  <c r="G514" i="1"/>
  <c r="G1112" i="1"/>
  <c r="G789" i="1"/>
  <c r="G1523" i="1"/>
  <c r="G404" i="1"/>
  <c r="G311" i="1"/>
  <c r="G180" i="1"/>
  <c r="G179" i="1"/>
  <c r="G1413" i="1"/>
  <c r="G909" i="1"/>
  <c r="G895" i="1"/>
  <c r="G509" i="1"/>
  <c r="G188" i="1"/>
  <c r="G153" i="1"/>
  <c r="G1306" i="1"/>
  <c r="G934" i="1"/>
  <c r="G353" i="1"/>
  <c r="G352" i="1"/>
  <c r="G14" i="1"/>
  <c r="G1110" i="1"/>
  <c r="G969" i="1"/>
  <c r="G1281" i="1"/>
  <c r="G1213" i="1"/>
  <c r="G994" i="1"/>
  <c r="G1309" i="1"/>
  <c r="G159" i="1"/>
  <c r="G1188" i="1"/>
  <c r="G1081" i="1"/>
  <c r="G390" i="1"/>
  <c r="G1157" i="1"/>
  <c r="G213" i="1"/>
  <c r="G214" i="1"/>
  <c r="G239" i="1"/>
  <c r="G257" i="1"/>
  <c r="G187" i="1"/>
  <c r="G1206" i="1"/>
  <c r="G357" i="1"/>
  <c r="G1126" i="1"/>
  <c r="G443" i="1"/>
  <c r="G362" i="1"/>
  <c r="G611" i="1"/>
  <c r="G359" i="1"/>
  <c r="G315" i="1"/>
  <c r="G358" i="1"/>
  <c r="G314" i="1"/>
  <c r="G1248" i="1"/>
  <c r="G1519" i="1"/>
  <c r="G1245" i="1"/>
  <c r="G266" i="1"/>
  <c r="G1575" i="1"/>
  <c r="G1275" i="1"/>
  <c r="G659" i="1"/>
  <c r="G1052" i="1"/>
  <c r="G1019" i="1"/>
  <c r="G120" i="1"/>
  <c r="G1480" i="1"/>
  <c r="G13" i="1"/>
  <c r="G1138" i="1"/>
  <c r="G1221" i="1"/>
  <c r="G1226" i="1"/>
  <c r="G788" i="1"/>
  <c r="G1272" i="1"/>
  <c r="G234" i="1"/>
  <c r="G233" i="1"/>
  <c r="G1316" i="1"/>
  <c r="G1184" i="1"/>
  <c r="G1065" i="1"/>
  <c r="G1303" i="1"/>
  <c r="G719" i="1"/>
  <c r="G711" i="1"/>
  <c r="G965" i="1"/>
  <c r="G438" i="1"/>
  <c r="G435" i="1"/>
  <c r="G437" i="1"/>
  <c r="G434" i="1"/>
  <c r="G1362" i="1"/>
  <c r="G1253" i="1"/>
  <c r="G1364" i="1"/>
  <c r="G1124" i="1"/>
  <c r="G1499" i="1"/>
  <c r="G12" i="1"/>
  <c r="G1578" i="1"/>
  <c r="G430" i="1"/>
  <c r="G477" i="1"/>
  <c r="G879" i="1"/>
  <c r="G787" i="1"/>
  <c r="G381" i="1"/>
  <c r="G602" i="1"/>
  <c r="G1522" i="1"/>
  <c r="G1386" i="1"/>
  <c r="G1071" i="1"/>
  <c r="G1020" i="1"/>
  <c r="G1333" i="1"/>
  <c r="G1294" i="1"/>
  <c r="G1129" i="1"/>
  <c r="G1033" i="1"/>
  <c r="G1320" i="1"/>
  <c r="G1455" i="1"/>
  <c r="G626" i="1"/>
  <c r="G704" i="1"/>
  <c r="G11" i="1"/>
  <c r="G500" i="1"/>
  <c r="G441" i="1"/>
  <c r="G1409" i="1"/>
  <c r="G1579" i="1"/>
  <c r="G786" i="1"/>
  <c r="G954" i="1"/>
  <c r="G925" i="1"/>
  <c r="G1569" i="1"/>
  <c r="G139" i="1"/>
  <c r="G331" i="1"/>
  <c r="G1247" i="1"/>
  <c r="G1367" i="1"/>
  <c r="G1453" i="1"/>
  <c r="G1447" i="1"/>
  <c r="G300" i="1"/>
  <c r="G444" i="1"/>
  <c r="G1398" i="1"/>
  <c r="G1502" i="1"/>
  <c r="G1419" i="1"/>
  <c r="G10" i="1"/>
  <c r="G302" i="1"/>
  <c r="G1156" i="1"/>
  <c r="G161" i="1"/>
  <c r="G952" i="1"/>
  <c r="G1368" i="1"/>
  <c r="G544" i="1"/>
  <c r="G705" i="1"/>
  <c r="G1584" i="1"/>
  <c r="G548" i="1"/>
  <c r="G322" i="1"/>
  <c r="G184" i="1"/>
  <c r="G911" i="1"/>
  <c r="G1441" i="1"/>
  <c r="G140" i="1"/>
  <c r="G913" i="1"/>
  <c r="G1547" i="1"/>
  <c r="G915" i="1"/>
  <c r="G953" i="1"/>
  <c r="G964" i="1"/>
  <c r="G1102" i="1"/>
  <c r="G1437" i="1"/>
  <c r="G1085" i="1"/>
  <c r="G207" i="1"/>
  <c r="G482" i="1"/>
  <c r="G481" i="1"/>
  <c r="G996" i="1"/>
  <c r="G354" i="1"/>
  <c r="G998" i="1"/>
  <c r="G67" i="1"/>
  <c r="G896" i="1"/>
  <c r="G71" i="1"/>
  <c r="G1198" i="1"/>
  <c r="G1216" i="1"/>
  <c r="G1399" i="1"/>
  <c r="G1321" i="1"/>
  <c r="G826" i="1"/>
  <c r="G1207" i="1"/>
  <c r="G570" i="1"/>
  <c r="G606" i="1"/>
  <c r="G621" i="1"/>
  <c r="G620" i="1"/>
  <c r="G576" i="1"/>
  <c r="G543" i="1"/>
  <c r="G594" i="1"/>
  <c r="G660" i="1"/>
  <c r="G603" i="1"/>
  <c r="G1326" i="1"/>
  <c r="G224" i="1"/>
  <c r="G973" i="1"/>
  <c r="G1608" i="1"/>
  <c r="G9" i="1"/>
  <c r="G1191" i="1"/>
  <c r="G1242" i="1"/>
  <c r="G152" i="1"/>
  <c r="G118" i="1"/>
  <c r="G149" i="1"/>
  <c r="G1227" i="1"/>
  <c r="G198" i="1"/>
  <c r="G566" i="1"/>
  <c r="G8" i="1"/>
  <c r="G361" i="1"/>
  <c r="G1160" i="1"/>
  <c r="G7" i="1"/>
  <c r="G646" i="1"/>
  <c r="G1380" i="1"/>
  <c r="G1562" i="1"/>
  <c r="G336" i="1"/>
  <c r="G530" i="1"/>
  <c r="G494" i="1"/>
  <c r="G1028" i="1"/>
  <c r="G1500" i="1"/>
  <c r="G1058" i="1"/>
  <c r="G618" i="1"/>
  <c r="G244" i="1"/>
  <c r="G834" i="1"/>
  <c r="G842" i="1"/>
  <c r="G1339" i="1"/>
  <c r="G1347" i="1"/>
  <c r="G1168" i="1"/>
  <c r="G897" i="1"/>
  <c r="G859" i="1"/>
  <c r="G835" i="1"/>
  <c r="G1360" i="1"/>
  <c r="G1486" i="1"/>
  <c r="G1504" i="1"/>
  <c r="G1568" i="1"/>
  <c r="G66" i="1"/>
  <c r="G1101" i="1"/>
  <c r="G1260" i="1"/>
  <c r="G512" i="1"/>
  <c r="G1010" i="1"/>
  <c r="G505" i="1"/>
  <c r="G528" i="1"/>
  <c r="G838" i="1"/>
  <c r="G1472" i="1"/>
  <c r="G1563" i="1"/>
  <c r="G604" i="1"/>
  <c r="G846" i="1"/>
  <c r="G874" i="1"/>
  <c r="G884" i="1"/>
  <c r="G1218" i="1"/>
  <c r="G74" i="1"/>
  <c r="G100" i="1"/>
  <c r="G828" i="1"/>
  <c r="G636" i="1"/>
  <c r="G635" i="1"/>
  <c r="G6" i="1"/>
  <c r="G1412" i="1"/>
  <c r="G639" i="1"/>
  <c r="G667" i="1"/>
  <c r="G672" i="1"/>
  <c r="G682" i="1"/>
  <c r="G625" i="1"/>
  <c r="G876" i="1"/>
  <c r="G1580" i="1"/>
  <c r="G5" i="1"/>
  <c r="G80" i="1"/>
  <c r="G4" i="1"/>
  <c r="G1553" i="1"/>
  <c r="G1393" i="1"/>
  <c r="G513" i="1"/>
  <c r="G880" i="1"/>
  <c r="G405" i="1"/>
  <c r="G536" i="1"/>
  <c r="G1415" i="1"/>
  <c r="G959" i="1"/>
  <c r="G1594" i="1"/>
  <c r="G1312" i="1"/>
  <c r="G546" i="1"/>
  <c r="G1512" i="1"/>
  <c r="G217" i="1"/>
  <c r="G910" i="1"/>
  <c r="G1574" i="1"/>
  <c r="G1524" i="1"/>
  <c r="G981" i="1"/>
  <c r="G572" i="1"/>
  <c r="G1070" i="1"/>
  <c r="G1470" i="1"/>
  <c r="G583" i="1"/>
  <c r="G582" i="1"/>
  <c r="G1073" i="1"/>
  <c r="G1093" i="1"/>
  <c r="G1573" i="1"/>
  <c r="G3" i="1"/>
  <c r="G485" i="1"/>
  <c r="G389" i="1"/>
  <c r="G1565" i="1"/>
  <c r="G1452" i="1"/>
  <c r="G146" i="1"/>
  <c r="G785" i="1"/>
  <c r="G1169" i="1"/>
  <c r="G784" i="1"/>
  <c r="G202" i="1"/>
  <c r="G329" i="1"/>
  <c r="G393" i="1"/>
  <c r="G121" i="1"/>
  <c r="G1346" i="1"/>
  <c r="G675" i="1"/>
  <c r="G1166" i="1"/>
  <c r="G633" i="1"/>
  <c r="G632" i="1"/>
  <c r="G624" i="1"/>
  <c r="G1340" i="1"/>
  <c r="G195" i="1"/>
  <c r="G641" i="1"/>
  <c r="G1072" i="1"/>
  <c r="G542" i="1"/>
  <c r="G303" i="1"/>
  <c r="G471" i="1"/>
  <c r="G332" i="1"/>
  <c r="G976" i="1"/>
  <c r="G1466" i="1"/>
  <c r="G1425" i="1"/>
  <c r="G545" i="1"/>
  <c r="G1361" i="1"/>
  <c r="G923" i="1"/>
  <c r="G1374" i="1"/>
  <c r="G1549" i="1"/>
  <c r="G2" i="1"/>
  <c r="G1193" i="1"/>
  <c r="G912" i="1"/>
  <c r="G1230" i="1"/>
  <c r="G708" i="1"/>
  <c r="G707" i="1"/>
  <c r="G351" i="1"/>
  <c r="G758" i="1"/>
  <c r="G757" i="1"/>
  <c r="G768" i="1"/>
  <c r="G767" i="1"/>
  <c r="G771" i="1"/>
  <c r="G752" i="1"/>
  <c r="G751" i="1"/>
  <c r="G1614" i="1"/>
  <c r="G1078" i="1"/>
  <c r="G783" i="1"/>
  <c r="G447" i="1"/>
  <c r="G1145" i="1"/>
  <c r="G782" i="1"/>
  <c r="G275" i="1"/>
  <c r="G987" i="1"/>
  <c r="G882" i="1"/>
  <c r="G1560" i="1"/>
  <c r="G571" i="1"/>
  <c r="G552" i="1"/>
  <c r="G490" i="1"/>
  <c r="G558" i="1"/>
  <c r="G1616" i="1"/>
  <c r="G980" i="1"/>
  <c r="G781" i="1"/>
  <c r="BA980" i="1" l="1"/>
  <c r="BA1616" i="1"/>
  <c r="BA558" i="1"/>
  <c r="BA490" i="1"/>
  <c r="BA552" i="1"/>
  <c r="BA571" i="1"/>
  <c r="BA1560" i="1"/>
  <c r="BA882" i="1"/>
  <c r="BA987" i="1"/>
  <c r="BA275" i="1"/>
  <c r="BA782" i="1"/>
  <c r="BA1145" i="1"/>
  <c r="BA447" i="1"/>
  <c r="BA783" i="1"/>
  <c r="BA1078" i="1"/>
  <c r="BA1614" i="1"/>
  <c r="BA751" i="1"/>
  <c r="BA752" i="1"/>
  <c r="BA771" i="1"/>
  <c r="BA767" i="1"/>
  <c r="BA768" i="1"/>
  <c r="BA757" i="1"/>
  <c r="BA758" i="1"/>
  <c r="BA351" i="1"/>
  <c r="BA707" i="1"/>
  <c r="BA708" i="1"/>
  <c r="BA1230" i="1"/>
  <c r="BA912" i="1"/>
  <c r="BA1193" i="1"/>
  <c r="BA2" i="1"/>
  <c r="BA1549" i="1"/>
  <c r="BA1374" i="1"/>
  <c r="BA923" i="1"/>
  <c r="BA1361" i="1"/>
  <c r="BA545" i="1"/>
  <c r="BA1425" i="1"/>
  <c r="BA1466" i="1"/>
  <c r="BA976" i="1"/>
  <c r="BA332" i="1"/>
  <c r="BA471" i="1"/>
  <c r="BA303" i="1"/>
  <c r="BA542" i="1"/>
  <c r="BA1072" i="1"/>
  <c r="BA641" i="1"/>
  <c r="BA195" i="1"/>
  <c r="BA1340" i="1"/>
  <c r="BA624" i="1"/>
  <c r="BA632" i="1"/>
  <c r="BA633" i="1"/>
  <c r="BA1166" i="1"/>
  <c r="BA675" i="1"/>
  <c r="BA1346" i="1"/>
  <c r="BA121" i="1"/>
  <c r="BA393" i="1"/>
  <c r="BA329" i="1"/>
  <c r="BA202" i="1"/>
  <c r="BA784" i="1"/>
  <c r="BA1169" i="1"/>
  <c r="BA785" i="1"/>
  <c r="BA146" i="1"/>
  <c r="BA1452" i="1"/>
  <c r="BA1565" i="1"/>
  <c r="BA389" i="1"/>
  <c r="BA485" i="1"/>
  <c r="BA3" i="1"/>
  <c r="BA1573" i="1"/>
  <c r="BA1093" i="1"/>
  <c r="BA1073" i="1"/>
  <c r="BA582" i="1"/>
  <c r="BA583" i="1"/>
  <c r="BA1470" i="1"/>
  <c r="BA1070" i="1"/>
  <c r="BA572" i="1"/>
  <c r="BA981" i="1"/>
  <c r="BA1524" i="1"/>
  <c r="BA1574" i="1"/>
  <c r="BA910" i="1"/>
  <c r="BA217" i="1"/>
  <c r="BA1512" i="1"/>
  <c r="BA546" i="1"/>
  <c r="BA1312" i="1"/>
  <c r="BA1594" i="1"/>
  <c r="BA959" i="1"/>
  <c r="BA1415" i="1"/>
  <c r="BA536" i="1"/>
  <c r="BA405" i="1"/>
  <c r="BA880" i="1"/>
  <c r="BA513" i="1"/>
  <c r="BA1393" i="1"/>
  <c r="BA1553" i="1"/>
  <c r="BA4" i="1"/>
  <c r="BA80" i="1"/>
  <c r="BA5" i="1"/>
  <c r="BA1580" i="1"/>
  <c r="BA876" i="1"/>
  <c r="BA625" i="1"/>
  <c r="BA682" i="1"/>
  <c r="BA672" i="1"/>
  <c r="BA667" i="1"/>
  <c r="BA639" i="1"/>
  <c r="BA1412" i="1"/>
  <c r="BA6" i="1"/>
  <c r="BA635" i="1"/>
  <c r="BA636" i="1"/>
  <c r="BA828" i="1"/>
  <c r="BA100" i="1"/>
  <c r="BA74" i="1"/>
  <c r="BA1218" i="1"/>
  <c r="BA884" i="1"/>
  <c r="BA874" i="1"/>
  <c r="BA846" i="1"/>
  <c r="BA604" i="1"/>
  <c r="BA1563" i="1"/>
  <c r="BA1472" i="1"/>
  <c r="BA838" i="1"/>
  <c r="BA528" i="1"/>
  <c r="BA505" i="1"/>
  <c r="BA1010" i="1"/>
  <c r="BA512" i="1"/>
  <c r="BA1260" i="1"/>
  <c r="BA1101" i="1"/>
  <c r="BA66" i="1"/>
  <c r="BA1568" i="1"/>
  <c r="BA1504" i="1"/>
  <c r="BA1486" i="1"/>
  <c r="BA1360" i="1"/>
  <c r="BA835" i="1"/>
  <c r="BA859" i="1"/>
  <c r="BA897" i="1"/>
  <c r="BA1168" i="1"/>
  <c r="BA1347" i="1"/>
  <c r="BA1339" i="1"/>
  <c r="BA842" i="1"/>
  <c r="BA834" i="1"/>
  <c r="BA244" i="1"/>
  <c r="BA618" i="1"/>
  <c r="BA1058" i="1"/>
  <c r="BA1500" i="1"/>
  <c r="BA1028" i="1"/>
  <c r="BA494" i="1"/>
  <c r="BA530" i="1"/>
  <c r="BA336" i="1"/>
  <c r="BA1562" i="1"/>
  <c r="BA1380" i="1"/>
  <c r="BA646" i="1"/>
  <c r="BA7" i="1"/>
  <c r="BA1160" i="1"/>
  <c r="BA361" i="1"/>
  <c r="BA8" i="1"/>
  <c r="BA566" i="1"/>
  <c r="BA198" i="1"/>
  <c r="BA1227" i="1"/>
  <c r="BA149" i="1"/>
  <c r="BA118" i="1"/>
  <c r="BA152" i="1"/>
  <c r="BA1242" i="1"/>
  <c r="BA1191" i="1"/>
  <c r="BA9" i="1"/>
  <c r="BA1608" i="1"/>
  <c r="BA973" i="1"/>
  <c r="BA224" i="1"/>
  <c r="BA1326" i="1"/>
  <c r="BA603" i="1"/>
  <c r="BA660" i="1"/>
  <c r="BA594" i="1"/>
  <c r="BA543" i="1"/>
  <c r="BA576" i="1"/>
  <c r="BA620" i="1"/>
  <c r="BA621" i="1"/>
  <c r="BA606" i="1"/>
  <c r="BA570" i="1"/>
  <c r="BA1207" i="1"/>
  <c r="BA826" i="1"/>
  <c r="BA1321" i="1"/>
  <c r="BA1399" i="1"/>
  <c r="BA1216" i="1"/>
  <c r="BA1198" i="1"/>
  <c r="BA71" i="1"/>
  <c r="BA896" i="1"/>
  <c r="BA67" i="1"/>
  <c r="BA998" i="1"/>
  <c r="BA354" i="1"/>
  <c r="BA996" i="1"/>
  <c r="BA481" i="1"/>
  <c r="BA482" i="1"/>
  <c r="BA207" i="1"/>
  <c r="BA1085" i="1"/>
  <c r="BA1437" i="1"/>
  <c r="BA1102" i="1"/>
  <c r="BA964" i="1"/>
  <c r="BA953" i="1"/>
  <c r="BA915" i="1"/>
  <c r="BA1547" i="1"/>
  <c r="BA913" i="1"/>
  <c r="BA140" i="1"/>
  <c r="BA1441" i="1"/>
  <c r="BA911" i="1"/>
  <c r="BA184" i="1"/>
  <c r="BA322" i="1"/>
  <c r="BA548" i="1"/>
  <c r="BA1584" i="1"/>
  <c r="BA705" i="1"/>
  <c r="BA544" i="1"/>
  <c r="BA1368" i="1"/>
  <c r="BA952" i="1"/>
  <c r="BA161" i="1"/>
  <c r="BA1156" i="1"/>
  <c r="BA302" i="1"/>
  <c r="BA10" i="1"/>
  <c r="BA1419" i="1"/>
  <c r="BA1502" i="1"/>
  <c r="BA1398" i="1"/>
  <c r="BA444" i="1"/>
  <c r="BA300" i="1"/>
  <c r="BA1447" i="1"/>
  <c r="BA1453" i="1"/>
  <c r="BA1367" i="1"/>
  <c r="BA1247" i="1"/>
  <c r="BA331" i="1"/>
  <c r="BA139" i="1"/>
  <c r="BA1569" i="1"/>
  <c r="BA925" i="1"/>
  <c r="BA954" i="1"/>
  <c r="BA786" i="1"/>
  <c r="BA1579" i="1"/>
  <c r="BA1409" i="1"/>
  <c r="BA441" i="1"/>
  <c r="BA500" i="1"/>
  <c r="BA11" i="1"/>
  <c r="BA704" i="1"/>
  <c r="BA626" i="1"/>
  <c r="BA1455" i="1"/>
  <c r="BA1320" i="1"/>
  <c r="BA1033" i="1"/>
  <c r="BA1129" i="1"/>
  <c r="BA1294" i="1"/>
  <c r="BA1333" i="1"/>
  <c r="BA1020" i="1"/>
  <c r="BA1071" i="1"/>
  <c r="BA1386" i="1"/>
  <c r="BA1522" i="1"/>
  <c r="BA602" i="1"/>
  <c r="BA381" i="1"/>
  <c r="BA787" i="1"/>
  <c r="BA879" i="1"/>
  <c r="BA477" i="1"/>
  <c r="BA430" i="1"/>
  <c r="BA1578" i="1"/>
  <c r="BA12" i="1"/>
  <c r="BA1499" i="1"/>
  <c r="BA1124" i="1"/>
  <c r="BA1364" i="1"/>
  <c r="BA1253" i="1"/>
  <c r="BA1362" i="1"/>
  <c r="BA434" i="1"/>
  <c r="BA437" i="1"/>
  <c r="BA435" i="1"/>
  <c r="BA438" i="1"/>
  <c r="BA965" i="1"/>
  <c r="BA711" i="1"/>
  <c r="BA719" i="1"/>
  <c r="BA1303" i="1"/>
  <c r="BA1065" i="1"/>
  <c r="BA1184" i="1"/>
  <c r="BA1316" i="1"/>
  <c r="BA233" i="1"/>
  <c r="BA234" i="1"/>
  <c r="BA1272" i="1"/>
  <c r="BA788" i="1"/>
  <c r="BA1226" i="1"/>
  <c r="BA1221" i="1"/>
  <c r="BA1138" i="1"/>
  <c r="BA13" i="1"/>
  <c r="BA1480" i="1"/>
  <c r="BA120" i="1"/>
  <c r="BA1019" i="1"/>
  <c r="BA1052" i="1"/>
  <c r="BA659" i="1"/>
  <c r="BA1275" i="1"/>
  <c r="BA1575" i="1"/>
  <c r="BA266" i="1"/>
  <c r="BA1245" i="1"/>
  <c r="BA1519" i="1"/>
  <c r="BA1248" i="1"/>
  <c r="BA314" i="1"/>
  <c r="BA358" i="1"/>
  <c r="BA315" i="1"/>
  <c r="BA359" i="1"/>
  <c r="BA611" i="1"/>
  <c r="BA362" i="1"/>
  <c r="BA443" i="1"/>
  <c r="BA1126" i="1"/>
  <c r="BA357" i="1"/>
  <c r="BA1206" i="1"/>
  <c r="BA187" i="1"/>
  <c r="BA257" i="1"/>
  <c r="BA239" i="1"/>
  <c r="BA214" i="1"/>
  <c r="BA213" i="1"/>
  <c r="BA1157" i="1"/>
  <c r="BA390" i="1"/>
  <c r="BA1081" i="1"/>
  <c r="BA1188" i="1"/>
  <c r="BA159" i="1"/>
  <c r="BA1309" i="1"/>
  <c r="BA994" i="1"/>
  <c r="BA1213" i="1"/>
  <c r="BA1281" i="1"/>
  <c r="BA969" i="1"/>
  <c r="BA1110" i="1"/>
  <c r="BA14" i="1"/>
  <c r="BA352" i="1"/>
  <c r="BA353" i="1"/>
  <c r="BA934" i="1"/>
  <c r="BA1306" i="1"/>
  <c r="BA153" i="1"/>
  <c r="BA188" i="1"/>
  <c r="BA509" i="1"/>
  <c r="BA895" i="1"/>
  <c r="BA909" i="1"/>
  <c r="BA1413" i="1"/>
  <c r="BA179" i="1"/>
  <c r="BA180" i="1"/>
  <c r="BA311" i="1"/>
  <c r="BA404" i="1"/>
  <c r="BA1523" i="1"/>
  <c r="BA789" i="1"/>
  <c r="BA1112" i="1"/>
  <c r="BA514" i="1"/>
  <c r="BA1406" i="1"/>
  <c r="BA504" i="1"/>
  <c r="BA1142" i="1"/>
  <c r="BA1066" i="1"/>
  <c r="BA15" i="1"/>
  <c r="BA262" i="1"/>
  <c r="BA709" i="1"/>
  <c r="BA715" i="1"/>
  <c r="BA717" i="1"/>
  <c r="BA654" i="1"/>
  <c r="BA697" i="1"/>
  <c r="BA1311" i="1"/>
  <c r="BA568" i="1"/>
  <c r="BA415" i="1"/>
  <c r="BA416" i="1"/>
  <c r="BA16" i="1"/>
  <c r="BA790" i="1"/>
  <c r="BA573" i="1"/>
  <c r="BA325" i="1"/>
  <c r="BA628" i="1"/>
  <c r="BA629" i="1"/>
  <c r="BA445" i="1"/>
  <c r="BA446" i="1"/>
  <c r="BA1518" i="1"/>
  <c r="BA755" i="1"/>
  <c r="BA1200" i="1"/>
  <c r="BA692" i="1"/>
  <c r="BA1167" i="1"/>
  <c r="BA17" i="1"/>
  <c r="BA642" i="1"/>
  <c r="BA464" i="1"/>
  <c r="BA1459" i="1"/>
  <c r="BA307" i="1"/>
  <c r="BA644" i="1"/>
  <c r="BA18" i="1"/>
  <c r="BA1401" i="1"/>
  <c r="BA472" i="1"/>
  <c r="BA1396" i="1"/>
  <c r="BA1106" i="1"/>
  <c r="BA1411" i="1"/>
  <c r="BA151" i="1"/>
  <c r="BA1478" i="1"/>
  <c r="BA595" i="1"/>
  <c r="BA577" i="1"/>
  <c r="BA596" i="1"/>
  <c r="BA578" i="1"/>
  <c r="BA1174" i="1"/>
  <c r="BA791" i="1"/>
  <c r="BA961" i="1"/>
  <c r="BA1280" i="1"/>
  <c r="BA1082" i="1"/>
  <c r="BA917" i="1"/>
  <c r="BA376" i="1"/>
  <c r="BA916" i="1"/>
  <c r="BA598" i="1"/>
  <c r="BA1454" i="1"/>
  <c r="BA304" i="1"/>
  <c r="BA1220" i="1"/>
  <c r="BA661" i="1"/>
  <c r="BA19" i="1"/>
  <c r="BA309" i="1"/>
  <c r="BA1590" i="1"/>
  <c r="BA930" i="1"/>
  <c r="BA932" i="1"/>
  <c r="BA460" i="1"/>
  <c r="BA420" i="1"/>
  <c r="BA384" i="1"/>
  <c r="BA1116" i="1"/>
  <c r="BA1161" i="1"/>
  <c r="BA1025" i="1"/>
  <c r="BA1009" i="1"/>
  <c r="BA722" i="1"/>
  <c r="BA723" i="1"/>
  <c r="BA1583" i="1"/>
  <c r="BA1582" i="1"/>
  <c r="BA1449" i="1"/>
  <c r="BA1495" i="1"/>
  <c r="BA148" i="1"/>
  <c r="BA845" i="1"/>
  <c r="BA885" i="1"/>
  <c r="BA317" i="1"/>
  <c r="BA1436" i="1"/>
  <c r="BA1539" i="1"/>
  <c r="BA237" i="1"/>
  <c r="BA238" i="1"/>
  <c r="BA173" i="1"/>
  <c r="BA174" i="1"/>
  <c r="BA1613" i="1"/>
  <c r="BA1005" i="1"/>
  <c r="BA1096" i="1"/>
  <c r="BA848" i="1"/>
  <c r="BA836" i="1"/>
  <c r="BA69" i="1"/>
  <c r="BA863" i="1"/>
  <c r="BA855" i="1"/>
  <c r="BA737" i="1"/>
  <c r="BA645" i="1"/>
  <c r="BA1212" i="1"/>
  <c r="BA260" i="1"/>
  <c r="BA432" i="1"/>
  <c r="BA20" i="1"/>
  <c r="BA1485" i="1"/>
  <c r="BA873" i="1"/>
  <c r="BA1286" i="1"/>
  <c r="BA637" i="1"/>
  <c r="BA312" i="1"/>
  <c r="BA1384" i="1"/>
  <c r="BA792" i="1"/>
  <c r="BA963" i="1"/>
  <c r="BA109" i="1"/>
  <c r="BA369" i="1"/>
  <c r="BA822" i="1"/>
  <c r="BA741" i="1"/>
  <c r="BA1250" i="1"/>
  <c r="BA410" i="1"/>
  <c r="BA1243" i="1"/>
  <c r="BA1366" i="1"/>
  <c r="BA1408" i="1"/>
  <c r="BA793" i="1"/>
  <c r="BA643" i="1"/>
  <c r="BA1077" i="1"/>
  <c r="BA248" i="1"/>
  <c r="BA1331" i="1"/>
  <c r="BA1561" i="1"/>
  <c r="BA1086" i="1"/>
  <c r="BA1369" i="1"/>
  <c r="BA1317" i="1"/>
  <c r="BA1215" i="1"/>
  <c r="BA533" i="1"/>
  <c r="BA560" i="1"/>
  <c r="BA1487" i="1"/>
  <c r="BA21" i="1"/>
  <c r="BA1586" i="1"/>
  <c r="BA22" i="1"/>
  <c r="BA23" i="1"/>
  <c r="BA429" i="1"/>
  <c r="BA1016" i="1"/>
  <c r="BA479" i="1"/>
  <c r="BA480" i="1"/>
  <c r="BA983" i="1"/>
  <c r="BA189" i="1"/>
  <c r="BA686" i="1"/>
  <c r="BA1277" i="1"/>
  <c r="BA862" i="1"/>
  <c r="BA765" i="1"/>
  <c r="BA696" i="1"/>
  <c r="BA1338" i="1"/>
  <c r="BA294" i="1"/>
  <c r="BA1389" i="1"/>
  <c r="BA493" i="1"/>
  <c r="BA1324" i="1"/>
  <c r="BA1489" i="1"/>
  <c r="BA421" i="1"/>
  <c r="BA422" i="1"/>
  <c r="BA507" i="1"/>
  <c r="BA508" i="1"/>
  <c r="BA457" i="1"/>
  <c r="BA110" i="1"/>
  <c r="BA403" i="1"/>
  <c r="BA1123" i="1"/>
  <c r="BA335" i="1"/>
  <c r="BA1354" i="1"/>
  <c r="BA1231" i="1"/>
  <c r="BA249" i="1"/>
  <c r="BA250" i="1"/>
  <c r="BA982" i="1"/>
  <c r="BA1134" i="1"/>
  <c r="BA107" i="1"/>
  <c r="BA794" i="1"/>
  <c r="BA75" i="1"/>
  <c r="BA81" i="1"/>
  <c r="BA82" i="1"/>
  <c r="BA76" i="1"/>
  <c r="BA101" i="1"/>
  <c r="BA102" i="1"/>
  <c r="BA823" i="1"/>
  <c r="BA24" i="1"/>
  <c r="BA211" i="1"/>
  <c r="BA1597" i="1"/>
  <c r="BA168" i="1"/>
  <c r="BA277" i="1"/>
  <c r="BA273" i="1"/>
  <c r="BA278" i="1"/>
  <c r="BA274" i="1"/>
  <c r="BA313" i="1"/>
  <c r="BA1187" i="1"/>
  <c r="BA1163" i="1"/>
  <c r="BA1551" i="1"/>
  <c r="BA138" i="1"/>
  <c r="BA1414" i="1"/>
  <c r="BA25" i="1"/>
  <c r="BA97" i="1"/>
  <c r="BA112" i="1"/>
  <c r="BA113" i="1"/>
  <c r="BA128" i="1"/>
  <c r="BA114" i="1"/>
  <c r="BA129" i="1"/>
  <c r="BA92" i="1"/>
  <c r="BA137" i="1"/>
  <c r="BA123" i="1"/>
  <c r="BA124" i="1"/>
  <c r="BA134" i="1"/>
  <c r="BA135" i="1"/>
  <c r="BA116" i="1"/>
  <c r="BA117" i="1"/>
  <c r="BA104" i="1"/>
  <c r="BA108" i="1"/>
  <c r="BA1152" i="1"/>
  <c r="BA1153" i="1"/>
  <c r="BA1603" i="1"/>
  <c r="BA115" i="1"/>
  <c r="BA1433" i="1"/>
  <c r="BA160" i="1"/>
  <c r="BA1144" i="1"/>
  <c r="BA220" i="1"/>
  <c r="BA162" i="1"/>
  <c r="BA1356" i="1"/>
  <c r="BA1150" i="1"/>
  <c r="BA1179" i="1"/>
  <c r="BA470" i="1"/>
  <c r="BA496" i="1"/>
  <c r="BA538" i="1"/>
  <c r="BA540" i="1"/>
  <c r="BA330" i="1"/>
  <c r="BA515" i="1"/>
  <c r="BA516" i="1"/>
  <c r="BA326" i="1"/>
  <c r="BA181" i="1"/>
  <c r="BA292" i="1"/>
  <c r="BA487" i="1"/>
  <c r="BA382" i="1"/>
  <c r="BA327" i="1"/>
  <c r="BA1064" i="1"/>
  <c r="BA306" i="1"/>
  <c r="BA413" i="1"/>
  <c r="BA898" i="1"/>
  <c r="BA1195" i="1"/>
  <c r="BA26" i="1"/>
  <c r="BA894" i="1"/>
  <c r="BA860" i="1"/>
  <c r="BA502" i="1"/>
  <c r="BA503" i="1"/>
  <c r="BA539" i="1"/>
  <c r="BA734" i="1"/>
  <c r="BA946" i="1"/>
  <c r="BA519" i="1"/>
  <c r="BA730" i="1"/>
  <c r="BA339" i="1"/>
  <c r="BA562" i="1"/>
  <c r="BA655" i="1"/>
  <c r="BA1469" i="1"/>
  <c r="BA609" i="1"/>
  <c r="BA27" i="1"/>
  <c r="BA574" i="1"/>
  <c r="BA60" i="1"/>
  <c r="BA1404" i="1"/>
  <c r="BA523" i="1"/>
  <c r="BA283" i="1"/>
  <c r="BA524" i="1"/>
  <c r="BA284" i="1"/>
  <c r="BA1604" i="1"/>
  <c r="BA1463" i="1"/>
  <c r="BA1373" i="1"/>
  <c r="BA943" i="1"/>
  <c r="BA955" i="1"/>
  <c r="BA1462" i="1"/>
  <c r="BA1202" i="1"/>
  <c r="BA535" i="1"/>
  <c r="BA1222" i="1"/>
  <c r="BA1254" i="1"/>
  <c r="BA258" i="1"/>
  <c r="BA1559" i="1"/>
  <c r="BA297" i="1"/>
  <c r="BA478" i="1"/>
  <c r="BA867" i="1"/>
  <c r="BA1513" i="1"/>
  <c r="BA995" i="1"/>
  <c r="BA1130" i="1"/>
  <c r="BA1051" i="1"/>
  <c r="BA1223" i="1"/>
  <c r="BA1159" i="1"/>
  <c r="BA989" i="1"/>
  <c r="BA1135" i="1"/>
  <c r="BA1509" i="1"/>
  <c r="BA1442" i="1"/>
  <c r="BA1543" i="1"/>
  <c r="BA937" i="1"/>
  <c r="BA1365" i="1"/>
  <c r="BA936" i="1"/>
  <c r="BA1370" i="1"/>
  <c r="BA1233" i="1"/>
  <c r="BA1570" i="1"/>
  <c r="BA1434" i="1"/>
  <c r="BA1098" i="1"/>
  <c r="BA1162" i="1"/>
  <c r="BA795" i="1"/>
  <c r="BA819" i="1"/>
  <c r="BA169" i="1"/>
  <c r="BA271" i="1"/>
  <c r="BA288" i="1"/>
  <c r="BA935" i="1"/>
  <c r="BA1103" i="1"/>
  <c r="BA903" i="1"/>
  <c r="BA1517" i="1"/>
  <c r="BA1087" i="1"/>
  <c r="BA466" i="1"/>
  <c r="BA887" i="1"/>
  <c r="BA951" i="1"/>
  <c r="BA796" i="1"/>
  <c r="BA944" i="1"/>
  <c r="BA1265" i="1"/>
  <c r="BA141" i="1"/>
  <c r="BA1390" i="1"/>
  <c r="BA1032" i="1"/>
  <c r="BA1001" i="1"/>
  <c r="BA170" i="1"/>
  <c r="BA1181" i="1"/>
  <c r="BA977" i="1"/>
  <c r="BA1057" i="1"/>
  <c r="BA442" i="1"/>
  <c r="BA1418" i="1"/>
  <c r="BA1285" i="1"/>
  <c r="BA550" i="1"/>
  <c r="BA1607" i="1"/>
  <c r="BA1263" i="1"/>
  <c r="BA1599" i="1"/>
  <c r="BA1239" i="1"/>
  <c r="BA693" i="1"/>
  <c r="BA1402" i="1"/>
  <c r="BA1158" i="1"/>
  <c r="BA974" i="1"/>
  <c r="BA1196" i="1"/>
  <c r="BA150" i="1"/>
  <c r="BA580" i="1"/>
  <c r="BA474" i="1"/>
  <c r="BA972" i="1"/>
  <c r="BA797" i="1"/>
  <c r="BA564" i="1"/>
  <c r="BA133" i="1"/>
  <c r="BA208" i="1"/>
  <c r="BA240" i="1"/>
  <c r="BA241" i="1"/>
  <c r="BA209" i="1"/>
  <c r="BA1262" i="1"/>
  <c r="BA688" i="1"/>
  <c r="BA1044" i="1"/>
  <c r="BA1483" i="1"/>
  <c r="BA132" i="1"/>
  <c r="BA177" i="1"/>
  <c r="BA1528" i="1"/>
  <c r="BA1544" i="1"/>
  <c r="BA541" i="1"/>
  <c r="BA1332" i="1"/>
  <c r="BA1105" i="1"/>
  <c r="BA431" i="1"/>
  <c r="BA418" i="1"/>
  <c r="BA1349" i="1"/>
  <c r="BA28" i="1"/>
  <c r="BA1383" i="1"/>
  <c r="BA614" i="1"/>
  <c r="BA798" i="1"/>
  <c r="BA1344" i="1"/>
  <c r="BA529" i="1"/>
  <c r="BA1611" i="1"/>
  <c r="BA1382" i="1"/>
  <c r="BA1139" i="1"/>
  <c r="BA522" i="1"/>
  <c r="BA1435" i="1"/>
  <c r="BA363" i="1"/>
  <c r="BA364" i="1"/>
  <c r="BA458" i="1"/>
  <c r="BA1125" i="1"/>
  <c r="BA419" i="1"/>
  <c r="BA852" i="1"/>
  <c r="BA904" i="1"/>
  <c r="BA203" i="1"/>
  <c r="BA175" i="1"/>
  <c r="BA235" i="1"/>
  <c r="BA196" i="1"/>
  <c r="BA183" i="1"/>
  <c r="BA144" i="1"/>
  <c r="BA920" i="1"/>
  <c r="BA1042" i="1"/>
  <c r="BA1318" i="1"/>
  <c r="BA991" i="1"/>
  <c r="BA1375" i="1"/>
  <c r="BA72" i="1"/>
  <c r="BA272" i="1"/>
  <c r="BA622" i="1"/>
  <c r="BA1381" i="1"/>
  <c r="BA1450" i="1"/>
  <c r="BA1496" i="1"/>
  <c r="BA1132" i="1"/>
  <c r="BA908" i="1"/>
  <c r="BA1474" i="1"/>
  <c r="BA970" i="1"/>
  <c r="BA1056" i="1"/>
  <c r="BA1587" i="1"/>
  <c r="BA1477" i="1"/>
  <c r="BA219" i="1"/>
  <c r="BA799" i="1"/>
  <c r="BA1527" i="1"/>
  <c r="BA720" i="1"/>
  <c r="BA800" i="1"/>
  <c r="BA841" i="1"/>
  <c r="BA263" i="1"/>
  <c r="BA1359" i="1"/>
  <c r="BA215" i="1"/>
  <c r="BA1069" i="1"/>
  <c r="BA922" i="1"/>
  <c r="BA157" i="1"/>
  <c r="BA268" i="1"/>
  <c r="BA919" i="1"/>
  <c r="BA396" i="1"/>
  <c r="BA462" i="1"/>
  <c r="BA29" i="1"/>
  <c r="BA1526" i="1"/>
  <c r="BA30" i="1"/>
  <c r="BA589" i="1"/>
  <c r="BA334" i="1"/>
  <c r="BA592" i="1"/>
  <c r="BA345" i="1"/>
  <c r="BA385" i="1"/>
  <c r="BA367" i="1"/>
  <c r="BA346" i="1"/>
  <c r="BA386" i="1"/>
  <c r="BA368" i="1"/>
  <c r="BA491" i="1"/>
  <c r="BA1290" i="1"/>
  <c r="BA1540" i="1"/>
  <c r="BA1287" i="1"/>
  <c r="BA651" i="1"/>
  <c r="BA962" i="1"/>
  <c r="BA31" i="1"/>
  <c r="BA1039" i="1"/>
  <c r="BA1541" i="1"/>
  <c r="BA673" i="1"/>
  <c r="BA1297" i="1"/>
  <c r="BA1172" i="1"/>
  <c r="BA1591" i="1"/>
  <c r="BA32" i="1"/>
  <c r="BA775" i="1"/>
  <c r="BA1615" i="1"/>
  <c r="BA801" i="1"/>
  <c r="BA1600" i="1"/>
  <c r="BA1182" i="1"/>
  <c r="BA702" i="1"/>
  <c r="BA1497" i="1"/>
  <c r="BA1505" i="1"/>
  <c r="BA1525" i="1"/>
  <c r="BA379" i="1"/>
  <c r="BA1457" i="1"/>
  <c r="BA291" i="1"/>
  <c r="BA1323" i="1"/>
  <c r="BA1451" i="1"/>
  <c r="BA1266" i="1"/>
  <c r="BA299" i="1"/>
  <c r="BA1036" i="1"/>
  <c r="BA122" i="1"/>
  <c r="BA821" i="1"/>
  <c r="BA1279" i="1"/>
  <c r="BA370" i="1"/>
  <c r="BA411" i="1"/>
  <c r="BA1394" i="1"/>
  <c r="BA1006" i="1"/>
  <c r="BA1428" i="1"/>
  <c r="BA1606" i="1"/>
  <c r="BA232" i="1"/>
  <c r="BA802" i="1"/>
  <c r="BA1521" i="1"/>
  <c r="BA1566" i="1"/>
  <c r="BA591" i="1"/>
  <c r="BA1342" i="1"/>
  <c r="BA883" i="1"/>
  <c r="BA33" i="1"/>
  <c r="BA398" i="1"/>
  <c r="BA1011" i="1"/>
  <c r="BA593" i="1"/>
  <c r="BA695" i="1"/>
  <c r="BA1030" i="1"/>
  <c r="BA1053" i="1"/>
  <c r="BA928" i="1"/>
  <c r="BA461" i="1"/>
  <c r="BA957" i="1"/>
  <c r="BA394" i="1"/>
  <c r="BA1176" i="1"/>
  <c r="BA1295" i="1"/>
  <c r="BA1068" i="1"/>
  <c r="BA1558" i="1"/>
  <c r="BA499" i="1"/>
  <c r="BA549" i="1"/>
  <c r="BA34" i="1"/>
  <c r="BA1377" i="1"/>
  <c r="BA506" i="1"/>
  <c r="BA914" i="1"/>
  <c r="BA929" i="1"/>
  <c r="BA372" i="1"/>
  <c r="BA1424" i="1"/>
  <c r="BA892" i="1"/>
  <c r="BA649" i="1"/>
  <c r="BA130" i="1"/>
  <c r="BA1446" i="1"/>
  <c r="BA532" i="1"/>
  <c r="BA607" i="1"/>
  <c r="BA1045" i="1"/>
  <c r="BA1284" i="1"/>
  <c r="BA1143" i="1"/>
  <c r="BA1315" i="1"/>
  <c r="BA1299" i="1"/>
  <c r="BA1372" i="1"/>
  <c r="BA1302" i="1"/>
  <c r="BA197" i="1"/>
  <c r="BA1341" i="1"/>
  <c r="BA1197" i="1"/>
  <c r="BA1328" i="1"/>
  <c r="BA1210" i="1"/>
  <c r="BA1201" i="1"/>
  <c r="BA1244" i="1"/>
  <c r="BA1267" i="1"/>
  <c r="BA1002" i="1"/>
  <c r="BA1305" i="1"/>
  <c r="BA966" i="1"/>
  <c r="BA888" i="1"/>
  <c r="BA1055" i="1"/>
  <c r="BA1473" i="1"/>
  <c r="BA68" i="1"/>
  <c r="BA891" i="1"/>
  <c r="BA889" i="1"/>
  <c r="BA872" i="1"/>
  <c r="BA899" i="1"/>
  <c r="BA1572" i="1"/>
  <c r="BA305" i="1"/>
  <c r="BA569" i="1"/>
  <c r="BA653" i="1"/>
  <c r="BA605" i="1"/>
  <c r="BA567" i="1"/>
  <c r="BA468" i="1"/>
  <c r="BA1141" i="1"/>
  <c r="BA1115" i="1"/>
  <c r="BA613" i="1"/>
  <c r="BA1000" i="1"/>
  <c r="BA1387" i="1"/>
  <c r="BA1388" i="1"/>
  <c r="BA1432" i="1"/>
  <c r="BA414" i="1"/>
  <c r="BA1337" i="1"/>
  <c r="BA166" i="1"/>
  <c r="BA1264" i="1"/>
  <c r="BA865" i="1"/>
  <c r="BA380" i="1"/>
  <c r="BA279" i="1"/>
  <c r="BA463" i="1"/>
  <c r="BA623" i="1"/>
  <c r="BA601" i="1"/>
  <c r="BA1601" i="1"/>
  <c r="BA933" i="1"/>
  <c r="BA608" i="1"/>
  <c r="BA222" i="1"/>
  <c r="BA1038" i="1"/>
  <c r="BA1252" i="1"/>
  <c r="BA820" i="1"/>
  <c r="BA1431" i="1"/>
  <c r="BA1439" i="1"/>
  <c r="BA1589" i="1"/>
  <c r="BA1514" i="1"/>
  <c r="BA1468" i="1"/>
  <c r="BA1146" i="1"/>
  <c r="BA968" i="1"/>
  <c r="BA127" i="1"/>
  <c r="BA769" i="1"/>
  <c r="BA1564" i="1"/>
  <c r="BA84" i="1"/>
  <c r="BA105" i="1"/>
  <c r="BA106" i="1"/>
  <c r="BA85" i="1"/>
  <c r="BA615" i="1"/>
  <c r="BA145" i="1"/>
  <c r="BA319" i="1"/>
  <c r="BA803" i="1"/>
  <c r="BA617" i="1"/>
  <c r="BA35" i="1"/>
  <c r="BA825" i="1"/>
  <c r="BA1229" i="1"/>
  <c r="BA182" i="1"/>
  <c r="BA588" i="1"/>
  <c r="BA210" i="1"/>
  <c r="BA360" i="1"/>
  <c r="BA517" i="1"/>
  <c r="BA1576" i="1"/>
  <c r="BA412" i="1"/>
  <c r="BA907" i="1"/>
  <c r="BA687" i="1"/>
  <c r="BA680" i="1"/>
  <c r="BA1015" i="1"/>
  <c r="BA857" i="1"/>
  <c r="BA1155" i="1"/>
  <c r="BA700" i="1"/>
  <c r="BA829" i="1"/>
  <c r="BA136" i="1"/>
  <c r="BA155" i="1"/>
  <c r="BA111" i="1"/>
  <c r="BA1192" i="1"/>
  <c r="BA1371" i="1"/>
  <c r="BA648" i="1"/>
  <c r="BA804" i="1"/>
  <c r="BA1257" i="1"/>
  <c r="BA864" i="1"/>
  <c r="BA832" i="1"/>
  <c r="BA1109" i="1"/>
  <c r="BA942" i="1"/>
  <c r="BA1610" i="1"/>
  <c r="BA1503" i="1"/>
  <c r="BA1214" i="1"/>
  <c r="BA356" i="1"/>
  <c r="BA91" i="1"/>
  <c r="BA36" i="1"/>
  <c r="BA1577" i="1"/>
  <c r="BA99" i="1"/>
  <c r="BA1224" i="1"/>
  <c r="BA242" i="1"/>
  <c r="BA247" i="1"/>
  <c r="BA1234" i="1"/>
  <c r="BA323" i="1"/>
  <c r="BA255" i="1"/>
  <c r="BA276" i="1"/>
  <c r="BA1270" i="1"/>
  <c r="BA1259" i="1"/>
  <c r="BA1296" i="1"/>
  <c r="BA402" i="1"/>
  <c r="BA1510" i="1"/>
  <c r="BA984" i="1"/>
  <c r="BA1007" i="1"/>
  <c r="BA1268" i="1"/>
  <c r="BA407" i="1"/>
  <c r="BA1336" i="1"/>
  <c r="BA610" i="1"/>
  <c r="BA1047" i="1"/>
  <c r="BA866" i="1"/>
  <c r="BA1363" i="1"/>
  <c r="BA1479" i="1"/>
  <c r="BA254" i="1"/>
  <c r="BA555" i="1"/>
  <c r="BA230" i="1"/>
  <c r="BA684" i="1"/>
  <c r="BA1403" i="1"/>
  <c r="BA1498" i="1"/>
  <c r="BA1533" i="1"/>
  <c r="BA1075" i="1"/>
  <c r="BA231" i="1"/>
  <c r="BA1391" i="1"/>
  <c r="BA281" i="1"/>
  <c r="BA298" i="1"/>
  <c r="BA171" i="1"/>
  <c r="BA1350" i="1"/>
  <c r="BA1571" i="1"/>
  <c r="BA1291" i="1"/>
  <c r="BA286" i="1"/>
  <c r="BA1241" i="1"/>
  <c r="BA1012" i="1"/>
  <c r="BA433" i="1"/>
  <c r="BA1013" i="1"/>
  <c r="BA1017" i="1"/>
  <c r="BA377" i="1"/>
  <c r="BA476" i="1"/>
  <c r="BA243" i="1"/>
  <c r="BA631" i="1"/>
  <c r="BA383" i="1"/>
  <c r="BA131" i="1"/>
  <c r="BA484" i="1"/>
  <c r="BA805" i="1"/>
  <c r="BA960" i="1"/>
  <c r="BA1240" i="1"/>
  <c r="BA452" i="1"/>
  <c r="BA1276" i="1"/>
  <c r="BA1429" i="1"/>
  <c r="BA575" i="1"/>
  <c r="BA1063" i="1"/>
  <c r="BA1094" i="1"/>
  <c r="BA1076" i="1"/>
  <c r="BA1043" i="1"/>
  <c r="BA1329" i="1"/>
  <c r="BA1148" i="1"/>
  <c r="BA1456" i="1"/>
  <c r="BA526" i="1"/>
  <c r="BA975" i="1"/>
  <c r="BA668" i="1"/>
  <c r="BA679" i="1"/>
  <c r="BA600" i="1"/>
  <c r="BA616" i="1"/>
  <c r="BA678" i="1"/>
  <c r="BA634" i="1"/>
  <c r="BA657" i="1"/>
  <c r="BA681" i="1"/>
  <c r="BA721" i="1"/>
  <c r="BA37" i="1"/>
  <c r="BA713" i="1"/>
  <c r="BA703" i="1"/>
  <c r="BA670" i="1"/>
  <c r="BA630" i="1"/>
  <c r="BA662" i="1"/>
  <c r="BA1481" i="1"/>
  <c r="BA597" i="1"/>
  <c r="BA1494" i="1"/>
  <c r="BA627" i="1"/>
  <c r="BA584" i="1"/>
  <c r="BA585" i="1"/>
  <c r="BA652" i="1"/>
  <c r="BA1488" i="1"/>
  <c r="BA1467" i="1"/>
  <c r="BA1482" i="1"/>
  <c r="BA1506" i="1"/>
  <c r="BA1492" i="1"/>
  <c r="BA1493" i="1"/>
  <c r="BA1154" i="1"/>
  <c r="BA1443" i="1"/>
  <c r="BA38" i="1"/>
  <c r="BA39" i="1"/>
  <c r="BA310" i="1"/>
  <c r="BA1292" i="1"/>
  <c r="BA229" i="1"/>
  <c r="BA164" i="1"/>
  <c r="BA638" i="1"/>
  <c r="BA227" i="1"/>
  <c r="BA228" i="1"/>
  <c r="BA547" i="1"/>
  <c r="BA1530" i="1"/>
  <c r="BA456" i="1"/>
  <c r="BA158" i="1"/>
  <c r="BA40" i="1"/>
  <c r="BA833" i="1"/>
  <c r="BA489" i="1"/>
  <c r="BA1194" i="1"/>
  <c r="BA41" i="1"/>
  <c r="BA806" i="1"/>
  <c r="BA612" i="1"/>
  <c r="BA1508" i="1"/>
  <c r="BA676" i="1"/>
  <c r="BA677" i="1"/>
  <c r="BA807" i="1"/>
  <c r="BA665" i="1"/>
  <c r="BA689" i="1"/>
  <c r="BA666" i="1"/>
  <c r="BA690" i="1"/>
  <c r="BA42" i="1"/>
  <c r="BA563" i="1"/>
  <c r="BA663" i="1"/>
  <c r="BA664" i="1"/>
  <c r="BA906" i="1"/>
  <c r="BA858" i="1"/>
  <c r="BA83" i="1"/>
  <c r="BA475" i="1"/>
  <c r="BA590" i="1"/>
  <c r="BA61" i="1"/>
  <c r="BA856" i="1"/>
  <c r="BA877" i="1"/>
  <c r="BA868" i="1"/>
  <c r="BA843" i="1"/>
  <c r="BA824" i="1"/>
  <c r="BA62" i="1"/>
  <c r="BA1448" i="1"/>
  <c r="BA449" i="1"/>
  <c r="BA409" i="1"/>
  <c r="BA1204" i="1"/>
  <c r="BA1438" i="1"/>
  <c r="BA1405" i="1"/>
  <c r="BA1520" i="1"/>
  <c r="BA714" i="1"/>
  <c r="BA1199" i="1"/>
  <c r="BA439" i="1"/>
  <c r="BA440" i="1"/>
  <c r="BA510" i="1"/>
  <c r="BA511" i="1"/>
  <c r="BA1067" i="1"/>
  <c r="BA1407" i="1"/>
  <c r="BA1237" i="1"/>
  <c r="BA401" i="1"/>
  <c r="BA1104" i="1"/>
  <c r="BA1035" i="1"/>
  <c r="BA1351" i="1"/>
  <c r="BA1031" i="1"/>
  <c r="BA579" i="1"/>
  <c r="BA488" i="1"/>
  <c r="BA1083" i="1"/>
  <c r="BA1251" i="1"/>
  <c r="BA154" i="1"/>
  <c r="BA1304" i="1"/>
  <c r="BA226" i="1"/>
  <c r="BA495" i="1"/>
  <c r="BA427" i="1"/>
  <c r="BA924" i="1"/>
  <c r="BA178" i="1"/>
  <c r="BA147" i="1"/>
  <c r="BA1289" i="1"/>
  <c r="BA264" i="1"/>
  <c r="BA1537" i="1"/>
  <c r="BA191" i="1"/>
  <c r="BA395" i="1"/>
  <c r="BA328" i="1"/>
  <c r="BA287" i="1"/>
  <c r="BA408" i="1"/>
  <c r="BA1256" i="1"/>
  <c r="BA1246" i="1"/>
  <c r="BA93" i="1"/>
  <c r="BA837" i="1"/>
  <c r="BA65" i="1"/>
  <c r="BA949" i="1"/>
  <c r="BA473" i="1"/>
  <c r="BA501" i="1"/>
  <c r="BA1555" i="1"/>
  <c r="BA988" i="1"/>
  <c r="BA1352" i="1"/>
  <c r="BA1021" i="1"/>
  <c r="BA992" i="1"/>
  <c r="BA212" i="1"/>
  <c r="BA1269" i="1"/>
  <c r="BA993" i="1"/>
  <c r="BA64" i="1"/>
  <c r="BA70" i="1"/>
  <c r="BA63" i="1"/>
  <c r="BA750" i="1"/>
  <c r="BA669" i="1"/>
  <c r="BA671" i="1"/>
  <c r="BA728" i="1"/>
  <c r="BA745" i="1"/>
  <c r="BA694" i="1"/>
  <c r="BA43" i="1"/>
  <c r="BA774" i="1"/>
  <c r="BA674" i="1"/>
  <c r="BA710" i="1"/>
  <c r="BA1027" i="1"/>
  <c r="BA753" i="1"/>
  <c r="BA776" i="1"/>
  <c r="BA1588" i="1"/>
  <c r="BA656" i="1"/>
  <c r="BA779" i="1"/>
  <c r="BA777" i="1"/>
  <c r="BA735" i="1"/>
  <c r="BA698" i="1"/>
  <c r="BA527" i="1"/>
  <c r="BA1592" i="1"/>
  <c r="BA650" i="1"/>
  <c r="BA531" i="1"/>
  <c r="BA738" i="1"/>
  <c r="BA1119" i="1"/>
  <c r="BA763" i="1"/>
  <c r="BA201" i="1"/>
  <c r="BA947" i="1"/>
  <c r="BA467" i="1"/>
  <c r="BA739" i="1"/>
  <c r="BA685" i="1"/>
  <c r="BA729" i="1"/>
  <c r="BA640" i="1"/>
  <c r="BA718" i="1"/>
  <c r="BA754" i="1"/>
  <c r="BA740" i="1"/>
  <c r="BA683" i="1"/>
  <c r="BA44" i="1"/>
  <c r="BA766" i="1"/>
  <c r="BA1091" i="1"/>
  <c r="BA216" i="1"/>
  <c r="BA1301" i="1"/>
  <c r="BA338" i="1"/>
  <c r="BA749" i="1"/>
  <c r="BA736" i="1"/>
  <c r="BA716" i="1"/>
  <c r="BA764" i="1"/>
  <c r="BA732" i="1"/>
  <c r="BA1605" i="1"/>
  <c r="BA733" i="1"/>
  <c r="BA1535" i="1"/>
  <c r="BA724" i="1"/>
  <c r="BA762" i="1"/>
  <c r="BA778" i="1"/>
  <c r="BA726" i="1"/>
  <c r="BA1307" i="1"/>
  <c r="BA986" i="1"/>
  <c r="BA761" i="1"/>
  <c r="BA770" i="1"/>
  <c r="BA727" i="1"/>
  <c r="BA706" i="1"/>
  <c r="BA45" i="1"/>
  <c r="BA454" i="1"/>
  <c r="BA725" i="1"/>
  <c r="BA760" i="1"/>
  <c r="BA731" i="1"/>
  <c r="BA46" i="1"/>
  <c r="BA772" i="1"/>
  <c r="BA744" i="1"/>
  <c r="BA756" i="1"/>
  <c r="BA746" i="1"/>
  <c r="BA701" i="1"/>
  <c r="BA1427" i="1"/>
  <c r="BA1136" i="1"/>
  <c r="BA941" i="1"/>
  <c r="BA1023" i="1"/>
  <c r="BA1178" i="1"/>
  <c r="BA1232" i="1"/>
  <c r="BA849" i="1"/>
  <c r="BA938" i="1"/>
  <c r="BA939" i="1"/>
  <c r="BA397" i="1"/>
  <c r="BA355" i="1"/>
  <c r="BA96" i="1"/>
  <c r="BA1534" i="1"/>
  <c r="BA371" i="1"/>
  <c r="BA1171" i="1"/>
  <c r="BA1348" i="1"/>
  <c r="BA1180" i="1"/>
  <c r="BA1581" i="1"/>
  <c r="BA47" i="1"/>
  <c r="BA1416" i="1"/>
  <c r="BA256" i="1"/>
  <c r="BA1593" i="1"/>
  <c r="BA1531" i="1"/>
  <c r="BA318" i="1"/>
  <c r="BA1491" i="1"/>
  <c r="BA1004" i="1"/>
  <c r="BA365" i="1"/>
  <c r="BA1026" i="1"/>
  <c r="BA1099" i="1"/>
  <c r="BA808" i="1"/>
  <c r="BA1008" i="1"/>
  <c r="BA854" i="1"/>
  <c r="BA1298" i="1"/>
  <c r="BA1097" i="1"/>
  <c r="BA809" i="1"/>
  <c r="BA1385" i="1"/>
  <c r="BA1108" i="1"/>
  <c r="BA426" i="1"/>
  <c r="BA373" i="1"/>
  <c r="BA881" i="1"/>
  <c r="BA1107" i="1"/>
  <c r="BA341" i="1"/>
  <c r="BA1325" i="1"/>
  <c r="BA391" i="1"/>
  <c r="BA1140" i="1"/>
  <c r="BA518" i="1"/>
  <c r="BA1465" i="1"/>
  <c r="BA301" i="1"/>
  <c r="BA285" i="1"/>
  <c r="BA1217" i="1"/>
  <c r="BA827" i="1"/>
  <c r="BA1567" i="1"/>
  <c r="BA1430" i="1"/>
  <c r="BA1314" i="1"/>
  <c r="BA1334" i="1"/>
  <c r="BA342" i="1"/>
  <c r="BA48" i="1"/>
  <c r="BA49" i="1"/>
  <c r="BA658" i="1"/>
  <c r="BA586" i="1"/>
  <c r="BA1345" i="1"/>
  <c r="BA810" i="1"/>
  <c r="BA1079" i="1"/>
  <c r="BA185" i="1"/>
  <c r="BA521" i="1"/>
  <c r="BA830" i="1"/>
  <c r="BA455" i="1"/>
  <c r="BA387" i="1"/>
  <c r="BA388" i="1"/>
  <c r="BA1100" i="1"/>
  <c r="BA1440" i="1"/>
  <c r="BA1355" i="1"/>
  <c r="BA79" i="1"/>
  <c r="BA1185" i="1"/>
  <c r="BA98" i="1"/>
  <c r="BA1258" i="1"/>
  <c r="BA73" i="1"/>
  <c r="BA918" i="1"/>
  <c r="BA308" i="1"/>
  <c r="BA1261" i="1"/>
  <c r="BA205" i="1"/>
  <c r="BA1133" i="1"/>
  <c r="BA1235" i="1"/>
  <c r="BA537" i="1"/>
  <c r="BA483" i="1"/>
  <c r="BA1118" i="1"/>
  <c r="BA451" i="1"/>
  <c r="BA1238" i="1"/>
  <c r="BA453" i="1"/>
  <c r="BA559" i="1"/>
  <c r="BA347" i="1"/>
  <c r="BA581" i="1"/>
  <c r="BA90" i="1"/>
  <c r="BA469" i="1"/>
  <c r="BA525" i="1"/>
  <c r="BA1511" i="1"/>
  <c r="BA340" i="1"/>
  <c r="BA1059" i="1"/>
  <c r="BA1050" i="1"/>
  <c r="BA1417" i="1"/>
  <c r="BA587" i="1"/>
  <c r="BA1556" i="1"/>
  <c r="BA619" i="1"/>
  <c r="BA940" i="1"/>
  <c r="BA1327" i="1"/>
  <c r="BA1596" i="1"/>
  <c r="BA163" i="1"/>
  <c r="BA1602" i="1"/>
  <c r="BA366" i="1"/>
  <c r="BA436" i="1"/>
  <c r="BA1041" i="1"/>
  <c r="BA967" i="1"/>
  <c r="BA199" i="1"/>
  <c r="BA492" i="1"/>
  <c r="BA1113" i="1"/>
  <c r="BA1358" i="1"/>
  <c r="BA295" i="1"/>
  <c r="BA497" i="1"/>
  <c r="BA296" i="1"/>
  <c r="BA498" i="1"/>
  <c r="BA349" i="1"/>
  <c r="BA350" i="1"/>
  <c r="BA343" i="1"/>
  <c r="BA344" i="1"/>
  <c r="BA1074" i="1"/>
  <c r="BA270" i="1"/>
  <c r="BA1552" i="1"/>
  <c r="BA190" i="1"/>
  <c r="BA1190" i="1"/>
  <c r="BA534" i="1"/>
  <c r="BA871" i="1"/>
  <c r="BA878" i="1"/>
  <c r="BA428" i="1"/>
  <c r="BA780" i="1"/>
  <c r="BA850" i="1"/>
  <c r="BA156" i="1"/>
  <c r="BA971" i="1"/>
  <c r="BA1205" i="1"/>
  <c r="BA417" i="1"/>
  <c r="BA902" i="1"/>
  <c r="BA103" i="1"/>
  <c r="BA176" i="1"/>
  <c r="BA1128" i="1"/>
  <c r="BA1127" i="1"/>
  <c r="BA1029" i="1"/>
  <c r="BA1186" i="1"/>
  <c r="BA1117" i="1"/>
  <c r="BA1475" i="1"/>
  <c r="BA1308" i="1"/>
  <c r="BA1293" i="1"/>
  <c r="BA1343" i="1"/>
  <c r="BA1049" i="1"/>
  <c r="BA556" i="1"/>
  <c r="BA557" i="1"/>
  <c r="BA486" i="1"/>
  <c r="BA252" i="1"/>
  <c r="BA50" i="1"/>
  <c r="BA1177" i="1"/>
  <c r="BA811" i="1"/>
  <c r="BA1037" i="1"/>
  <c r="BA812" i="1"/>
  <c r="BA194" i="1"/>
  <c r="BA948" i="1"/>
  <c r="BA921" i="1"/>
  <c r="BA1022" i="1"/>
  <c r="BA990" i="1"/>
  <c r="BA647" i="1"/>
  <c r="BA520" i="1"/>
  <c r="BA165" i="1"/>
  <c r="BA1165" i="1"/>
  <c r="BA1062" i="1"/>
  <c r="BA869" i="1"/>
  <c r="BA875" i="1"/>
  <c r="BA893" i="1"/>
  <c r="BA979" i="1"/>
  <c r="BA813" i="1"/>
  <c r="BA51" i="1"/>
  <c r="BA1357" i="1"/>
  <c r="BA1598" i="1"/>
  <c r="BA1460" i="1"/>
  <c r="BA1147" i="1"/>
  <c r="BA1164" i="1"/>
  <c r="BA1529" i="1"/>
  <c r="BA1236" i="1"/>
  <c r="BA1121" i="1"/>
  <c r="BA1554" i="1"/>
  <c r="BA1420" i="1"/>
  <c r="BA221" i="1"/>
  <c r="BA1114" i="1"/>
  <c r="BA337" i="1"/>
  <c r="BA1090" i="1"/>
  <c r="BA1278" i="1"/>
  <c r="BA245" i="1"/>
  <c r="BA1175" i="1"/>
  <c r="BA1048" i="1"/>
  <c r="BA814" i="1"/>
  <c r="BA193" i="1"/>
  <c r="BA1376" i="1"/>
  <c r="BA901" i="1"/>
  <c r="BA324" i="1"/>
  <c r="BA52" i="1"/>
  <c r="BA1392" i="1"/>
  <c r="BA53" i="1"/>
  <c r="BA400" i="1"/>
  <c r="BA844" i="1"/>
  <c r="BA321" i="1"/>
  <c r="BA142" i="1"/>
  <c r="BA125" i="1"/>
  <c r="BA143" i="1"/>
  <c r="BA126" i="1"/>
  <c r="BA839" i="1"/>
  <c r="BA840" i="1"/>
  <c r="BA119" i="1"/>
  <c r="BA831" i="1"/>
  <c r="BA1395" i="1"/>
  <c r="BA1288" i="1"/>
  <c r="BA886" i="1"/>
  <c r="BA847" i="1"/>
  <c r="BA1548" i="1"/>
  <c r="BA561" i="1"/>
  <c r="BA392" i="1"/>
  <c r="BA1137" i="1"/>
  <c r="BA1532" i="1"/>
  <c r="BA900" i="1"/>
  <c r="BA1282" i="1"/>
  <c r="BA554" i="1"/>
  <c r="BA1209" i="1"/>
  <c r="BA815" i="1"/>
  <c r="BA172" i="1"/>
  <c r="BA186" i="1"/>
  <c r="BA956" i="1"/>
  <c r="BA78" i="1"/>
  <c r="BA1060" i="1"/>
  <c r="BA1273" i="1"/>
  <c r="BA950" i="1"/>
  <c r="BA1353" i="1"/>
  <c r="BA54" i="1"/>
  <c r="BA465" i="1"/>
  <c r="BA1501" i="1"/>
  <c r="BA320" i="1"/>
  <c r="BA1585" i="1"/>
  <c r="BA747" i="1"/>
  <c r="BA748" i="1"/>
  <c r="BA1274" i="1"/>
  <c r="BA759" i="1"/>
  <c r="BA712" i="1"/>
  <c r="BA927" i="1"/>
  <c r="BA1313" i="1"/>
  <c r="BA1484" i="1"/>
  <c r="BA280" i="1"/>
  <c r="BA55" i="1"/>
  <c r="BA200" i="1"/>
  <c r="BA375" i="1"/>
  <c r="BA259" i="1"/>
  <c r="BA1120" i="1"/>
  <c r="BA1189" i="1"/>
  <c r="BA1490" i="1"/>
  <c r="BA459" i="1"/>
  <c r="BA267" i="1"/>
  <c r="BA1461" i="1"/>
  <c r="BA89" i="1"/>
  <c r="BA204" i="1"/>
  <c r="BA56" i="1"/>
  <c r="BA253" i="1"/>
  <c r="BA399" i="1"/>
  <c r="BA425" i="1"/>
  <c r="BA551" i="1"/>
  <c r="BA1089" i="1"/>
  <c r="BA1476" i="1"/>
  <c r="BA1322" i="1"/>
  <c r="BA1423" i="1"/>
  <c r="BA1595" i="1"/>
  <c r="BA1054" i="1"/>
  <c r="BA1378" i="1"/>
  <c r="BA57" i="1"/>
  <c r="BA94" i="1"/>
  <c r="BA87" i="1"/>
  <c r="BA95" i="1"/>
  <c r="BA88" i="1"/>
  <c r="BA1003" i="1"/>
  <c r="BA206" i="1"/>
  <c r="BA374" i="1"/>
  <c r="BA1397" i="1"/>
  <c r="BA1422" i="1"/>
  <c r="BA1545" i="1"/>
  <c r="BA565" i="1"/>
  <c r="BA1203" i="1"/>
  <c r="BA282" i="1"/>
  <c r="BA553" i="1"/>
  <c r="BA1421" i="1"/>
  <c r="BA599" i="1"/>
  <c r="BA851" i="1"/>
  <c r="BA1557" i="1"/>
  <c r="BA77" i="1"/>
  <c r="BA236" i="1"/>
  <c r="BA816" i="1"/>
  <c r="BA58" i="1"/>
  <c r="BA223" i="1"/>
  <c r="BA1515" i="1"/>
  <c r="BA958" i="1"/>
  <c r="BA192" i="1"/>
  <c r="BA225" i="1"/>
  <c r="BA167" i="1"/>
  <c r="BA423" i="1"/>
  <c r="BA1249" i="1"/>
  <c r="BA1410" i="1"/>
  <c r="BA406" i="1"/>
  <c r="BA448" i="1"/>
  <c r="BA699" i="1"/>
  <c r="BA691" i="1"/>
  <c r="BA59" i="1"/>
  <c r="BA773" i="1"/>
  <c r="BA1040" i="1"/>
  <c r="BA1183" i="1"/>
  <c r="BA1018" i="1"/>
  <c r="BA1379" i="1"/>
  <c r="BA1034" i="1"/>
  <c r="BA999" i="1"/>
  <c r="BA1319" i="1"/>
  <c r="BA1516" i="1"/>
  <c r="BA1092" i="1"/>
  <c r="BA378" i="1"/>
  <c r="BA348" i="1"/>
  <c r="BA1014" i="1"/>
  <c r="BA1458" i="1"/>
  <c r="BA1170" i="1"/>
  <c r="BA316" i="1"/>
  <c r="BA1255" i="1"/>
  <c r="BA1310" i="1"/>
  <c r="BA1084" i="1"/>
  <c r="BA945" i="1"/>
  <c r="BA1024" i="1"/>
  <c r="BA1609" i="1"/>
  <c r="BA1612" i="1"/>
  <c r="BA861" i="1"/>
  <c r="BA1122" i="1"/>
  <c r="BA1471" i="1"/>
  <c r="BA1536" i="1"/>
  <c r="BA931" i="1"/>
  <c r="BA1283" i="1"/>
  <c r="BA1228" i="1"/>
  <c r="BA86" i="1"/>
  <c r="BA1335" i="1"/>
  <c r="BA218" i="1"/>
  <c r="BA246" i="1"/>
  <c r="BA1095" i="1"/>
  <c r="BA1464" i="1"/>
  <c r="BA742" i="1"/>
  <c r="BA743" i="1"/>
  <c r="BA1211" i="1"/>
  <c r="BA1173" i="1"/>
  <c r="BA424" i="1"/>
  <c r="BA333" i="1"/>
  <c r="BA269" i="1"/>
  <c r="BA265" i="1"/>
  <c r="BA293" i="1"/>
  <c r="BA261" i="1"/>
  <c r="BA289" i="1"/>
  <c r="BA290" i="1"/>
  <c r="BA1088" i="1"/>
  <c r="BA1061" i="1"/>
  <c r="BA1400" i="1"/>
  <c r="BA1546" i="1"/>
  <c r="BA1271" i="1"/>
  <c r="BA1131" i="1"/>
  <c r="BA985" i="1"/>
  <c r="BA1550" i="1"/>
  <c r="BA997" i="1"/>
  <c r="BA1046" i="1"/>
  <c r="BA905" i="1"/>
  <c r="BA926" i="1"/>
  <c r="BA1300" i="1"/>
  <c r="BA853" i="1"/>
  <c r="BA1426" i="1"/>
  <c r="BA890" i="1"/>
  <c r="BA1111" i="1"/>
  <c r="BA978" i="1"/>
  <c r="BA1208" i="1"/>
  <c r="BA1225" i="1"/>
  <c r="BA1542" i="1"/>
  <c r="BA817" i="1"/>
  <c r="BA1330" i="1"/>
  <c r="BA818" i="1"/>
  <c r="BA870" i="1"/>
  <c r="BA1151" i="1"/>
  <c r="BA1538" i="1"/>
  <c r="BA1444" i="1"/>
  <c r="BA251" i="1"/>
  <c r="BA1080" i="1"/>
  <c r="BA450" i="1"/>
  <c r="BA1445" i="1"/>
  <c r="BA1219" i="1"/>
  <c r="BA1149" i="1"/>
  <c r="BA1507" i="1"/>
  <c r="BA781" i="1"/>
</calcChain>
</file>

<file path=xl/sharedStrings.xml><?xml version="1.0" encoding="utf-8"?>
<sst xmlns="http://schemas.openxmlformats.org/spreadsheetml/2006/main" count="27342" uniqueCount="11966">
  <si>
    <t>accs_group</t>
  </si>
  <si>
    <t>gene_names__either</t>
  </si>
  <si>
    <t>protein_names__either</t>
  </si>
  <si>
    <t>e1_protein_ids</t>
  </si>
  <si>
    <t>e1_majority_protein_ids</t>
  </si>
  <si>
    <t>e1_peptide_counts_all</t>
  </si>
  <si>
    <t>e1_peptide_counts_razor_unique</t>
  </si>
  <si>
    <t>e1_peptide_counts_unique</t>
  </si>
  <si>
    <t>e1_protein_names</t>
  </si>
  <si>
    <t>e1_gene_names</t>
  </si>
  <si>
    <t>e1_fasta_headers</t>
  </si>
  <si>
    <t>e1_number_of_proteins</t>
  </si>
  <si>
    <t>e1_peptides</t>
  </si>
  <si>
    <t>e1_razor_unique_peptides</t>
  </si>
  <si>
    <t>e1_unique_peptides</t>
  </si>
  <si>
    <t>e1_q_value</t>
  </si>
  <si>
    <t>e1_ratio_h_l</t>
  </si>
  <si>
    <t>e1_ratio_h_l_normalized</t>
  </si>
  <si>
    <t>e1_log_ratio_h_l_normalized</t>
  </si>
  <si>
    <t>e1_ratio_h_l_variability_perc</t>
  </si>
  <si>
    <t>e1_ratio_h_l_count</t>
  </si>
  <si>
    <t>e1_id</t>
  </si>
  <si>
    <t>e2_protein_ids</t>
  </si>
  <si>
    <t>e2_majority_protein_ids</t>
  </si>
  <si>
    <t>e2_peptide_counts_all</t>
  </si>
  <si>
    <t>e2_peptide_counts_razor_unique</t>
  </si>
  <si>
    <t>e2_peptide_counts_unique</t>
  </si>
  <si>
    <t>e2_protein_names</t>
  </si>
  <si>
    <t>e2_gene_names</t>
  </si>
  <si>
    <t>e2_fasta_headers</t>
  </si>
  <si>
    <t>e2_number_of_proteins</t>
  </si>
  <si>
    <t>e2_peptides</t>
  </si>
  <si>
    <t>e2_razor_unique_peptides</t>
  </si>
  <si>
    <t>e2_unique_peptides</t>
  </si>
  <si>
    <t>e2_sequence_coverage_perc</t>
  </si>
  <si>
    <t>e2_unique_razor_sequence_coverage_perc</t>
  </si>
  <si>
    <t>e2_unique_sequence_coverage_perc</t>
  </si>
  <si>
    <t>e2_mol_weight_kda</t>
  </si>
  <si>
    <t>e2_sequence_length</t>
  </si>
  <si>
    <t>e2_sequence_lengths</t>
  </si>
  <si>
    <t>e2_q_value</t>
  </si>
  <si>
    <t>e2_score</t>
  </si>
  <si>
    <t>e2_ratio_h_l</t>
  </si>
  <si>
    <t>e2_ratio_h_l_normalized</t>
  </si>
  <si>
    <t>e2_ratio_h_l_variability_perc</t>
  </si>
  <si>
    <t>e2_ratio_h_l_count</t>
  </si>
  <si>
    <t>e2_ratio_h_l_iso_count</t>
  </si>
  <si>
    <t>e2_ratio_h_l_type</t>
  </si>
  <si>
    <t>e2_id</t>
  </si>
  <si>
    <t>e2_peptide_ids</t>
  </si>
  <si>
    <t>e2_peptide_is_razor</t>
  </si>
  <si>
    <t>e2_mod_peptide_ids</t>
  </si>
  <si>
    <t>e2_evidence_ids</t>
  </si>
  <si>
    <t>e2_msdivms_ids</t>
  </si>
  <si>
    <t>e2_best_msdivms</t>
  </si>
  <si>
    <t>e2_oxidation_m_site_ids</t>
  </si>
  <si>
    <t>e2_oxidation_m_site_positions</t>
  </si>
  <si>
    <t>P42208</t>
  </si>
  <si>
    <t>Septin-2</t>
  </si>
  <si>
    <t>Median</t>
  </si>
  <si>
    <t>6758;7261</t>
  </si>
  <si>
    <t>True;True</t>
  </si>
  <si>
    <t>7160;7705</t>
  </si>
  <si>
    <t>22816;22817;24693</t>
  </si>
  <si>
    <t>34605;34606;37560</t>
  </si>
  <si>
    <t>34605;37560</t>
  </si>
  <si>
    <t>Q80UG5</t>
  </si>
  <si>
    <t>Septin-9</t>
  </si>
  <si>
    <t>NaN</t>
  </si>
  <si>
    <t>P21447;P06795;P21440</t>
  </si>
  <si>
    <t>Abcb1a;Abcb1b;Abcb4</t>
  </si>
  <si>
    <t>Multidrug resistance protein 1A;Multidrug resistance protein 1B;Multidrug resistance protein 3</t>
  </si>
  <si>
    <t>4;4;2</t>
  </si>
  <si>
    <t>sp|P21447|MDR1A_MOUSE Multidrug resistance protein 1A OS=Mus musculus GN=Abcb1a PE=1 SV=3;sp|P06795|MDR1B_MOUSE Multidrug resistance protein 1B OS=Mus musculus GN=Abcb1b PE=1 SV=1;sp|P21440|MDR3_MOUSE Multidrug resistance protein 3 OS=Mus musculus GN=Abcb4</t>
  </si>
  <si>
    <t>P61222</t>
  </si>
  <si>
    <t>Abce1</t>
  </si>
  <si>
    <t>ATP-binding cassette sub-family E member 1</t>
  </si>
  <si>
    <t>Leave out requantified</t>
  </si>
  <si>
    <t>336;4103;5211</t>
  </si>
  <si>
    <t>True;True;True</t>
  </si>
  <si>
    <t>344;4298;5527</t>
  </si>
  <si>
    <t>1171;13835;17749</t>
  </si>
  <si>
    <t>1784;1785;21028;26904</t>
  </si>
  <si>
    <t>1785;21028;26904</t>
  </si>
  <si>
    <t>Q99JW1;Q8VCV1</t>
  </si>
  <si>
    <t>Abhd17a;Abhd17c</t>
  </si>
  <si>
    <t>Alpha/beta hydrolase domain-containing protein 17A;Alpha/beta hydrolase domain-containing protein 17C</t>
  </si>
  <si>
    <t>1;1</t>
  </si>
  <si>
    <t>;</t>
  </si>
  <si>
    <t>310;320</t>
  </si>
  <si>
    <t>Q8BWT1</t>
  </si>
  <si>
    <t>Acaa2</t>
  </si>
  <si>
    <t>3-ketoacyl-CoA thiolase, mitochondrial</t>
  </si>
  <si>
    <t>sp|Q8BWT1|THIM_MOUSE 3-ketoacyl-CoA thiolase, mitochondrial OS=Mus musculus GN=Acaa2 PE=1 SV=3</t>
  </si>
  <si>
    <t>36360;36361</t>
  </si>
  <si>
    <t>Q5SWU9;E9Q4Z2</t>
  </si>
  <si>
    <t>Acaca</t>
  </si>
  <si>
    <t>Acetyl-CoA carboxylase 1;Biotin carboxylase</t>
  </si>
  <si>
    <t>Q5SWU9</t>
  </si>
  <si>
    <t>7;2</t>
  </si>
  <si>
    <t>sp|Q5SWU9|ACACA_MOUSE Acetyl-CoA carboxylase 1 OS=Mus musculus GN=Acaca PE=1 SV=1</t>
  </si>
  <si>
    <t>2;1</t>
  </si>
  <si>
    <t>Acetyl-CoA carboxylase 1;Biotin carboxylase;Acetyl-CoA carboxylase 2;Biotin carboxylase</t>
  </si>
  <si>
    <t>Acaca;Acacb</t>
  </si>
  <si>
    <t>2345;2448</t>
  </si>
  <si>
    <t>997;7325</t>
  </si>
  <si>
    <t>1043;7774</t>
  </si>
  <si>
    <t>3294;24972;24973</t>
  </si>
  <si>
    <t>5058;38041;38042</t>
  </si>
  <si>
    <t>5058;38042</t>
  </si>
  <si>
    <t>P45952</t>
  </si>
  <si>
    <t>Acadm</t>
  </si>
  <si>
    <t>Medium-chain specific acyl-CoA dehydrogenase, mitochondrial</t>
  </si>
  <si>
    <t>sp|P45952|ACADM_MOUSE Medium-chain specific acyl-CoA dehydrogenase, mitochondrial OS=Mus musculus GN=Acadm PE=1 SV=1</t>
  </si>
  <si>
    <t>1420;3501;6638</t>
  </si>
  <si>
    <t>1491;3671;7032</t>
  </si>
  <si>
    <t>4550;11937;22459</t>
  </si>
  <si>
    <t>6888;18123;34043;34044</t>
  </si>
  <si>
    <t>6888;18123;34043</t>
  </si>
  <si>
    <t>Q07417</t>
  </si>
  <si>
    <t>Acads</t>
  </si>
  <si>
    <t>Short-chain specific acyl-CoA dehydrogenase, mitochondrial</t>
  </si>
  <si>
    <t>sp|Q07417|ACADS_MOUSE Short-chain specific acyl-CoA dehydrogenase, mitochondrial OS=Mus musculus GN=Acads PE=1 SV=2</t>
  </si>
  <si>
    <t>17689;17690</t>
  </si>
  <si>
    <t>Q8CAY6</t>
  </si>
  <si>
    <t>Acat2</t>
  </si>
  <si>
    <t>Acetyl-CoA acetyltransferase, cytosolic</t>
  </si>
  <si>
    <t>2797;3269;4844;7257</t>
  </si>
  <si>
    <t>True;True;True;True</t>
  </si>
  <si>
    <t>2920;3423;5110;7700</t>
  </si>
  <si>
    <t>9142;11068;16179;24686</t>
  </si>
  <si>
    <t>13694;16720;24509;37547;37548</t>
  </si>
  <si>
    <t>13694;16720;24509;37548</t>
  </si>
  <si>
    <t>Q5EE38</t>
  </si>
  <si>
    <t>Acd</t>
  </si>
  <si>
    <t>Adrenocortical dysplasia protein</t>
  </si>
  <si>
    <t>1580;4205;7592</t>
  </si>
  <si>
    <t>1657;4403;8062</t>
  </si>
  <si>
    <t>5083;5084;14136;14137;25974</t>
  </si>
  <si>
    <t>7654;7655;7656;21469;21470;39587;39588</t>
  </si>
  <si>
    <t>7654;21470;39588</t>
  </si>
  <si>
    <t>Q9JIX8</t>
  </si>
  <si>
    <t>Acin1</t>
  </si>
  <si>
    <t>Apoptotic chromatin condensation inducer in the nucleus</t>
  </si>
  <si>
    <t>2705;5835</t>
  </si>
  <si>
    <t>2824;6186</t>
  </si>
  <si>
    <t>8816;19553</t>
  </si>
  <si>
    <t>13163;29595</t>
  </si>
  <si>
    <t>Q91V92</t>
  </si>
  <si>
    <t>Acly</t>
  </si>
  <si>
    <t>ATP-citrate synthase</t>
  </si>
  <si>
    <t>sp|Q91V92|ACLY_MOUSE ATP-citrate synthase OS=Mus musculus GN=Acly PE=1 SV=1</t>
  </si>
  <si>
    <t>230;1016;1149;1930;2720;3085;3973;4671;5819;6408;6685;7630</t>
  </si>
  <si>
    <t>True;True;True;True;True;True;True;True;True;True;True;True</t>
  </si>
  <si>
    <t>234;1062;1199;2018;2841;3221;3222;4162;4894;6170;6794;7080;8103</t>
  </si>
  <si>
    <t>777;3360;3762;3763;3764;3765;6158;8881;8882;8883;8884;8885;8886;8887;8888;8889;10238;10239;10240;10241;10242;10243;13411;15594;15595;15596;15597;19501;19502;19503;19504;19505;21522;21523;21524;21525;21526;21527;21528;21529;21530;21531;22573;26098;26099;26100;26101;26102;26103</t>
  </si>
  <si>
    <t>1180;5158;5763;5764;5765;5766;5767;5768;9187;13253;13254;13255;13256;13257;13258;13259;13260;13261;13262;13263;13264;13265;13266;13267;13268;13269;15374;15375;15376;15377;15378;15379;15380;20402;23644;23645;23646;23647;23648;29525;29526;29527;29528;29529;29530;29531;29532;32485;32486;32487;32488;32489;32490;32491;32492;32493;32494;32495;32496;32497;32498;32499;32500;32501;32502;34214;39778;39779;39780;39781;39782;39783;39784</t>
  </si>
  <si>
    <t>1180;5158;5763;9187;13259;15374;20402;23648;29532;32493;34214;39779</t>
  </si>
  <si>
    <t>858;859;860</t>
  </si>
  <si>
    <t>632;656;947</t>
  </si>
  <si>
    <t>P28271</t>
  </si>
  <si>
    <t>Aco1</t>
  </si>
  <si>
    <t>Cytoplasmic aconitate hydratase</t>
  </si>
  <si>
    <t>sp|P28271|ACOC_MOUSE Cytoplasmic aconitate hydratase OS=Mus musculus GN=Aco1 PE=1 SV=3</t>
  </si>
  <si>
    <t>16048;16049</t>
  </si>
  <si>
    <t>24329;24330</t>
  </si>
  <si>
    <t>Q99KI0</t>
  </si>
  <si>
    <t>Aco2</t>
  </si>
  <si>
    <t>Aconitate hydratase, mitochondrial</t>
  </si>
  <si>
    <t>Q9D358</t>
  </si>
  <si>
    <t>Acp1</t>
  </si>
  <si>
    <t>Low molecular weight phosphotyrosine protein phosphatase</t>
  </si>
  <si>
    <t>sp|Q9D358|PPAC_MOUSE Low molecular weight phosphotyrosine protein phosphatase OS=Mus musculus GN=Acp1 PE=1 SV=3</t>
  </si>
  <si>
    <t>2983;3014;6202</t>
  </si>
  <si>
    <t>3114;3146;6569</t>
  </si>
  <si>
    <t>9820;9821;9915;20927;20928</t>
  </si>
  <si>
    <t>14714;14715;14843;14844;14845;31651;31652</t>
  </si>
  <si>
    <t>14714;14844;31652</t>
  </si>
  <si>
    <t>P50289</t>
  </si>
  <si>
    <t>Acrv1</t>
  </si>
  <si>
    <t>Acrosomal protein SP-10</t>
  </si>
  <si>
    <t>10739;10740;10741</t>
  </si>
  <si>
    <t>Q8VCW8</t>
  </si>
  <si>
    <t>Acsf2</t>
  </si>
  <si>
    <t>Acyl-CoA synthetase family member 2, mitochondrial</t>
  </si>
  <si>
    <t>Q3URE1</t>
  </si>
  <si>
    <t>Acsf3</t>
  </si>
  <si>
    <t>Acyl-CoA synthetase family member 3, mitochondrial</t>
  </si>
  <si>
    <t>8333;8334</t>
  </si>
  <si>
    <t>12422;12423</t>
  </si>
  <si>
    <t>P60710</t>
  </si>
  <si>
    <t>Actb</t>
  </si>
  <si>
    <t>Actin, cytoplasmic 1;Actin, cytoplasmic 1, N-terminally processed</t>
  </si>
  <si>
    <t>sp|P60710|ACTB_MOUSE Actin, cytoplasmic 1 OS=Mus musculus GN=Actb PE=1 SV=1</t>
  </si>
  <si>
    <t>P60710;P63260;P63268;P68134;P68033;P62737</t>
  </si>
  <si>
    <t>13;12;7;7;7;7</t>
  </si>
  <si>
    <t>10;9;5;5;5;5</t>
  </si>
  <si>
    <t>Actin, cytoplasmic 1;Actin, cytoplasmic 1, N-terminally processed;Actin, cytoplasmic 2;Actin, cytoplasmic 2, N-terminally processed;Actin, gamma-enteric smooth muscle;Actin, alpha skeletal muscle;Actin, alpha cardiac muscle 1;Actin, aortic smooth muscle</t>
  </si>
  <si>
    <t>Actb;Actg1;Actg2;Acta1;Actc1;Acta2</t>
  </si>
  <si>
    <t>;;;;;</t>
  </si>
  <si>
    <t>375;375;376;377;377;377</t>
  </si>
  <si>
    <t>269;784;785;963;1150;1237;1517;2752;3115;5355;6232;6691;6839</t>
  </si>
  <si>
    <t>True;True;True;True;True;True;True;True;True;True;True;True;True</t>
  </si>
  <si>
    <t>274;825;826;1007;1200;1201;1295;1592;1593;2874;3252;5678;6604;7087;7088;7248</t>
  </si>
  <si>
    <t>896;897;898;899;900;901;902;903;904;905;906;907;908;909;910;2627;2628;2629;2630;2631;2632;2633;2634;2635;3217;3218;3766;3767;3768;4006;4007;4008;4009;4010;4886;4887;4888;4889;4890;4891;4892;4893;4894;4895;4896;4897;4898;4899;9004;9005;9006;9007;9008;9009;9010;9011;9012;9013;9014;9015;9016;9017;9018;9019;10327;10328;10329;18099;18100;18101;18102;18103;18104;18105;18106;18107;18108;18109;18110;21035;21036;21037;21038;21039;21040;21041;21042;21043;21044;21045;21046;21047;21048;21049;21050;21051;21052;21053;21054;22585;22586;22587;22588;22589;22590;22591;23166;23167;23168;23169;23170;23171;23172;23173;23174;23175;23176;23177</t>
  </si>
  <si>
    <t>1351;1352;1353;1354;1355;1356;1357;1358;1359;1360;1361;1362;1363;1364;1365;1366;1367;1368;1369;1370;1371;4069;4070;4071;4072;4073;4074;4075;4076;4077;4078;4949;4950;5769;5770;5771;5772;5773;5774;6128;6129;6130;6131;6132;6133;6134;7377;7378;7379;7380;7381;7382;7383;7384;7385;7386;7387;7388;7389;7390;7391;7392;7393;7394;7395;7396;7397;13463;13464;13465;13466;13467;13468;13469;13470;13471;13472;13473;13474;13475;13476;13477;13478;13479;13480;13481;13482;13483;13484;13485;13486;15503;15504;15505;27419;27420;27421;27422;27423;27424;27425;27426;27427;27428;27429;27430;27431;27432;27433;27434;31811;31812;31813;31814;31815;31816;31817;31818;31819;31820;31821;31822;31823;31824;31825;31826;31827;31828;31829;31830;31831;31832;31833;31834;31835;31836;31837;31838;31839;34230;34231;34232;34233;34234;34235;34236;34237;34238;35221;35222;35223;35224;35225;35226;35227;35228;35229;35230;35231;35232;35233;35234</t>
  </si>
  <si>
    <t>1365;4069;4078;4949;5769;6128;7380;13470;15504;27420;31823;34234;35224</t>
  </si>
  <si>
    <t>348;349;350;351</t>
  </si>
  <si>
    <t>16;153;305;325</t>
  </si>
  <si>
    <t>Q8BFZ3</t>
  </si>
  <si>
    <t>Actbl2</t>
  </si>
  <si>
    <t>Beta-actin-like protein 2</t>
  </si>
  <si>
    <t>sp|Q8BFZ3|ACTBL_MOUSE Beta-actin-like protein 2 OS=Mus musculus GN=Actbl2 PE=1 SV=1</t>
  </si>
  <si>
    <t>3115;6232;6691;6838</t>
  </si>
  <si>
    <t>False;False;False;True</t>
  </si>
  <si>
    <t>3252;6604;7087;7088;7247</t>
  </si>
  <si>
    <t>10327;10328;10329;21035;21036;21037;21038;21039;21040;21041;21042;21043;21044;21045;21046;21047;21048;21049;21050;21051;21052;21053;21054;22585;22586;22587;22588;22589;22590;22591;23150;23151;23152;23153;23154;23155;23156;23157;23158;23159;23160;23161;23162;23163;23164;23165</t>
  </si>
  <si>
    <t>15503;15504;15505;31811;31812;31813;31814;31815;31816;31817;31818;31819;31820;31821;31822;31823;31824;31825;31826;31827;31828;31829;31830;31831;31832;31833;31834;31835;31836;31837;31838;31839;34230;34231;34232;34233;34234;34235;34236;34237;34238;35187;35188;35189;35190;35191;35192;35193;35194;35195;35196;35197;35198;35199;35200;35201;35202;35203;35204;35205;35206;35207;35208;35209;35210;35211;35212;35213;35214;35215;35216;35217;35218;35219;35220</t>
  </si>
  <si>
    <t>15504;31823;34234;35194</t>
  </si>
  <si>
    <t>Actg1</t>
  </si>
  <si>
    <t>Actin, cytoplasmic 2;Actin, cytoplasmic 2, N-terminally processed</t>
  </si>
  <si>
    <t>P63260</t>
  </si>
  <si>
    <t>sp|P63260|ACTG_MOUSE Actin, cytoplasmic 2 OS=Mus musculus GN=Actg1 PE=1 SV=1</t>
  </si>
  <si>
    <t>Actg2;Acta1;Actc1;Acta2</t>
  </si>
  <si>
    <t>Actin, gamma-enteric smooth muscle;Actin, alpha skeletal muscle;Actin, alpha cardiac muscle 1;Actin, aortic smooth muscle</t>
  </si>
  <si>
    <t>P63268;P68134;P68033;P62737</t>
  </si>
  <si>
    <t>8;8;8;8</t>
  </si>
  <si>
    <t>1;1;1;1</t>
  </si>
  <si>
    <t>sp|P63268|ACTH_MOUSE Actin, gamma-enteric smooth muscle OS=Mus musculus GN=Actg2 PE=1 SV=1;sp|P68134|ACTS_MOUSE Actin, alpha skeletal muscle OS=Mus musculus GN=Acta1 PE=1 SV=1;sp|P68033|ACTC_MOUSE Actin, alpha cardiac muscle 1 OS=Mus musculus GN=Actc1 PE=1</t>
  </si>
  <si>
    <t>Q9Z2N8;Q99MR0</t>
  </si>
  <si>
    <t>Actl6a;Actl6b</t>
  </si>
  <si>
    <t>Actin-like protein 6A;Actin-like protein 6B</t>
  </si>
  <si>
    <t>sp|Q9Z2N8|ACL6A_MOUSE Actin-like protein 6A OS=Mus musculus GN=Actl6a PE=1 SV=2;sp|Q99MR0|ACL6B_MOUSE Actin-like protein 6B OS=Mus musculus GN=Actl6b PE=1 SV=1</t>
  </si>
  <si>
    <t>Q9Z2N8</t>
  </si>
  <si>
    <t>8;2</t>
  </si>
  <si>
    <t>Actin-like protein 6A</t>
  </si>
  <si>
    <t>Actl6a</t>
  </si>
  <si>
    <t>429;426</t>
  </si>
  <si>
    <t>303;3308;4100;5366;5748;6054;6164;6879</t>
  </si>
  <si>
    <t>True;True;True;True;True;True;True;True</t>
  </si>
  <si>
    <t>309;3469;4295;5690;6094;6416;6530;7291</t>
  </si>
  <si>
    <t>1044;11250;13828;18139;19173;20337;20338;20742;20743;23363</t>
  </si>
  <si>
    <t>1600;16967;21018;27479;28954;30732;30733;30734;31353;31354;31355;31356;31357;35523;35524;35525;35526</t>
  </si>
  <si>
    <t>1600;16967;21018;27479;28954;30734;31354;35524</t>
  </si>
  <si>
    <t>1137;1138</t>
  </si>
  <si>
    <t>122;204</t>
  </si>
  <si>
    <t>Q7TPR4;P57780</t>
  </si>
  <si>
    <t>Actn1;Actn4</t>
  </si>
  <si>
    <t>Alpha-actinin-1;Alpha-actinin-4</t>
  </si>
  <si>
    <t>sp|Q7TPR4|ACTN1_MOUSE Alpha-actinin-1 OS=Mus musculus GN=Actn1 PE=1 SV=1;sp|P57780|ACTN4_MOUSE Alpha-actinin-4 OS=Mus musculus GN=Actn4 PE=1 SV=1</t>
  </si>
  <si>
    <t>Q7TPR4;P57780;Q9JI91;O88990</t>
  </si>
  <si>
    <t>2;2;1;1</t>
  </si>
  <si>
    <t>Alpha-actinin-1;Alpha-actinin-4;Alpha-actinin-2;Alpha-actinin-3</t>
  </si>
  <si>
    <t>Actn1;Actn4;Actn2;Actn3</t>
  </si>
  <si>
    <t>;;;</t>
  </si>
  <si>
    <t>892;912;894;900</t>
  </si>
  <si>
    <t>1839;6433</t>
  </si>
  <si>
    <t>1923;6820</t>
  </si>
  <si>
    <t>5859;21606</t>
  </si>
  <si>
    <t>8757;8758;32610</t>
  </si>
  <si>
    <t>8757;32610</t>
  </si>
  <si>
    <t>P61161</t>
  </si>
  <si>
    <t>Actr2</t>
  </si>
  <si>
    <t>Actin-related protein 2</t>
  </si>
  <si>
    <t>Q6P6J0</t>
  </si>
  <si>
    <t>Adat2</t>
  </si>
  <si>
    <t>tRNA-specific adenosine deaminase 2</t>
  </si>
  <si>
    <t>11296;11297</t>
  </si>
  <si>
    <t>17044;17045;17046;17047</t>
  </si>
  <si>
    <t>Q6PAT0</t>
  </si>
  <si>
    <t>Adat3</t>
  </si>
  <si>
    <t>Probable inactive tRNA-specific adenosine deaminase-like protein 3</t>
  </si>
  <si>
    <t>P28474</t>
  </si>
  <si>
    <t>Adh5</t>
  </si>
  <si>
    <t>Alcohol dehydrogenase class-3</t>
  </si>
  <si>
    <t>sp|P28474|ADHX_MOUSE Alcohol dehydrogenase class-3 OS=Mus musculus GN=Adh5 PE=1 SV=3</t>
  </si>
  <si>
    <t>Q99JT9</t>
  </si>
  <si>
    <t>Adi1</t>
  </si>
  <si>
    <t>1,2-dihydroxy-3-keto-5-methylthiopentene dioxygenase</t>
  </si>
  <si>
    <t>P55264</t>
  </si>
  <si>
    <t>Adk</t>
  </si>
  <si>
    <t>Adenosine kinase</t>
  </si>
  <si>
    <t>12;6738</t>
  </si>
  <si>
    <t>13;7138</t>
  </si>
  <si>
    <t>51;22761</t>
  </si>
  <si>
    <t>75;76;34528</t>
  </si>
  <si>
    <t>76;34528</t>
  </si>
  <si>
    <t>Q9Z103</t>
  </si>
  <si>
    <t>Adnp</t>
  </si>
  <si>
    <t>Activity-dependent neuroprotector homeobox protein</t>
  </si>
  <si>
    <t>3403;5791;6067;6194</t>
  </si>
  <si>
    <t>3567;6141;6431;6561</t>
  </si>
  <si>
    <t>11626;11627;11628;19401;19402;19403;19404;19405;20368;20903;20904;20905;20906</t>
  </si>
  <si>
    <t>17637;17638;17639;29366;29367;29368;29369;29370;29371;29372;29373;30770;30771;31620;31621;31622;31623;31624;31625</t>
  </si>
  <si>
    <t>17637;29368;30770;31622</t>
  </si>
  <si>
    <t>P54923</t>
  </si>
  <si>
    <t>Adprh</t>
  </si>
  <si>
    <t>[Protein ADP-ribosylarginine] hydrolase</t>
  </si>
  <si>
    <t>2490;4674</t>
  </si>
  <si>
    <t>2601;4897</t>
  </si>
  <si>
    <t>8028;8029;15604</t>
  </si>
  <si>
    <t>11975;11976;11977;23656</t>
  </si>
  <si>
    <t>11976;23656</t>
  </si>
  <si>
    <t>Q9JKV1</t>
  </si>
  <si>
    <t>Adrm1</t>
  </si>
  <si>
    <t>Proteasomal ubiquitin receptor ADRM1</t>
  </si>
  <si>
    <t>sp|Q9JKV1|ADRM1_MOUSE Proteasomal ubiquitin receptor ADRM1 OS=Mus musculus GN=Adrm1 PE=1 SV=2</t>
  </si>
  <si>
    <t>22676;22677</t>
  </si>
  <si>
    <t>34397;34398;34399</t>
  </si>
  <si>
    <t>P54822</t>
  </si>
  <si>
    <t>Adsl</t>
  </si>
  <si>
    <t>Adenylosuccinate lyase</t>
  </si>
  <si>
    <t>73;237</t>
  </si>
  <si>
    <t>76;241</t>
  </si>
  <si>
    <t>275;803</t>
  </si>
  <si>
    <t>443;1218;1219</t>
  </si>
  <si>
    <t>443;1218</t>
  </si>
  <si>
    <t>P46664</t>
  </si>
  <si>
    <t>Adss</t>
  </si>
  <si>
    <t>Adenylosuccinate synthetase isozyme 2</t>
  </si>
  <si>
    <t>1601;1964;4706;6516;7006;7443</t>
  </si>
  <si>
    <t>True;True;True;True;True;True</t>
  </si>
  <si>
    <t>1680;2054;4935;6904;7424;7899</t>
  </si>
  <si>
    <t>5203;6250;15714;21952;23820;25339</t>
  </si>
  <si>
    <t>7831;9315;23823;33231;33232;33233;36282;38605;38606</t>
  </si>
  <si>
    <t>7831;9315;23823;33232;36282;38606</t>
  </si>
  <si>
    <t>Q8CJF7</t>
  </si>
  <si>
    <t>Ahctf1</t>
  </si>
  <si>
    <t>Protein ELYS</t>
  </si>
  <si>
    <t>P50247</t>
  </si>
  <si>
    <t>Ahcy</t>
  </si>
  <si>
    <t>Adenosylhomocysteinase</t>
  </si>
  <si>
    <t>sp|P50247|SAHH_MOUSE Adenosylhomocysteinase OS=Mus musculus GN=Ahcy PE=1 SV=3</t>
  </si>
  <si>
    <t>400;711;1009;1880;2432;3144;3518;3581;5596;5729;5895;6801;6862;7074;7258;7273;7540;7691</t>
  </si>
  <si>
    <t>True;True;True;True;True;True;True;True;True;True;True;True;True;True;True;True;True;True</t>
  </si>
  <si>
    <t>413;414;415;746;747;1055;1965;2541;3287;3688;3754;5929;6073;6251;7208;7273;7496;7701;7718;8009;8167</t>
  </si>
  <si>
    <t>1422;1423;1424;1425;1426;1427;1428;2405;2406;2407;2408;3324;3325;3326;3327;5959;5960;7816;7817;7818;7819;7820;7821;7822;7823;7824;7825;7826;7827;7828;7829;7830;7831;7832;7833;7834;10491;10492;10493;10494;10495;10496;10497;10498;10499;10500;10501;10502;11976;12145;12146;12147;12148;12149;18733;19098;19099;19100;19101;19102;19798;19799;23026;23027;23028;23029;23298;23299;23300;23301;23302;23303;23304;23305;23306;23307;23308;23309;23310;23311;23312;23313;23314;24049;24050;24687;24740;24741;24742;24743;24744;24745;24746;24747;24748;24749;24750;24751;24752;24753;24754;24755;24756;24757;24758;25763;26293;26294;26295;26296;26297;26298;26299;26300;26301</t>
  </si>
  <si>
    <t>2209;2210;2211;2212;2213;2214;2215;2216;2217;2218;3742;3743;3744;3745;3746;3747;5103;5104;5105;5106;5107;5108;5109;8906;8907;8908;8909;11646;11647;11648;11649;11650;11651;11652;11653;11654;11655;11656;11657;11658;11659;11660;11661;11662;11663;11664;11665;11666;11667;11668;11669;11670;11671;11672;11673;11674;11675;11676;15793;15794;15795;15796;15797;15798;15799;15800;15801;15802;15803;15804;15805;15806;15807;15808;15809;15810;18184;18458;18459;18460;18461;18462;18463;28320;28816;28817;28818;28819;28820;28821;28822;28823;29954;29955;34964;34965;34966;34967;34968;34969;35419;35420;35421;35422;35423;35424;35425;35426;35427;35428;35429;35430;35431;35432;35433;35434;35435;35436;35437;35438;35439;35440;35441;35442;35443;35444;35445;35446;35447;35448;35449;35450;35451;36642;36643;37549;37627;37628;37629;37630;37631;37632;37633;37634;37635;37636;37637;37638;37639;37640;37641;37642;37643;37644;37645;37646;37647;37648;37649;37650;37651;37652;37653;37654;37655;37656;37657;37658;37659;37660;37661;37662;37663;37664;39287;39288;40089;40090;40091;40092;40093;40094;40095;40096;40097;40098;40099;40100;40101;40102;40103;40104;40105;40106;40107;40108;40109;40110;40111</t>
  </si>
  <si>
    <t>2217;3743;5107;8906;11657;15797;18184;18458;28320;28823;29954;34967;35427;36643;37549;37636;39287;40096</t>
  </si>
  <si>
    <t>283;284;285;286;287;288</t>
  </si>
  <si>
    <t>29;33;127;210;254;262</t>
  </si>
  <si>
    <t>Q8BK64</t>
  </si>
  <si>
    <t>Ahsa1</t>
  </si>
  <si>
    <t>Activator of 90 kDa heat shock protein ATPase homolog 1</t>
  </si>
  <si>
    <t>sp|Q8BK64|AHSA1_MOUSE Activator of 90 kDa heat shock protein ATPase homolog 1 OS=Mus musculus GN=Ahsa1 PE=2 SV=2</t>
  </si>
  <si>
    <t>1384;1731;6978</t>
  </si>
  <si>
    <t>1453;1814;7396</t>
  </si>
  <si>
    <t>4454;5540;5541;23755;23756</t>
  </si>
  <si>
    <t>6757;6758;8303;8304;36196;36197</t>
  </si>
  <si>
    <t>6758;8304;36196</t>
  </si>
  <si>
    <t>Q9R0Y5</t>
  </si>
  <si>
    <t>Ak1</t>
  </si>
  <si>
    <t>Adenylate kinase isoenzyme 1</t>
  </si>
  <si>
    <t>sp|Q9R0Y5|KAD1_MOUSE Adenylate kinase isoenzyme 1 OS=Mus musculus GN=Ak1 PE=1 SV=1</t>
  </si>
  <si>
    <t>10390;10391</t>
  </si>
  <si>
    <t>15607;15608;15609</t>
  </si>
  <si>
    <t>Q9WUR9</t>
  </si>
  <si>
    <t>Ak4</t>
  </si>
  <si>
    <t>Adenylate kinase 4, mitochondrial</t>
  </si>
  <si>
    <t>sp|Q9WUR9|KAD4_MOUSE Adenylate kinase 4, mitochondrial OS=Mus musculus GN=Ak4 PE=1 SV=1</t>
  </si>
  <si>
    <t>793;2489;2691;6393</t>
  </si>
  <si>
    <t>834;2600;2809;6779</t>
  </si>
  <si>
    <t>2666;8027;8750;21483;21484</t>
  </si>
  <si>
    <t>4118;11973;11974;13062;13063;32433;32434</t>
  </si>
  <si>
    <t>4118;11974;13063;32434</t>
  </si>
  <si>
    <t>Q9DBR0</t>
  </si>
  <si>
    <t>Akap8</t>
  </si>
  <si>
    <t>A-kinase anchor protein 8</t>
  </si>
  <si>
    <t>2362;4152;6726</t>
  </si>
  <si>
    <t>2466;4350;7125</t>
  </si>
  <si>
    <t>7568;13972;22735</t>
  </si>
  <si>
    <t>11305;21220;21221;34490</t>
  </si>
  <si>
    <t>11305;21220;34490</t>
  </si>
  <si>
    <t>Q9JII6</t>
  </si>
  <si>
    <t>Akr1a1</t>
  </si>
  <si>
    <t>Alcohol dehydrogenase [NADP(+)]</t>
  </si>
  <si>
    <t>sp|Q9JII6|AK1A1_MOUSE Alcohol dehydrogenase [NADP(+)] OS=Mus musculus GN=Akr1a1 PE=1 SV=3</t>
  </si>
  <si>
    <t>6038;6269</t>
  </si>
  <si>
    <t>6400;6645</t>
  </si>
  <si>
    <t>20285;21177</t>
  </si>
  <si>
    <t>30652;32009;32010</t>
  </si>
  <si>
    <t>30652;32010</t>
  </si>
  <si>
    <t>P45376</t>
  </si>
  <si>
    <t>Akr1b1</t>
  </si>
  <si>
    <t>Aldose reductase</t>
  </si>
  <si>
    <t>sp|P45376|ALDR_MOUSE Aldose reductase OS=Mus musculus GN=Akr1b1 PE=1 SV=3</t>
  </si>
  <si>
    <t>1782;2805;6060;6426;6684;6822;7645</t>
  </si>
  <si>
    <t>True;True;True;True;True;True;True</t>
  </si>
  <si>
    <t>1865;2928;6423;6813;7079;7230;8119</t>
  </si>
  <si>
    <t>5699;5700;9157;20356;20357;21582;21583;21584;21585;21586;21587;21588;21589;21590;21591;22571;22572;23093;23094;23095;26179;26180</t>
  </si>
  <si>
    <t>8543;8544;8545;13712;30755;30756;30757;30758;30759;32571;32572;32573;32574;32575;32576;32577;32578;32579;32580;32581;32582;32583;32584;32585;32586;32587;34210;34211;34212;34213;35108;35109;35110;39926;39927;39928</t>
  </si>
  <si>
    <t>8545;13712;30758;32574;34213;35110;39928</t>
  </si>
  <si>
    <t>Q9DCT1</t>
  </si>
  <si>
    <t>Akr1e2</t>
  </si>
  <si>
    <t>1,5-anhydro-D-fructose reductase</t>
  </si>
  <si>
    <t>P47738</t>
  </si>
  <si>
    <t>Aldh2</t>
  </si>
  <si>
    <t>Aldehyde dehydrogenase, mitochondrial</t>
  </si>
  <si>
    <t>sp|P47738|ALDH2_MOUSE Aldehyde dehydrogenase, mitochondrial OS=Mus musculus GN=Aldh2 PE=1 SV=1</t>
  </si>
  <si>
    <t>2744;3975;4127;6340;6420;6435;7460;7610</t>
  </si>
  <si>
    <t>2866;4164;4323;6720;6807;6822;7921;8081</t>
  </si>
  <si>
    <t>8993;13413;13909;21325;21565;21608;25464;26036</t>
  </si>
  <si>
    <t>13448;20404;21126;32212;32545;32546;32613;38810;39687</t>
  </si>
  <si>
    <t>13448;20404;21126;32212;32545;32613;38810;39687</t>
  </si>
  <si>
    <t>P05064;P05063</t>
  </si>
  <si>
    <t>Aldoa</t>
  </si>
  <si>
    <t>Fructose-bisphosphate aldolase A</t>
  </si>
  <si>
    <t>P05064</t>
  </si>
  <si>
    <t>12;1</t>
  </si>
  <si>
    <t>sp|P05064|ALDOA_MOUSE Fructose-bisphosphate aldolase A OS=Mus musculus GN=Aldoa PE=1 SV=2</t>
  </si>
  <si>
    <t>P05064;P05063;Q91Y97</t>
  </si>
  <si>
    <t>11;1;1</t>
  </si>
  <si>
    <t>364;363;364</t>
  </si>
  <si>
    <t>393;463;2091;2416;3073;4446;4447;5443;7114;7265;7737</t>
  </si>
  <si>
    <t>True;True;True;True;True;True;True;True;True;True;True</t>
  </si>
  <si>
    <t>406;482;2184;2185;2525;3208;3209;4661;4662;5770;7541;7709;8214</t>
  </si>
  <si>
    <t>1412;1413;1414;1672;1673;1674;1675;6574;6575;6576;7752;7753;7754;7755;7756;7757;7758;7759;7760;7761;7762;7763;7764;7765;7766;7767;7768;10197;10198;10199;10200;14832;14833;18358;18359;24180;24704;24705;26457</t>
  </si>
  <si>
    <t>2196;2197;2198;2585;2586;2587;2588;2589;9767;9768;9769;11553;11554;11555;11556;11557;11558;11559;11560;11561;11562;11563;11564;11565;11566;11567;11568;11569;11570;11571;11572;11573;11574;11575;11576;11577;11578;11579;11580;11581;11582;11583;15308;15309;15310;15311;15312;15313;15314;22503;22504;27774;27775;36840;37576;37577;37578;40349</t>
  </si>
  <si>
    <t>2196;2589;9769;11558;15314;22503;22504;27774;36840;37576;40349</t>
  </si>
  <si>
    <t>95;96</t>
  </si>
  <si>
    <t>165;251</t>
  </si>
  <si>
    <t>Q3TSG4</t>
  </si>
  <si>
    <t>Alkbh5</t>
  </si>
  <si>
    <t>RNA demethylase ALKBH5</t>
  </si>
  <si>
    <t>17;1316;7349</t>
  </si>
  <si>
    <t>18;1382;7798</t>
  </si>
  <si>
    <t>56;4287;4288;4289;25020</t>
  </si>
  <si>
    <t>81;82;6526;6527;6528;6529;6530;38102</t>
  </si>
  <si>
    <t>81;6528;38102</t>
  </si>
  <si>
    <t>O08583;Q9JJW6</t>
  </si>
  <si>
    <t>Alyref;Alyref2</t>
  </si>
  <si>
    <t>THO complex subunit 4;Aly/REF export factor 2</t>
  </si>
  <si>
    <t>sp|O08583|THOC4_MOUSE THO complex subunit 4 OS=Mus musculus GN=Alyref PE=1 SV=3;sp|Q9JJW6|ALRF2_MOUSE Aly/REF export factor 2 OS=Mus musculus GN=Alyref2 PE=1 SV=1</t>
  </si>
  <si>
    <t>4;2</t>
  </si>
  <si>
    <t>255;218</t>
  </si>
  <si>
    <t>129;5450;5514;5947</t>
  </si>
  <si>
    <t>131;5778;5846;6304</t>
  </si>
  <si>
    <t>423;424;18371;18532;19976;19977;19978;19979;19980</t>
  </si>
  <si>
    <t>650;651;652;653;27790;27791;28014;30214;30215;30216;30217;30218;30219;30220;30221;30222;30223</t>
  </si>
  <si>
    <t>652;27791;28014;30218</t>
  </si>
  <si>
    <t>27;28</t>
  </si>
  <si>
    <t>5;7</t>
  </si>
  <si>
    <t>Q8BZQ7</t>
  </si>
  <si>
    <t>Anapc2</t>
  </si>
  <si>
    <t>Anaphase-promoting complex subunit 2</t>
  </si>
  <si>
    <t>2689;6964</t>
  </si>
  <si>
    <t>2807;7382</t>
  </si>
  <si>
    <t>8745;23674</t>
  </si>
  <si>
    <t>13055;36001</t>
  </si>
  <si>
    <t>Q8K298</t>
  </si>
  <si>
    <t>Anln</t>
  </si>
  <si>
    <t>Actin-binding protein anillin</t>
  </si>
  <si>
    <t>sp|Q8K298|ANLN_MOUSE Actin-binding protein anillin OS=Mus musculus GN=Anln PE=1 SV=2</t>
  </si>
  <si>
    <t>205;206;450;678;1118;1761;1773;2492;2606;2630;2864;3427;4199;5321;6595;6667;6680;6847;7084</t>
  </si>
  <si>
    <t>True;True;True;True;True;True;True;True;True;True;True;True;True;True;True;True;True;True;True</t>
  </si>
  <si>
    <t>209;210;467;709;1167;1844;1856;2603;2720;2746;2990;3591;4397;5641;6987;7062;7075;7256;7506</t>
  </si>
  <si>
    <t>703;704;705;706;707;1611;1612;1613;1614;1615;2310;2311;2312;2313;3660;3661;3662;5648;5679;8032;8033;8034;8407;8511;8512;8513;9363;11693;11694;14126;14127;14128;18018;18019;22321;22322;22535;22565;22566;22567;23213;23214;23215;23216;23217;23218;24097;24098</t>
  </si>
  <si>
    <t>1079;1080;1081;1082;1083;2485;2486;2487;2488;2489;2490;3590;3591;3592;3593;5610;5611;5612;5613;8468;8516;11980;11981;11982;11983;12533;12683;12684;12685;12686;14014;17731;17732;21453;21454;21455;21456;27308;27309;33848;33849;34160;34203;34204;34205;34206;35277;35278;35279;35280;35281;35282;35283;35284;36722;36723;36724</t>
  </si>
  <si>
    <t>1079;1083;2489;3591;5612;8468;8516;11981;12533;12686;14014;17732;21454;27309;33848;34160;34206;35281;36723</t>
  </si>
  <si>
    <t>O35381;Q64G17</t>
  </si>
  <si>
    <t>Anp32a</t>
  </si>
  <si>
    <t>Acidic leucine-rich nuclear phosphoprotein 32 family member A</t>
  </si>
  <si>
    <t>O35381</t>
  </si>
  <si>
    <t>9;4</t>
  </si>
  <si>
    <t>6;2</t>
  </si>
  <si>
    <t>sp|O35381|AN32A_MOUSE Acidic leucine-rich nuclear phosphoprotein 32 family member A OS=Mus musculus GN=Anp32a PE=1 SV=1</t>
  </si>
  <si>
    <t>12;3</t>
  </si>
  <si>
    <t>10;2</t>
  </si>
  <si>
    <t>247;123</t>
  </si>
  <si>
    <t>1136;1623;2832;3183;3184;3381;3650;3851;4231;4232;5917;6600</t>
  </si>
  <si>
    <t>1185;1702;2955;3330;3331;3545;3828;4037;4430;4431;4432;6274;6992</t>
  </si>
  <si>
    <t>3726;3727;3728;3729;3730;3731;3732;5269;5270;9247;9248;9249;10749;10750;10751;10752;10753;10754;10755;10756;10757;10758;11530;11531;11532;11533;11534;11535;11536;11537;12324;12325;12326;13024;13025;13026;14219;14220;14221;14222;14223;14224;14225;14226;14227;14228;14229;14230;14231;19878;19879;19880;19881;19882;22341;22342</t>
  </si>
  <si>
    <t>5712;5713;5714;5715;5716;5717;5718;5719;5720;5721;5722;5723;5724;7927;7928;7929;7930;13856;13857;13858;13859;13860;13861;13862;16221;16222;16223;16224;16225;16226;16227;16228;16229;16230;16231;16232;16233;17472;17473;17474;17475;17476;17477;17478;17479;17480;17481;17482;17483;17484;17485;17486;17487;18747;18748;18749;19809;19810;19811;19812;19813;19814;21630;21631;21632;21633;21634;21635;21636;21637;21638;21639;21640;21641;21642;21643;21644;21645;30074;30075;30076;30077;30078;30079;30080;33875;33876;33877</t>
  </si>
  <si>
    <t>5713;7929;13856;16222;16233;17476;18747;19809;21632;21642;30075;33876</t>
  </si>
  <si>
    <t>Q9EST5</t>
  </si>
  <si>
    <t>Anp32b</t>
  </si>
  <si>
    <t>Acidic leucine-rich nuclear phosphoprotein 32 family member B</t>
  </si>
  <si>
    <t>sp|Q9EST5|AN32B_MOUSE Acidic leucine-rich nuclear phosphoprotein 32 family member B OS=Mus musculus GN=Anp32b PE=1 SV=1</t>
  </si>
  <si>
    <t>1060;1623;3696;3851;4230;5916</t>
  </si>
  <si>
    <t>True;False;True;False;True;True</t>
  </si>
  <si>
    <t>1107;1702;3876;4037;4429;6273</t>
  </si>
  <si>
    <t>3477;5269;5270;12476;12477;12478;12479;12480;12481;13024;13025;13026;14216;14217;14218;19870;19871;19872;19873;19874;19875;19876;19877</t>
  </si>
  <si>
    <t>5334;7927;7928;7929;7930;18962;18963;18964;18965;18966;18967;18968;18969;18970;18971;18972;18973;18974;18975;19809;19810;19811;19812;19813;19814;21625;21626;21627;21628;21629;30059;30060;30061;30062;30063;30064;30065;30066;30067;30068;30069;30070;30071;30072;30073</t>
  </si>
  <si>
    <t>5334;7929;18966;19809;21626;30062</t>
  </si>
  <si>
    <t>P97822</t>
  </si>
  <si>
    <t>Anp32e</t>
  </si>
  <si>
    <t>Acidic leucine-rich nuclear phosphoprotein 32 family member E</t>
  </si>
  <si>
    <t>sp|P97822|AN32E_MOUSE Acidic leucine-rich nuclear phosphoprotein 32 family member E OS=Mus musculus GN=Anp32e PE=1 SV=2</t>
  </si>
  <si>
    <t>894;1137;3185;3588</t>
  </si>
  <si>
    <t>937;1186;3332;3761</t>
  </si>
  <si>
    <t>2972;2973;2974;3733;3734;3735;10759;10760;10761;10762;12159;12160</t>
  </si>
  <si>
    <t>4566;4567;4568;5725;5726;5727;5728;5729;16234;16235;16236;16237;16238;16239;16240;18476;18477;18478</t>
  </si>
  <si>
    <t>4567;5726;16235;18476</t>
  </si>
  <si>
    <t>P10107</t>
  </si>
  <si>
    <t>Anxa1</t>
  </si>
  <si>
    <t>Annexin A1</t>
  </si>
  <si>
    <t>sp|P10107|ANXA1_MOUSE Annexin A1 OS=Mus musculus GN=Anxa1 PE=1 SV=2</t>
  </si>
  <si>
    <t>P97384</t>
  </si>
  <si>
    <t>Anxa11</t>
  </si>
  <si>
    <t>Annexin A11</t>
  </si>
  <si>
    <t>1292;6613</t>
  </si>
  <si>
    <t>1355;7006</t>
  </si>
  <si>
    <t>4224;22403</t>
  </si>
  <si>
    <t>6436;6437;33968</t>
  </si>
  <si>
    <t>6436;33968</t>
  </si>
  <si>
    <t>P07356</t>
  </si>
  <si>
    <t>Anxa2</t>
  </si>
  <si>
    <t>Annexin A2</t>
  </si>
  <si>
    <t>sp|P07356|ANXA2_MOUSE Annexin A2 OS=Mus musculus GN=Anxa2 PE=1 SV=2</t>
  </si>
  <si>
    <t>P97429</t>
  </si>
  <si>
    <t>Anxa4</t>
  </si>
  <si>
    <t>Annexin A4</t>
  </si>
  <si>
    <t>sp|P97429|ANXA4_MOUSE Annexin A4 OS=Mus musculus GN=Anxa4 PE=2 SV=4</t>
  </si>
  <si>
    <t>2194;2476</t>
  </si>
  <si>
    <t>2290;2587</t>
  </si>
  <si>
    <t>6906;7997</t>
  </si>
  <si>
    <t>10285;11931;11932</t>
  </si>
  <si>
    <t>10285;11932</t>
  </si>
  <si>
    <t>Q07076</t>
  </si>
  <si>
    <t>Anxa7</t>
  </si>
  <si>
    <t>Annexin A7</t>
  </si>
  <si>
    <t>1116;2322;5758</t>
  </si>
  <si>
    <t>1165;2424;6104</t>
  </si>
  <si>
    <t>3657;7404;7405;19217</t>
  </si>
  <si>
    <t>5607;11053;11054;11055;29031</t>
  </si>
  <si>
    <t>5607;11055;29031</t>
  </si>
  <si>
    <t>Q8BXQ6</t>
  </si>
  <si>
    <t>Aopep</t>
  </si>
  <si>
    <t>Aminopeptidase O</t>
  </si>
  <si>
    <t>4407;4717</t>
  </si>
  <si>
    <t>4618;4949</t>
  </si>
  <si>
    <t>14720;15758</t>
  </si>
  <si>
    <t>22352;23890</t>
  </si>
  <si>
    <t>P28352</t>
  </si>
  <si>
    <t>Apex1</t>
  </si>
  <si>
    <t>DNA-(apurinic or apyrimidinic site) lyase;DNA-(apurinic or apyrimidinic site) lyase, mitochondrial</t>
  </si>
  <si>
    <t>sp|P28352|APEX1_MOUSE DNA-(apurinic or apyrimidinic site) lyase OS=Mus musculus GN=Apex1 PE=1 SV=2</t>
  </si>
  <si>
    <t>11;1320;1412;1481;3629;3819;4931;7380</t>
  </si>
  <si>
    <t>12;1386;1482;1556;3805;4004;5217;7830</t>
  </si>
  <si>
    <t>49;50;4293;4294;4295;4537;4745;4746;12269;12957;16537;16538;16539;25135;25136;25137;25138;25139;25140;25141;25142;25143;25144</t>
  </si>
  <si>
    <t>72;73;74;6535;6536;6537;6538;6872;7184;7185;7186;18660;19722;25041;25042;25043;25044;25045;38290;38291;38292;38293;38294;38295;38296;38297;38298;38299;38300;38301;38302;38303;38304</t>
  </si>
  <si>
    <t>74;6538;6872;7186;18660;19722;25044;38294</t>
  </si>
  <si>
    <t>O35841</t>
  </si>
  <si>
    <t>Api5</t>
  </si>
  <si>
    <t>Apoptosis inhibitor 5</t>
  </si>
  <si>
    <t>sp|O35841|API5_MOUSE Apoptosis inhibitor 5 OS=Mus musculus GN=Api5 PE=1 SV=2</t>
  </si>
  <si>
    <t>957;1600;1770;1771;2652;3430;5249;5294;5320;5980;6514;7727</t>
  </si>
  <si>
    <t>1001;1679;1853;1854;2768;3594;5566;5612;5640;6338;6902;8204</t>
  </si>
  <si>
    <t>3200;3201;3202;5195;5196;5197;5198;5199;5200;5201;5202;5674;5675;5676;8648;11713;11714;17842;17843;17949;17950;18017;20106;21949;21950;26430;26431</t>
  </si>
  <si>
    <t>4925;4926;4927;4928;4929;7819;7820;7821;7822;7823;7824;7825;7826;7827;7828;7829;7830;8508;8509;8510;8511;8512;12909;17765;17766;17767;27041;27042;27043;27190;27191;27307;30385;30386;33226;33227;33228;33229;40313;40314;40315;40316</t>
  </si>
  <si>
    <t>4929;7830;8510;8512;12909;17767;27042;27190;27307;30385;33227;40316</t>
  </si>
  <si>
    <t>Q9D084</t>
  </si>
  <si>
    <t>Apitd1</t>
  </si>
  <si>
    <t>Centromere protein S</t>
  </si>
  <si>
    <t>sp|Q9D084|CENPS_MOUSE Centromere protein S OS=Mus musculus GN=Apitd1 PE=2 SV=1</t>
  </si>
  <si>
    <t>P08030</t>
  </si>
  <si>
    <t>Aprt</t>
  </si>
  <si>
    <t>Adenine phosphoribosyltransferase</t>
  </si>
  <si>
    <t>5328;5329</t>
  </si>
  <si>
    <t>Q7TQC5</t>
  </si>
  <si>
    <t>Aptx</t>
  </si>
  <si>
    <t>Aprataxin</t>
  </si>
  <si>
    <t>Q8CFQ3</t>
  </si>
  <si>
    <t>Aqr</t>
  </si>
  <si>
    <t>Intron-binding protein aquarius</t>
  </si>
  <si>
    <t>6310;6497;7034</t>
  </si>
  <si>
    <t>6687;6885;7453</t>
  </si>
  <si>
    <t>21242;21894;21895;21896;23880;23881;23882;23883</t>
  </si>
  <si>
    <t>32100;33152;33153;33154;33155;36362;36363;36364;36365;36366</t>
  </si>
  <si>
    <t>32100;33153;36363</t>
  </si>
  <si>
    <t>P84078;P61205;Q8BSL7;P84084;P61750</t>
  </si>
  <si>
    <t>Arf1;Arf3;Arf2;Arf5;Arf4</t>
  </si>
  <si>
    <t>ADP-ribosylation factor 1;ADP-ribosylation factor 3;ADP-ribosylation factor 2;ADP-ribosylation factor 5;ADP-ribosylation factor 4</t>
  </si>
  <si>
    <t>6;6;5;4;3</t>
  </si>
  <si>
    <t>sp|P84078|ARF1_MOUSE ADP-ribosylation factor 1 OS=Mus musculus GN=Arf1 PE=1 SV=2;sp|P61205|ARF3_MOUSE ADP-ribosylation factor 3 OS=Mus musculus GN=Arf3 PE=2 SV=2;sp|Q8BSL7|ARF2_MOUSE ADP-ribosylation factor 2 OS=Mus musculus GN=Arf2 PE=1 SV=2;sp|P84084|ARF</t>
  </si>
  <si>
    <t>P84084;P61750;Q8BSL7;P84078;P61205</t>
  </si>
  <si>
    <t>2;2;2;2;2</t>
  </si>
  <si>
    <t>ADP-ribosylation factor 5;ADP-ribosylation factor 4;ADP-ribosylation factor 2;ADP-ribosylation factor 1;ADP-ribosylation factor 3</t>
  </si>
  <si>
    <t>Arf5;Arf4;Arf2;Arf1;Arf3</t>
  </si>
  <si>
    <t>;;;;</t>
  </si>
  <si>
    <t>180;180;181;181;181</t>
  </si>
  <si>
    <t>3240;3941</t>
  </si>
  <si>
    <t>3391;3392;4129</t>
  </si>
  <si>
    <t>10985;10986;10987;10988;13341</t>
  </si>
  <si>
    <t>16599;16600;16601;16602;16603;20299</t>
  </si>
  <si>
    <t>16600;20299</t>
  </si>
  <si>
    <t>P62331</t>
  </si>
  <si>
    <t>Arf6</t>
  </si>
  <si>
    <t>ADP-ribosylation factor 6</t>
  </si>
  <si>
    <t>Q3UL36</t>
  </si>
  <si>
    <t>Arglu1</t>
  </si>
  <si>
    <t>Arginine and glutamate-rich protein 1</t>
  </si>
  <si>
    <t>3697;4030;5440</t>
  </si>
  <si>
    <t>3877;4221;5767</t>
  </si>
  <si>
    <t>12482;13602;18352</t>
  </si>
  <si>
    <t>18976;20692;20693;27765</t>
  </si>
  <si>
    <t>18976;20693;27765</t>
  </si>
  <si>
    <t>Q99PT1</t>
  </si>
  <si>
    <t>Arhgdia</t>
  </si>
  <si>
    <t>Rho GDP-dissociation inhibitor 1</t>
  </si>
  <si>
    <t>sp|Q99PT1|GDIR1_MOUSE Rho GDP-dissociation inhibitor 1 OS=Mus musculus GN=Arhgdia PE=1 SV=3</t>
  </si>
  <si>
    <t>23296;23297</t>
  </si>
  <si>
    <t>35416;35417;35418</t>
  </si>
  <si>
    <t>A2BH40</t>
  </si>
  <si>
    <t>Arid1a</t>
  </si>
  <si>
    <t>AT-rich interactive domain-containing protein 1A</t>
  </si>
  <si>
    <t>Q9Z1N7;Q62431</t>
  </si>
  <si>
    <t>Arid3b;Arid3a</t>
  </si>
  <si>
    <t>AT-rich interactive domain-containing protein 3B;AT-rich interactive domain-containing protein 3A</t>
  </si>
  <si>
    <t>568;601</t>
  </si>
  <si>
    <t>2491;3996</t>
  </si>
  <si>
    <t>2602;4185</t>
  </si>
  <si>
    <t>8030;8031;13476</t>
  </si>
  <si>
    <t>11978;11979;20502</t>
  </si>
  <si>
    <t>11978;20502</t>
  </si>
  <si>
    <t>P61211</t>
  </si>
  <si>
    <t>Arl1</t>
  </si>
  <si>
    <t>ADP-ribosylation factor-like protein 1</t>
  </si>
  <si>
    <t>Q8BIX3</t>
  </si>
  <si>
    <t>Arl14ep</t>
  </si>
  <si>
    <t>ARL14 effector protein</t>
  </si>
  <si>
    <t>4724;5977</t>
  </si>
  <si>
    <t>4956;6334</t>
  </si>
  <si>
    <t>15775;20096</t>
  </si>
  <si>
    <t>23911;30372</t>
  </si>
  <si>
    <t>Q9WUL7</t>
  </si>
  <si>
    <t>Arl3</t>
  </si>
  <si>
    <t>ADP-ribosylation factor-like protein 3</t>
  </si>
  <si>
    <t>sp|Q9WUL7|ARL3_MOUSE ADP-ribosylation factor-like protein 3 OS=Mus musculus GN=Arl3 PE=1 SV=1</t>
  </si>
  <si>
    <t>Q9DBR3</t>
  </si>
  <si>
    <t>Armc8</t>
  </si>
  <si>
    <t>Armadillo repeat-containing protein 8</t>
  </si>
  <si>
    <t>Q9JM76</t>
  </si>
  <si>
    <t>Arpc3</t>
  </si>
  <si>
    <t>Actin-related protein 2/3 complex subunit 3</t>
  </si>
  <si>
    <t>sp|Q9JM76|ARPC3_MOUSE Actin-related protein 2/3 complex subunit 3 OS=Mus musculus GN=Arpc3 PE=1 SV=3</t>
  </si>
  <si>
    <t>20732;20733</t>
  </si>
  <si>
    <t>P59999</t>
  </si>
  <si>
    <t>Arpc4</t>
  </si>
  <si>
    <t>Actin-related protein 2/3 complex subunit 4</t>
  </si>
  <si>
    <t>1592;6270;7165</t>
  </si>
  <si>
    <t>1669;6646;7594</t>
  </si>
  <si>
    <t>5177;21178;24385</t>
  </si>
  <si>
    <t>7798;32011;37138</t>
  </si>
  <si>
    <t>Q9QWY8;Q7SIG6</t>
  </si>
  <si>
    <t>Asap1</t>
  </si>
  <si>
    <t>Arf-GAP with SH3 domain, ANK repeat and PH domain-containing protein 1</t>
  </si>
  <si>
    <t>Q9QWY8</t>
  </si>
  <si>
    <t>14;1</t>
  </si>
  <si>
    <t>1147;958</t>
  </si>
  <si>
    <t>1125;2278;2677;3353;3997;4310;5206;5218;5900;6063;6248;6264;6328;7765</t>
  </si>
  <si>
    <t>True;True;True;True;True;True;True;True;True;True;True;True;True;True</t>
  </si>
  <si>
    <t>1174;2378;2794;3516;4186;4519;5522;5534;6257;6427;6621;6640;6707;8243</t>
  </si>
  <si>
    <t>3675;7227;8711;8712;8713;11447;13477;14475;14476;17738;17767;19814;20362;21092;21093;21153;21293;26525</t>
  </si>
  <si>
    <t>5626;5627;5628;10788;13002;13003;13004;17358;20503;21984;21985;26890;26933;29971;30764;31887;31888;31974;32169;40437</t>
  </si>
  <si>
    <t>5626;10788;13004;17358;20503;21985;26890;26933;29971;30764;31887;31974;32169;40437</t>
  </si>
  <si>
    <t>1082;1083</t>
  </si>
  <si>
    <t>207;534</t>
  </si>
  <si>
    <t>Q9D1A4</t>
  </si>
  <si>
    <t>Asb5</t>
  </si>
  <si>
    <t>Ankyrin repeat and SOCS box protein 5</t>
  </si>
  <si>
    <t>Q91X20</t>
  </si>
  <si>
    <t>Ash2l</t>
  </si>
  <si>
    <t>Set1/Ash2 histone methyltransferase complex subunit ASH2</t>
  </si>
  <si>
    <t>6175;6176</t>
  </si>
  <si>
    <t>9209;9210;9211</t>
  </si>
  <si>
    <t>O54984</t>
  </si>
  <si>
    <t>Asna1</t>
  </si>
  <si>
    <t>ATPase Asna1</t>
  </si>
  <si>
    <t>sp|O54984|ASNA_MOUSE ATPase Asna1 OS=Mus musculus GN=Asna1 PE=1 SV=2</t>
  </si>
  <si>
    <t>1720;2516;3839;4221</t>
  </si>
  <si>
    <t>1803;2627;4024;4419</t>
  </si>
  <si>
    <t>5505;8116;12988;14192</t>
  </si>
  <si>
    <t>8255;8256;12105;19758;19759;21584;21585</t>
  </si>
  <si>
    <t>8255;12105;19758;21584</t>
  </si>
  <si>
    <t>Q61024</t>
  </si>
  <si>
    <t>Asns</t>
  </si>
  <si>
    <t>Asparagine synthetase [glutamine-hydrolyzing]</t>
  </si>
  <si>
    <t>sp|Q61024|ASNS_MOUSE Asparagine synthetase [glutamine-hydrolyzing] OS=Mus musculus GN=Asns PE=2 SV=3</t>
  </si>
  <si>
    <t>512;688;1334;1629;2048;2103;2877;3214;3250;3612;3769;3902;6682;6851;7535;7622</t>
  </si>
  <si>
    <t>True;True;True;True;True;True;True;True;True;True;True;True;True;True;True;True</t>
  </si>
  <si>
    <t>537;538;719;720;1400;1708;2141;2197;3003;3362;3402;3788;3953;3954;4089;7077;7261;7262;8004;8093</t>
  </si>
  <si>
    <t>1862;1863;1864;1865;2327;2328;4322;4323;4324;4325;5279;5280;6488;6617;9417;9418;9419;9420;10910;10911;10912;11010;12232;12762;12763;12764;12765;12766;12767;12768;12769;12770;12771;12772;12773;12774;12775;12776;12777;12778;12779;12780;12781;12782;12783;12784;12785;12786;12787;12788;12789;12790;13183;13184;13185;13186;13187;13188;13189;13190;13191;13192;13193;22569;23230;23231;25756;25757;26073</t>
  </si>
  <si>
    <t>2912;2913;2914;2915;2916;2917;3614;3615;6577;6578;6579;6580;6581;6582;7942;7943;9649;9822;14104;14105;14106;14107;14108;16492;16493;16494;16637;18604;19370;19371;19372;19373;19374;19375;19376;19377;19378;19379;19380;19381;19382;19383;19384;19385;19386;19387;19388;19389;19390;19391;19392;19393;19394;19395;19396;19397;19398;19399;19400;19401;19402;19403;19404;19405;19406;19407;19408;19409;19410;19411;19412;19413;19414;19415;19416;20032;20033;20034;20035;20036;20037;20038;20039;20040;20041;20042;20043;20044;20045;20046;20047;20048;20049;20050;20051;20052;20053;20054;20055;34208;35300;35301;39279;39280;39739;39740</t>
  </si>
  <si>
    <t>2914;3614;6577;7943;9649;9822;14106;16492;16637;18604;19392;20052;34208;35300;39280;39739</t>
  </si>
  <si>
    <t>594;595;596;597;598;599</t>
  </si>
  <si>
    <t>59;149;201;345;497;498</t>
  </si>
  <si>
    <t>Q8VBT9</t>
  </si>
  <si>
    <t>Aspscr1</t>
  </si>
  <si>
    <t>Tether containing UBX domain for GLUT4</t>
  </si>
  <si>
    <t>P16460</t>
  </si>
  <si>
    <t>Ass1</t>
  </si>
  <si>
    <t>Argininosuccinate synthase</t>
  </si>
  <si>
    <t>sp|P16460|ASSY_MOUSE Argininosuccinate synthase OS=Mus musculus GN=Ass1 PE=1 SV=1</t>
  </si>
  <si>
    <t>563;564;1835;1899;2580;2974;4969;5152;5557;7665</t>
  </si>
  <si>
    <t>True;True;True;True;True;True;True;True;True;True</t>
  </si>
  <si>
    <t>591;592;1919;1984;2694;3105;5256;5463;5889;8139</t>
  </si>
  <si>
    <t>1997;1998;5846;6024;8314;9802;16761;17539;17540;18635;26217</t>
  </si>
  <si>
    <t>3126;3127;3128;3129;8737;8996;8997;12386;14688;25397;26611;26612;28167;39980;39981</t>
  </si>
  <si>
    <t>3126;3128;8737;8996;12386;14688;25397;26611;28167;39980</t>
  </si>
  <si>
    <t>Q8CDM1</t>
  </si>
  <si>
    <t>Atad2</t>
  </si>
  <si>
    <t>ATPase family AAA domain-containing protein 2</t>
  </si>
  <si>
    <t>802;828;983;1029;1441;1908;2223;2271;3065;3808;3838;4188;5842;6968;6977;7555</t>
  </si>
  <si>
    <t>843;869;1029;1076;1513;1994;2320;2369;3200;3993;4023;4386;6193;7386;7395;8025</t>
  </si>
  <si>
    <t>2699;2700;2701;2702;2703;2704;2705;2766;3261;3399;3400;4603;4604;4605;6042;6043;6975;6976;6977;6978;6979;6980;6981;6982;7207;7208;7209;7210;7211;7212;7213;10167;12915;12916;12917;12918;12980;12981;12982;12983;12984;12985;12986;12987;14100;14101;19572;19573;19574;23716;23717;23752;23753;23754;25803</t>
  </si>
  <si>
    <t>4167;4168;4169;4170;4171;4172;4173;4174;4175;4176;4177;4178;4267;4268;5010;5217;5218;6961;6962;6963;9019;9020;9021;10378;10379;10380;10381;10382;10383;10384;10385;10386;10387;10388;10751;10752;10753;10754;10755;10756;10757;10758;10759;10760;10761;15258;19645;19646;19647;19648;19649;19650;19651;19748;19749;19750;19751;19752;19753;19754;19755;19756;19757;21414;21415;29616;29617;29618;29619;29620;36135;36136;36193;36194;36195;39348</t>
  </si>
  <si>
    <t>4169;4268;5010;5217;6963;9019;10386;10757;15258;19649;19754;21415;29620;36135;36194;39348</t>
  </si>
  <si>
    <t>Q4QY64</t>
  </si>
  <si>
    <t>Atad5</t>
  </si>
  <si>
    <t>ATPase family AAA domain-containing protein 5</t>
  </si>
  <si>
    <t>14;3124;5018;5082;6589;6773</t>
  </si>
  <si>
    <t>15;3263;5308;5381;6980;7178</t>
  </si>
  <si>
    <t>53;10375;10376;10377;10378;16967;17278;22288;22945</t>
  </si>
  <si>
    <t>78;15583;15584;15585;15586;25729;26214;33801;34850</t>
  </si>
  <si>
    <t>78;15584;25729;26214;33801;34850</t>
  </si>
  <si>
    <t>O35451</t>
  </si>
  <si>
    <t>Atf6b</t>
  </si>
  <si>
    <t>Cyclic AMP-dependent transcription factor ATF-6 beta;Processed cyclic AMP-dependent transcription factor ATF-6 beta</t>
  </si>
  <si>
    <t>sp|O35451|ATF6B_MOUSE Cyclic AMP-dependent transcription factor ATF-6 beta OS=Mus musculus GN=Atf6b PE=2 SV=1</t>
  </si>
  <si>
    <t>Q7TT18</t>
  </si>
  <si>
    <t>Atf7ip</t>
  </si>
  <si>
    <t>Activating transcription factor 7-interacting protein 1</t>
  </si>
  <si>
    <t>sp|Q7TT18|MCAF1_MOUSE Activating transcription factor 7-interacting protein 1 OS=Mus musculus GN=Atf7ip PE=1 SV=1</t>
  </si>
  <si>
    <t>169;805;3316;3739;6662</t>
  </si>
  <si>
    <t>True;True;True;True;True</t>
  </si>
  <si>
    <t>171;846;3477;3921;7057</t>
  </si>
  <si>
    <t>611;612;613;614;615;616;2708;11290;11291;12658;22529;22530</t>
  </si>
  <si>
    <t>955;956;957;958;959;960;4181;17038;17039;19228;19229;34154;34155</t>
  </si>
  <si>
    <t>957;4181;17038;19229;34154</t>
  </si>
  <si>
    <t>Q9CPX6</t>
  </si>
  <si>
    <t>Atg3</t>
  </si>
  <si>
    <t>Ubiquitin-like-conjugating enzyme ATG3</t>
  </si>
  <si>
    <t>sp|Q9CPX6|ATG3_MOUSE Ubiquitin-like-conjugating enzyme ATG3 OS=Mus musculus GN=Atg3 PE=1 SV=1</t>
  </si>
  <si>
    <t>Q9CWJ9</t>
  </si>
  <si>
    <t>Atic</t>
  </si>
  <si>
    <t>Bifunctional purine biosynthesis protein PURH;Phosphoribosylaminoimidazolecarboxamide formyltransferase;IMP cyclohydrolase</t>
  </si>
  <si>
    <t>Q62388</t>
  </si>
  <si>
    <t>Atm</t>
  </si>
  <si>
    <t>Serine-protein kinase ATM</t>
  </si>
  <si>
    <t>4651;6191;6549</t>
  </si>
  <si>
    <t>4874;6558;6939</t>
  </si>
  <si>
    <t>15542;20900;22164</t>
  </si>
  <si>
    <t>23560;31616;33638</t>
  </si>
  <si>
    <t>Q03265</t>
  </si>
  <si>
    <t>Atp5a1</t>
  </si>
  <si>
    <t>ATP synthase subunit alpha, mitochondrial</t>
  </si>
  <si>
    <t>sp|Q03265|ATPA_MOUSE ATP synthase subunit alpha, mitochondrial OS=Mus musculus GN=Atp5a1 PE=1 SV=1</t>
  </si>
  <si>
    <t>775;1753;2428;2760;3217;6366;6390;6657;7207;7440</t>
  </si>
  <si>
    <t>815;1836;2537;2882;3365;6747;6776;7051;7640;7896</t>
  </si>
  <si>
    <t>2597;2598;2599;5621;7812;9034;10916;10917;21406;21407;21466;21467;22505;22506;24524;25336</t>
  </si>
  <si>
    <t>4030;4031;4032;4033;8433;8434;11639;13506;16499;16500;16501;16502;16503;32330;32331;32332;32333;32412;32413;32414;34115;34116;34117;37333;37334;38601</t>
  </si>
  <si>
    <t>4030;8434;11639;13506;16500;32333;32414;34116;37334;38601</t>
  </si>
  <si>
    <t>P56480</t>
  </si>
  <si>
    <t>Atp5b</t>
  </si>
  <si>
    <t>ATP synthase subunit beta, mitochondrial</t>
  </si>
  <si>
    <t>sp|P56480|ATPB_MOUSE ATP synthase subunit beta, mitochondrial OS=Mus musculus GN=Atp5b PE=1 SV=2</t>
  </si>
  <si>
    <t>312;2122;3080;3282;4608;6409;6831;6833;7135;7442</t>
  </si>
  <si>
    <t>319;2217;3216;3440;4828;6795;7240;7242;7564;7898</t>
  </si>
  <si>
    <t>1078;6700;10229;11100;15330;15331;21532;23123;23128;24268;25338</t>
  </si>
  <si>
    <t>1649;9945;9946;15359;15360;16761;23246;23247;32503;35146;35147;35153;36965;36966;38604</t>
  </si>
  <si>
    <t>1649;9945;15359;16761;23246;32503;35147;35153;36966;38604</t>
  </si>
  <si>
    <t>326;327;328</t>
  </si>
  <si>
    <t>113;145;272</t>
  </si>
  <si>
    <t>Q9DCX2</t>
  </si>
  <si>
    <t>Atp5h</t>
  </si>
  <si>
    <t>ATP synthase subunit d, mitochondrial</t>
  </si>
  <si>
    <t>sp|Q9DCX2|ATP5H_MOUSE ATP synthase subunit d, mitochondrial OS=Mus musculus GN=Atp5h PE=1 SV=3</t>
  </si>
  <si>
    <t>Q9DB20</t>
  </si>
  <si>
    <t>Atp5o</t>
  </si>
  <si>
    <t>ATP synthase subunit O, mitochondrial</t>
  </si>
  <si>
    <t>sp|Q9DB20|ATPO_MOUSE ATP synthase subunit O, mitochondrial OS=Mus musculus GN=Atp5o PE=1 SV=1</t>
  </si>
  <si>
    <t>2284;4632;7364</t>
  </si>
  <si>
    <t>2384;4855;7814</t>
  </si>
  <si>
    <t>7237;15437;15438;15439;25099</t>
  </si>
  <si>
    <t>10802;23394;23395;23396;38243;38244</t>
  </si>
  <si>
    <t>10802;23395;38244</t>
  </si>
  <si>
    <t>P62814</t>
  </si>
  <si>
    <t>Atp6v1b2</t>
  </si>
  <si>
    <t>V-type proton ATPase subunit B, brain isoform</t>
  </si>
  <si>
    <t>sp|P62814|VATB2_MOUSE V-type proton ATPase subunit B, brain isoform OS=Mus musculus GN=Atp6v1b2 PE=1 SV=1</t>
  </si>
  <si>
    <t>839;3315;4993;5419</t>
  </si>
  <si>
    <t>880;3476;5281;5746</t>
  </si>
  <si>
    <t>2819;11289;16885;18310</t>
  </si>
  <si>
    <t>4347;4348;17036;17037;25612;27710</t>
  </si>
  <si>
    <t>4347;17036;25612;27710</t>
  </si>
  <si>
    <t>Q9Z1G3</t>
  </si>
  <si>
    <t>Atp6v1c1</t>
  </si>
  <si>
    <t>V-type proton ATPase subunit C 1</t>
  </si>
  <si>
    <t>P57746</t>
  </si>
  <si>
    <t>Atp6v1d</t>
  </si>
  <si>
    <t>V-type proton ATPase subunit D</t>
  </si>
  <si>
    <t>sp|P57746|VATD_MOUSE V-type proton ATPase subunit D OS=Mus musculus GN=Atp6v1d PE=1 SV=1</t>
  </si>
  <si>
    <t>P50518</t>
  </si>
  <si>
    <t>Atp6v1e1;Atp6v1e2</t>
  </si>
  <si>
    <t>V-type proton ATPase subunit E 1;V-type proton ATPase subunit E 2</t>
  </si>
  <si>
    <t>P50518;Q9D593</t>
  </si>
  <si>
    <t>sp|P50518|VATE1_MOUSE V-type proton ATPase subunit E 1 OS=Mus musculus GN=Atp6v1e1 PE=1 SV=2;sp|Q9D593|VATE2_MOUSE V-type proton ATPase subunit E 2 OS=Mus musculus GN=Atp6v1e2 PE=2 SV=1</t>
  </si>
  <si>
    <t>V-type proton ATPase subunit E 1</t>
  </si>
  <si>
    <t>Atp6v1e1</t>
  </si>
  <si>
    <t>476;3794</t>
  </si>
  <si>
    <t>495;3979</t>
  </si>
  <si>
    <t>1696;12868</t>
  </si>
  <si>
    <t>2619;19576;19577</t>
  </si>
  <si>
    <t>2619;19577</t>
  </si>
  <si>
    <t>290;291</t>
  </si>
  <si>
    <t>207;208</t>
  </si>
  <si>
    <t>Q9JKK8</t>
  </si>
  <si>
    <t>Atr</t>
  </si>
  <si>
    <t>Serine/threonine-protein kinase ATR</t>
  </si>
  <si>
    <t>sp|Q9JKK8|ATR_MOUSE Serine/threonine-protein kinase ATR OS=Mus musculus GN=Atr PE=1 SV=2</t>
  </si>
  <si>
    <t>202;279;356;490;562;594;667;807;855;1064;1246;1256;1504;1674;1723;1979;1989;2685;2710;2921;3298;3704;3740;3983;4126;4431;4653;4900;4985;5123;5128;5335;5704;5956;6523;7559;7636</t>
  </si>
  <si>
    <t>True;True;True;True;True;True;True;True;True;True;True;True;True;True;True;True;True;True;True;True;True;True;True;True;True;True;True;True;True;True;True;True;True;True;True;True;True</t>
  </si>
  <si>
    <t>206;285;366;510;590;623;698;848;897;1111;1305;1317;1579;1755;1806;2069;2079;2803;2829;3049;3458;3885;3922;4172;4322;4645;4876;5179;5180;5273;5433;5438;5656;6048;6313;6912;8029;8110</t>
  </si>
  <si>
    <t>698;699;938;1264;1265;1266;1267;1731;1732;1733;1734;1735;1736;1991;1992;1993;1994;1995;1996;2052;2053;2267;2268;2269;2710;2711;2712;2873;2874;3481;4042;4061;4062;4853;5357;5358;5359;5360;5517;5518;5519;6284;6303;8740;8834;8835;8836;8837;8838;8839;9562;9563;11162;11163;12506;12507;12508;12659;13435;13436;13437;13908;14794;15545;16444;16445;16446;16447;16448;16449;16450;16451;16452;16453;16454;16455;16836;16837;16838;17423;17424;17459;17460;18042;18043;18044;18045;19013;19014;19015;19016;19017;19018;20028;22006;22007;22008;22009;22010;22011;22012;22013;22014;25813;25814;26149;26150</t>
  </si>
  <si>
    <t>1070;1071;1072;1073;1074;1411;1945;1946;1947;1948;2672;2673;2674;2675;2676;2677;3120;3121;3122;3123;3124;3125;3202;3203;3204;3523;3524;3525;3526;4183;4184;4185;4423;4424;5338;6170;6192;6193;7335;8040;8041;8042;8043;8270;8271;8272;9360;9385;13049;13185;13186;13187;13188;13189;13190;13191;13192;13193;13194;14303;14304;16860;16861;19008;19009;19010;19230;20443;20444;20445;21125;22447;23563;24915;24916;24917;24918;24919;24920;24921;24922;24923;24924;24925;24926;24927;24928;25521;25522;25523;26446;26447;26501;26502;27339;27340;27341;27342;28707;28708;28709;28710;28711;28712;30286;33311;33312;33313;33314;33315;33316;33317;33318;33319;33320;33321;33322;33323;33324;39364;39365;39878;39879;39880</t>
  </si>
  <si>
    <t>1072;1411;1946;2672;3124;3202;3523;4184;4423;5338;6170;6192;7335;8042;8271;9360;9385;13049;13192;14303;16860;19009;19230;20444;21125;22447;23563;24923;25523;26447;26501;27341;28710;30286;33321;39365;39879</t>
  </si>
  <si>
    <t>1069;1070;1071;1072</t>
  </si>
  <si>
    <t>613;1119;1650;1677</t>
  </si>
  <si>
    <t>Q8BMG1</t>
  </si>
  <si>
    <t>Atrip</t>
  </si>
  <si>
    <t>ATR-interacting protein</t>
  </si>
  <si>
    <t>sp|Q8BMG1|ATRIP_MOUSE ATR-interacting protein OS=Mus musculus GN=Atrip PE=1 SV=2</t>
  </si>
  <si>
    <t>1258;1370;1471;1699;4507;6445</t>
  </si>
  <si>
    <t>1320;1438;1545;1780;4724;6832</t>
  </si>
  <si>
    <t>4083;4415;4416;4417;4418;4419;4420;4691;4692;4693;5440;15007;21638;21639;21640;21641;21642;21643;21644;21645;21646;21647;21648;21649</t>
  </si>
  <si>
    <t>6223;6702;6703;6704;6705;6706;6707;7097;7098;7099;8167;22782;32656;32657;32658;32659;32660;32661;32662;32663;32664;32665;32666;32667;32668;32669;32670</t>
  </si>
  <si>
    <t>6223;6704;7097;8167;22782;32662</t>
  </si>
  <si>
    <t>Q61687</t>
  </si>
  <si>
    <t>Atrx</t>
  </si>
  <si>
    <t>Transcriptional regulator ATRX</t>
  </si>
  <si>
    <t>sp|Q61687|ATRX_MOUSE Transcriptional regulator ATRX OS=Mus musculus GN=Atrx PE=1 SV=3</t>
  </si>
  <si>
    <t>296;315;491;1647;1783;1986;2666;3904;4670;4909;5367;6160;6343;7447;7451;7767</t>
  </si>
  <si>
    <t>302;322;511;1727;1866;2076;2782;4091;4893;5192;5691;6526;6723;7907;7912;8245</t>
  </si>
  <si>
    <t>1012;1013;1014;1015;1096;1737;1738;1739;1740;1741;5310;5701;6296;8691;13195;15592;15593;16495;18140;18141;20722;20723;20724;20725;21334;21335;21336;21337;21338;21339;21340;25404;25405;25406;25407;25408;25409;25410;25430;26527</t>
  </si>
  <si>
    <t>1540;1541;1542;1543;1544;1676;2678;2679;2680;2681;2682;7983;8546;9376;12973;20057;23642;23643;24984;27480;27481;31324;31325;31326;31327;32224;32225;32226;32227;32228;32229;32230;38722;38723;38724;38725;38726;38727;38728;38729;38730;38731;38755;40440</t>
  </si>
  <si>
    <t>1541;1676;2680;7983;8546;9376;12973;20057;23643;24984;27481;31325;32226;38725;38755;40440</t>
  </si>
  <si>
    <t>627;628;629;630;631</t>
  </si>
  <si>
    <t>204;1863;2003;2154;2325</t>
  </si>
  <si>
    <t>Q9CVD2</t>
  </si>
  <si>
    <t>Atxn3</t>
  </si>
  <si>
    <t>Ataxin-3</t>
  </si>
  <si>
    <t>23677;23678</t>
  </si>
  <si>
    <t>P97477</t>
  </si>
  <si>
    <t>Aurka</t>
  </si>
  <si>
    <t>Aurora kinase A</t>
  </si>
  <si>
    <t>O70126</t>
  </si>
  <si>
    <t>Aurkb</t>
  </si>
  <si>
    <t>Aurora kinase B</t>
  </si>
  <si>
    <t>2054;6669</t>
  </si>
  <si>
    <t>2147;7064</t>
  </si>
  <si>
    <t>6496;22537</t>
  </si>
  <si>
    <t>9663;34162</t>
  </si>
  <si>
    <t>Q3UI43</t>
  </si>
  <si>
    <t>Babam1</t>
  </si>
  <si>
    <t>BRISC and BRCA1-A complex member 1</t>
  </si>
  <si>
    <t>21294;21295</t>
  </si>
  <si>
    <t>32170;32171;32172;32173</t>
  </si>
  <si>
    <t>Q9Z1R2</t>
  </si>
  <si>
    <t>Bag6</t>
  </si>
  <si>
    <t>Large proline-rich protein BAG6</t>
  </si>
  <si>
    <t>sp|Q9Z1R2|BAG6_MOUSE Large proline-rich protein BAG6 OS=Mus musculus GN=Bag6 PE=1 SV=1</t>
  </si>
  <si>
    <t>4052;4177</t>
  </si>
  <si>
    <t>4244;4375</t>
  </si>
  <si>
    <t>13644;13645;14055;14056</t>
  </si>
  <si>
    <t>20755;20756;21331;21332</t>
  </si>
  <si>
    <t>20755;21331</t>
  </si>
  <si>
    <t>O54962</t>
  </si>
  <si>
    <t>Banf1</t>
  </si>
  <si>
    <t>Barrier-to-autointegration factor;Barrier-to-autointegration factor, N-terminally processed</t>
  </si>
  <si>
    <t>Plateau</t>
  </si>
  <si>
    <t>998;2866</t>
  </si>
  <si>
    <t>1044;2992</t>
  </si>
  <si>
    <t>3295;3296;9367</t>
  </si>
  <si>
    <t>5059;5060;5061;14020</t>
  </si>
  <si>
    <t>5060;14020</t>
  </si>
  <si>
    <t>Q9DCT6</t>
  </si>
  <si>
    <t>Bap18</t>
  </si>
  <si>
    <t>Chromatin complexes subunit BAP18</t>
  </si>
  <si>
    <t>3942;6995</t>
  </si>
  <si>
    <t>4130;7413</t>
  </si>
  <si>
    <t>13342;23788</t>
  </si>
  <si>
    <t>20300;36240</t>
  </si>
  <si>
    <t>O70445</t>
  </si>
  <si>
    <t>Bard1</t>
  </si>
  <si>
    <t>BRCA1-associated RING domain protein 1</t>
  </si>
  <si>
    <t>sp|O70445|BARD1_MOUSE BRCA1-associated RING domain protein 1 OS=Mus musculus GN=Bard1 PE=2 SV=1</t>
  </si>
  <si>
    <t>2283;4952;7186;7379;7490</t>
  </si>
  <si>
    <t>2383;5239;7617;7829;7954</t>
  </si>
  <si>
    <t>7235;7236;16699;16700;16701;16702;24468;25131;25132;25133;25134;25591</t>
  </si>
  <si>
    <t>10800;10801;25309;25310;25311;25312;37248;38286;38287;38288;38289;39025</t>
  </si>
  <si>
    <t>10800;25312;37248;38289;39025</t>
  </si>
  <si>
    <t>Q07813</t>
  </si>
  <si>
    <t>Bax</t>
  </si>
  <si>
    <t>Apoptosis regulator BAX</t>
  </si>
  <si>
    <t>sp|Q07813|BAX_MOUSE Apoptosis regulator BAX OS=Mus musculus GN=Bax PE=1 SV=1</t>
  </si>
  <si>
    <t>4790;6365</t>
  </si>
  <si>
    <t>5042;6746</t>
  </si>
  <si>
    <t>15965;21405</t>
  </si>
  <si>
    <t>24164;24165;32327;32328;32329</t>
  </si>
  <si>
    <t>24165;32327</t>
  </si>
  <si>
    <t>Q9Z277</t>
  </si>
  <si>
    <t>Baz1b</t>
  </si>
  <si>
    <t>Tyrosine-protein kinase BAZ1B</t>
  </si>
  <si>
    <t>sp|Q9Z277|BAZ1B_MOUSE Tyrosine-protein kinase BAZ1B OS=Mus musculus GN=Baz1b PE=1 SV=2</t>
  </si>
  <si>
    <t>243;968;1233;1889;2021;2079;2353;2365;3018;3164;3239;3874;4429;4469;4607;4948;5559;5713;5733;6213;6337;7683</t>
  </si>
  <si>
    <t>True;True;True;True;True;True;True;True;True;True;True;True;True;True;True;True;True;True;True;True;True;True</t>
  </si>
  <si>
    <t>247;1013;1291;1974;2114;2172;2457;2469;3150;3309;3389;3390;4060;4643;4684;4827;5234;5891;6057;6078;6583;6584;6717;8158</t>
  </si>
  <si>
    <t>825;3227;3228;3229;4000;5986;5987;5988;5989;5990;5991;6418;6419;6420;6549;6550;6551;6552;6553;7528;7571;7572;9920;9921;10637;10638;10639;10640;10641;10642;10643;10644;10645;10646;10647;10648;10649;10650;10651;10979;10980;10981;10982;10983;10984;13065;13066;13067;14789;14790;14791;14873;14874;14875;14876;14877;14878;15328;15329;16693;16694;18638;18639;19033;19034;19035;19036;19109;19110;19111;19112;20973;20974;20975;21317;21318;26254</t>
  </si>
  <si>
    <t>1256;4964;4965;4966;4967;6119;8941;8942;8943;8944;8945;8946;8947;8948;8949;8950;8951;9548;9549;9550;9735;9736;9737;9738;9739;9740;11241;11310;11311;14850;14851;16036;16037;16038;16039;16040;16041;16042;16043;16044;16045;16046;16047;16048;16049;16050;16051;16052;16053;16054;16055;16056;16057;16058;16059;16593;16594;16595;16596;16597;16598;19862;19863;19864;19865;22442;22443;22444;22553;22554;22555;22556;22557;22558;22559;22560;22561;22562;22563;23244;23245;25302;25303;28170;28171;28731;28732;28733;28734;28735;28830;28831;28832;28833;28834;28835;31710;31711;31712;32201;32202;40030</t>
  </si>
  <si>
    <t>1256;4967;6119;8943;9548;9737;11241;11310;14850;16043;16598;19863;22444;22558;23244;25302;28171;28732;28835;31710;32201;40030</t>
  </si>
  <si>
    <t>1130;1131;1132;1133;1134</t>
  </si>
  <si>
    <t>759;767;1074;1113;1404</t>
  </si>
  <si>
    <t>Q91YE5</t>
  </si>
  <si>
    <t>Baz2a</t>
  </si>
  <si>
    <t>Bromodomain adjacent to zinc finger domain protein 2A</t>
  </si>
  <si>
    <t>51;145;1454;1616;2281;2947;3313;3590;3625;3765;4864;4879;5275;6120;6629;7151;7476</t>
  </si>
  <si>
    <t>True;True;True;True;True;True;True;True;True;True;True;True;True;True;True;True;True</t>
  </si>
  <si>
    <t>53;147;1526;1695;2381;3076;3474;3763;3801;3948;5137;5156;5593;6486;7022;7580;7939</t>
  </si>
  <si>
    <t>203;470;471;472;473;4637;4638;5259;7230;9696;9697;11273;11274;11275;11276;11277;11278;11279;11280;12164;12165;12256;12257;12258;12740;12741;16312;16313;16357;16358;17921;17922;20536;22431;22432;22433;24325;25526;25527;25528;25529;25530;25531;25532;25533;25534</t>
  </si>
  <si>
    <t>324;723;724;725;726;727;728;7008;7009;7010;7011;7916;10792;14526;14527;17010;17011;17012;17013;17014;17015;17016;17017;17018;17019;17020;17021;17022;18483;18484;18485;18643;18644;18645;18646;19338;19339;19340;24720;24721;24722;24783;24784;24785;24786;27153;27154;27155;31019;31020;34004;34005;34006;37045;38902;38903;38904;38905;38906;38907;38908;38909;38910;38911;38912;38913;38914;38915</t>
  </si>
  <si>
    <t>324;724;7011;7916;10792;14527;17012;18483;18644;19340;24721;24783;27154;31019;34004;37045;38906</t>
  </si>
  <si>
    <t>876;877</t>
  </si>
  <si>
    <t>608;918</t>
  </si>
  <si>
    <t>Q9D287</t>
  </si>
  <si>
    <t>Bcas2</t>
  </si>
  <si>
    <t>Pre-mRNA-splicing factor SPF27</t>
  </si>
  <si>
    <t>sp|Q9D287|SPF27_MOUSE Pre-mRNA-splicing factor SPF27 OS=Mus musculus GN=Bcas2 PE=2 SV=1</t>
  </si>
  <si>
    <t>6455;7585</t>
  </si>
  <si>
    <t>6842;8055</t>
  </si>
  <si>
    <t>21721;21722;25939</t>
  </si>
  <si>
    <t>32871;32872;32873;39539</t>
  </si>
  <si>
    <t>32871;39539</t>
  </si>
  <si>
    <t>Q9CWI3</t>
  </si>
  <si>
    <t>Bccip</t>
  </si>
  <si>
    <t>BRCA2 and CDKN1A-interacting protein</t>
  </si>
  <si>
    <t>2108;4220;4247</t>
  </si>
  <si>
    <t>2203;4418;4447</t>
  </si>
  <si>
    <t>6632;14191;14282;14283</t>
  </si>
  <si>
    <t>9841;9842;21583;21720;21721;21722;21723</t>
  </si>
  <si>
    <t>9842;21583;21721</t>
  </si>
  <si>
    <t>Q8K019</t>
  </si>
  <si>
    <t>Bclaf1</t>
  </si>
  <si>
    <t>Bcl-2-associated transcription factor 1</t>
  </si>
  <si>
    <t>4698;6040;6123;6449</t>
  </si>
  <si>
    <t>4926;6402;6489;6836</t>
  </si>
  <si>
    <t>15700;15701;20287;20288;20289;20290;20291;20292;20541;20542;21699</t>
  </si>
  <si>
    <t>23806;23807;30654;30655;30656;30657;30658;30659;30660;31026;31027;31028;32844</t>
  </si>
  <si>
    <t>23806;30658;31027;32844</t>
  </si>
  <si>
    <t>O88700</t>
  </si>
  <si>
    <t>Blm</t>
  </si>
  <si>
    <t>Bloom syndrome protein homolog</t>
  </si>
  <si>
    <t>sp|O88700|BLM_MOUSE Bloom syndrome protein homolog OS=Mus musculus GN=Blm PE=1 SV=1</t>
  </si>
  <si>
    <t>98;1003;1462;2016;2154;2421;3255;3348;3747;4071;4283;4574;5602;5701;5951;6014;6644;7602</t>
  </si>
  <si>
    <t>101;1049;1534;2109;2250;2530;3408;3409;3511;3929;4264;4483;4793;5935;6045;6308;6373;6374;7038;8073</t>
  </si>
  <si>
    <t>348;349;350;351;352;353;354;355;356;357;358;359;3318;4657;4658;4659;4660;4661;4662;6412;6413;6789;6790;6791;6792;7799;7800;7801;7802;11017;11018;11019;11020;11021;11436;11437;11438;11439;11440;12670;13720;13721;13722;13723;13724;13725;13726;13727;13728;13729;13730;13731;14380;14381;14382;15217;18751;18752;19008;19009;20000;20001;20002;20003;20004;20218;20219;20220;20221;20222;20223;22470;22471;22472;22473;22474;25992;25993;25994;25995</t>
  </si>
  <si>
    <t>554;555;556;557;558;559;560;561;562;563;564;565;566;567;5097;7044;7045;7046;7047;7048;7049;7050;9539;9540;10070;10071;10072;10073;11626;11627;11628;11629;16644;16645;16646;16647;16648;17341;17342;17343;17344;17345;19244;20874;20875;20876;20877;20878;20879;20880;20881;20882;20883;20884;20885;20886;20887;20888;20889;20890;20891;21860;21861;21862;23094;28340;28341;28702;28703;30250;30251;30252;30253;30254;30255;30256;30558;30559;30560;30561;30562;30563;34061;34062;34063;34064;34065;39616;39617;39618;39619;39620</t>
  </si>
  <si>
    <t>564;5097;7046;9539;10073;11627;16646;17341;19244;20889;21860;23094;28341;28702;30252;30560;34062;39619</t>
  </si>
  <si>
    <t>87;88;89;90</t>
  </si>
  <si>
    <t>353;863;912;978</t>
  </si>
  <si>
    <t>Q8VED2</t>
  </si>
  <si>
    <t>Bloc1s4</t>
  </si>
  <si>
    <t>Biogenesis of lysosome-related organelles complex 1 subunit 4</t>
  </si>
  <si>
    <t>Q923D2</t>
  </si>
  <si>
    <t>Blvrb</t>
  </si>
  <si>
    <t>Flavin reductase (NADPH)</t>
  </si>
  <si>
    <t>2925;4389</t>
  </si>
  <si>
    <t>3053;4600</t>
  </si>
  <si>
    <t>9576;14679</t>
  </si>
  <si>
    <t>14320;22300</t>
  </si>
  <si>
    <t>Q8BGS2</t>
  </si>
  <si>
    <t>Bola2</t>
  </si>
  <si>
    <t>BolA-like protein 2</t>
  </si>
  <si>
    <t>4744;7235</t>
  </si>
  <si>
    <t>4981;7669</t>
  </si>
  <si>
    <t>15831;24616</t>
  </si>
  <si>
    <t>23988;37457</t>
  </si>
  <si>
    <t>Q8C3R1</t>
  </si>
  <si>
    <t>Brat1</t>
  </si>
  <si>
    <t>BRCA1-associated ATM activator 1</t>
  </si>
  <si>
    <t>P48754</t>
  </si>
  <si>
    <t>Brca1</t>
  </si>
  <si>
    <t>Breast cancer type 1 susceptibility protein homolog</t>
  </si>
  <si>
    <t>sp|P48754|BRCA1_MOUSE Breast cancer type 1 susceptibility protein homolog OS=Mus musculus GN=Brca1 PE=1 SV=3</t>
  </si>
  <si>
    <t>864;994;1217;1622;2097;3677;4306;4822;5039;5605;6371;6392;7014</t>
  </si>
  <si>
    <t>906;1040;1275;1701;2191;3857;4515;5082;5330;5938;6753;6754;6778;7432</t>
  </si>
  <si>
    <t>2911;2912;3280;3281;3956;5268;6583;6584;6585;6586;6587;12421;14459;14460;16126;16127;17013;17014;17015;18761;21419;21420;21421;21422;21423;21424;21425;21426;21427;21474;21475;21476;21477;21478;21479;21480;21481;21482;23835;23836</t>
  </si>
  <si>
    <t>4488;4489;5037;5038;6043;7926;9779;9780;9781;9782;9783;18882;21959;21960;24445;24446;25798;25799;25800;28355;32349;32350;32351;32352;32353;32354;32355;32356;32357;32358;32424;32425;32426;32427;32428;32429;32430;32431;32432;36302;36303</t>
  </si>
  <si>
    <t>4489;5037;6043;7926;9780;18882;21960;24445;25798;28355;32354;32427;36302</t>
  </si>
  <si>
    <t>263;264</t>
  </si>
  <si>
    <t>389;1725</t>
  </si>
  <si>
    <t>P97929</t>
  </si>
  <si>
    <t>Brca2</t>
  </si>
  <si>
    <t>Breast cancer type 2 susceptibility protein homolog</t>
  </si>
  <si>
    <t>360;3175;5070;6066;6637</t>
  </si>
  <si>
    <t>370;3320;5368;6430;7031</t>
  </si>
  <si>
    <t>1272;10727;10728;17233;20367;22457;22458</t>
  </si>
  <si>
    <t>1956;16196;16197;26149;30769;34041;34042</t>
  </si>
  <si>
    <t>1956;16196;26149;30769;34041</t>
  </si>
  <si>
    <t>P46737</t>
  </si>
  <si>
    <t>Brcc3</t>
  </si>
  <si>
    <t>Lys-63-specific deubiquitinase BRCC36</t>
  </si>
  <si>
    <t>1203;6918</t>
  </si>
  <si>
    <t>1260;7330</t>
  </si>
  <si>
    <t>3929;23489</t>
  </si>
  <si>
    <t>6010;35720</t>
  </si>
  <si>
    <t>Q7JJ13</t>
  </si>
  <si>
    <t>Brd2</t>
  </si>
  <si>
    <t>Bromodomain-containing protein 2</t>
  </si>
  <si>
    <t>3703;5948;6342</t>
  </si>
  <si>
    <t>3884;6305;6722</t>
  </si>
  <si>
    <t>12501;12502;12503;12504;12505;19981;19982;19983;19984;19985;19986;19987;19988;19989;21331;21332;21333</t>
  </si>
  <si>
    <t>19002;19003;19004;19005;19006;19007;30224;30225;30226;30227;30228;30229;30230;30231;30232;30233;30234;30235;30236;30237;32221;32222;32223</t>
  </si>
  <si>
    <t>19004;30234;32222</t>
  </si>
  <si>
    <t>Q8K2F0;Q91Y44</t>
  </si>
  <si>
    <t>Brd3</t>
  </si>
  <si>
    <t>Bromodomain-containing protein 3</t>
  </si>
  <si>
    <t>Q8K2F0</t>
  </si>
  <si>
    <t>4;1</t>
  </si>
  <si>
    <t>2;0</t>
  </si>
  <si>
    <t>726;956</t>
  </si>
  <si>
    <t>1820;3512;3702;7687</t>
  </si>
  <si>
    <t>True;True;False;False</t>
  </si>
  <si>
    <t>1904;3682;3883;8163</t>
  </si>
  <si>
    <t>5813;11958;12492;12493;12494;12495;12496;12497;12498;12499;12500;26279;26280;26281;26282;26283</t>
  </si>
  <si>
    <t>8695;18159;18987;18988;18989;18990;18991;18992;18993;18994;18995;18996;18997;18998;18999;19000;19001;40070;40071;40072;40073;40074;40075;40076;40077;40078</t>
  </si>
  <si>
    <t>8695;18159;19000;40077</t>
  </si>
  <si>
    <t>Q9ESU6</t>
  </si>
  <si>
    <t>Brd4</t>
  </si>
  <si>
    <t>Bromodomain-containing protein 4</t>
  </si>
  <si>
    <t>945;3511;3702;4856;7324;7687</t>
  </si>
  <si>
    <t>989;3681;3883;5128;7773;8163</t>
  </si>
  <si>
    <t>3158;3159;3160;11954;11955;11956;11957;12492;12493;12494;12495;12496;12497;12498;12499;12500;16281;16282;24970;24971;26279;26280;26281;26282;26283</t>
  </si>
  <si>
    <t>4862;4863;4864;18155;18156;18157;18158;18987;18988;18989;18990;18991;18992;18993;18994;18995;18996;18997;18998;18999;19000;19001;24668;24669;38039;38040;40070;40071;40072;40073;40074;40075;40076;40077;40078</t>
  </si>
  <si>
    <t>4863;18158;19000;24668;38039;40077</t>
  </si>
  <si>
    <t>Q8K3W0</t>
  </si>
  <si>
    <t>Bre</t>
  </si>
  <si>
    <t>BRCA1-A complex subunit BRE</t>
  </si>
  <si>
    <t>1627;3398;4394;4888;7009</t>
  </si>
  <si>
    <t>1706;3562;4605;5165;7427</t>
  </si>
  <si>
    <t>5277;11613;14693;14694;14695;14696;14697;16379;23830</t>
  </si>
  <si>
    <t>7940;17623;22317;22318;22319;22320;22321;22322;22323;22324;24810;36295</t>
  </si>
  <si>
    <t>7940;17623;22321;24810;36295</t>
  </si>
  <si>
    <t>815;816</t>
  </si>
  <si>
    <t>1;13</t>
  </si>
  <si>
    <t>Q5SXJ3</t>
  </si>
  <si>
    <t>Brip1</t>
  </si>
  <si>
    <t>Fanconi anemia group J protein homolog</t>
  </si>
  <si>
    <t>21710;21711;21712;21713;21714;21715;21716;21717</t>
  </si>
  <si>
    <t>32859;32860;32861;32862;32863;32864;32865;32866;32867</t>
  </si>
  <si>
    <t>Q9WVA3</t>
  </si>
  <si>
    <t>Bub3</t>
  </si>
  <si>
    <t>Mitotic checkpoint protein BUB3</t>
  </si>
  <si>
    <t>sp|Q9WVA3|BUB3_MOUSE Mitotic checkpoint protein BUB3 OS=Mus musculus GN=Bub3 PE=2 SV=2</t>
  </si>
  <si>
    <t>4335;4788;6570;6856;7527</t>
  </si>
  <si>
    <t>4544;5039;5040;6961;7267;7995</t>
  </si>
  <si>
    <t>14541;14542;15961;15962;15963;22219;22220;22221;22222;23266;23267;23268;23269;23270;23271;25715;25716;25717</t>
  </si>
  <si>
    <t>22081;22082;22083;22084;22085;24160;24161;24162;33712;33713;33714;33715;33716;35363;35364;35365;35366;35367;35368;35369;35370;35371;35372;35373;35374;39222;39223;39224;39225;39226</t>
  </si>
  <si>
    <t>22082;24161;33715;35363;39224</t>
  </si>
  <si>
    <t>Q9CQC6</t>
  </si>
  <si>
    <t>Bzw1</t>
  </si>
  <si>
    <t>Basic leucine zipper and W2 domain-containing protein 1</t>
  </si>
  <si>
    <t>sp|Q9CQC6|BZW1_MOUSE Basic leucine zipper and W2 domain-containing protein 1 OS=Mus musculus GN=Bzw1 PE=1 SV=1</t>
  </si>
  <si>
    <t>222;1046</t>
  </si>
  <si>
    <t>226;1093</t>
  </si>
  <si>
    <t>754;3437</t>
  </si>
  <si>
    <t>1153;5272;5273</t>
  </si>
  <si>
    <t>1153;5273</t>
  </si>
  <si>
    <t>Q91VK1</t>
  </si>
  <si>
    <t>Bzw2</t>
  </si>
  <si>
    <t>Basic leucine zipper and W2 domain-containing protein 2</t>
  </si>
  <si>
    <t>21257;21258</t>
  </si>
  <si>
    <t>Q06138</t>
  </si>
  <si>
    <t>Cab39</t>
  </si>
  <si>
    <t>Calcium-binding protein 39</t>
  </si>
  <si>
    <t>1263;4175</t>
  </si>
  <si>
    <t>1325;4373</t>
  </si>
  <si>
    <t>4121;14052</t>
  </si>
  <si>
    <t>6283;21327</t>
  </si>
  <si>
    <t>Q9JLK4</t>
  </si>
  <si>
    <t>Cabp2</t>
  </si>
  <si>
    <t>Calcium-binding protein 2</t>
  </si>
  <si>
    <t>Q9CXW3</t>
  </si>
  <si>
    <t>Cacybp</t>
  </si>
  <si>
    <t>Calcyclin-binding protein</t>
  </si>
  <si>
    <t>sp|Q9CXW3|CYBP_MOUSE Calcyclin-binding protein OS=Mus musculus GN=Cacybp PE=1 SV=1</t>
  </si>
  <si>
    <t>690;3396;3621;6309</t>
  </si>
  <si>
    <t>722;3560;3797;6686</t>
  </si>
  <si>
    <t>2330;2331;2332;11611;12251;12252;21241</t>
  </si>
  <si>
    <t>3617;3618;3619;3620;3621;3622;17621;18634;18635;18636;18637;32099</t>
  </si>
  <si>
    <t>3617;17621;18634;32099</t>
  </si>
  <si>
    <t>P62204;Q9D6P8</t>
  </si>
  <si>
    <t>Calm1;Calml3</t>
  </si>
  <si>
    <t>Calmodulin;Calmodulin-like protein 3</t>
  </si>
  <si>
    <t>sp|P62204|CALM_MOUSE Calmodulin OS=Mus musculus GN=Calm1 PE=1 SV=2;sp|Q9D6P8|CALL3_MOUSE Calmodulin-like protein 3 OS=Mus musculus GN=Calml3 PE=2 SV=1</t>
  </si>
  <si>
    <t>3;2</t>
  </si>
  <si>
    <t>149;149</t>
  </si>
  <si>
    <t>143;1240;1335</t>
  </si>
  <si>
    <t>145;1299;1401</t>
  </si>
  <si>
    <t>466;467;468;4016;4326;4327</t>
  </si>
  <si>
    <t>718;719;720;721;6140;6141;6583;6584;6585;6586</t>
  </si>
  <si>
    <t>720;6140;6584</t>
  </si>
  <si>
    <t>Q6ZQ38</t>
  </si>
  <si>
    <t>Cand1</t>
  </si>
  <si>
    <t>Cullin-associated NEDD8-dissociated protein 1</t>
  </si>
  <si>
    <t>sp|Q6ZQ38|CAND1_MOUSE Cullin-associated NEDD8-dissociated protein 1 OS=Mus musculus GN=Cand1 PE=2 SV=2</t>
  </si>
  <si>
    <t>486;636;761;1473;2114;2750;2774;3385;3433;3995;4501;4537;4829;6199;6739;6740;6764;6789;6832;7092</t>
  </si>
  <si>
    <t>True;True;True;True;True;True;True;True;True;True;True;True;True;True;True;True;True;True;True;True</t>
  </si>
  <si>
    <t>505;667;801;1547;2209;2872;2896;3549;3597;4184;4718;4754;5091;5092;6566;7139;7140;7167;7194;7241;7515</t>
  </si>
  <si>
    <t>1708;1709;1710;1711;1712;1713;1714;1715;1716;1717;2168;2169;2170;2171;2172;2173;2174;2175;2565;2566;2567;2568;2569;4708;4709;4710;4711;4712;4713;4714;6662;6663;6664;6665;6666;6667;6668;6669;9002;9068;9069;11571;11572;11717;11718;11719;11720;13474;13475;14999;15108;15109;15110;15111;15112;15113;16143;16144;16145;16146;16147;20914;20915;20916;20917;20918;20919;20920;20921;20922;22762;22763;22764;22765;22836;22837;22838;22839;22840;22841;22842;22843;22989;22990;22991;22992;22993;22994;23124;23125;23126;23127;24122;24123;24124;24125;24126;24127</t>
  </si>
  <si>
    <t>2633;2634;2635;2636;2637;2638;2639;2640;2641;2642;2643;2644;2645;2646;2647;2648;2649;2650;3369;3370;3371;3372;3373;3374;3375;3376;3377;3378;3379;3380;3988;3989;3990;3991;3992;7121;7122;7123;7124;7125;7126;7127;7128;7129;7130;7131;7132;7133;7134;9886;9887;9888;9889;9890;9891;9892;9893;9894;9895;9896;9897;9898;13460;13567;13568;13569;17561;17562;17563;17564;17771;17772;17773;17774;17775;17776;20500;20501;22771;22942;22943;22944;22945;22946;22947;22948;22949;22950;22951;24465;24466;24467;24468;24469;31634;31635;31636;31637;31638;31639;31640;31641;31642;34529;34530;34531;34532;34639;34640;34641;34642;34643;34644;34645;34646;34647;34648;34649;34650;34913;34914;34915;34916;34917;34918;34919;34920;34921;34922;34923;35148;35149;35150;35151;35152;36761;36762;36763;36764;36765;36766;36767;36768;36769;36770;36771;36772</t>
  </si>
  <si>
    <t>2643;3378;3992;7131;9897;13460;13568;17561;17773;20501;22771;22945;24466;31637;34531;34532;34647;34918;35149;36763</t>
  </si>
  <si>
    <t>717;718</t>
  </si>
  <si>
    <t>367;778</t>
  </si>
  <si>
    <t>P35564</t>
  </si>
  <si>
    <t>Canx</t>
  </si>
  <si>
    <t>Calnexin</t>
  </si>
  <si>
    <t>582;3569;6288</t>
  </si>
  <si>
    <t>610;3741;6664</t>
  </si>
  <si>
    <t>2023;2024;12097;21205</t>
  </si>
  <si>
    <t>3160;3161;3162;18355;32054</t>
  </si>
  <si>
    <t>3160;18355;32054</t>
  </si>
  <si>
    <t>P47753</t>
  </si>
  <si>
    <t>Capza1</t>
  </si>
  <si>
    <t>F-actin-capping protein subunit alpha-1</t>
  </si>
  <si>
    <t>2115;4206</t>
  </si>
  <si>
    <t>True;False</t>
  </si>
  <si>
    <t>2210;4404</t>
  </si>
  <si>
    <t>6670;14138</t>
  </si>
  <si>
    <t>9899;21471;21472</t>
  </si>
  <si>
    <t>9899;21471</t>
  </si>
  <si>
    <t>P47754</t>
  </si>
  <si>
    <t>Capza2</t>
  </si>
  <si>
    <t>F-actin-capping protein subunit alpha-2</t>
  </si>
  <si>
    <t>sp|P47754|CAZA2_MOUSE F-actin-capping protein subunit alpha-2 OS=Mus musculus GN=Capza2 PE=1 SV=3</t>
  </si>
  <si>
    <t>130;1967;2130;4206</t>
  </si>
  <si>
    <t>132;2057;2225;4404</t>
  </si>
  <si>
    <t>425;6258;6732;14138</t>
  </si>
  <si>
    <t>654;655;9325;9989;21471;21472</t>
  </si>
  <si>
    <t>655;9325;9989;21471</t>
  </si>
  <si>
    <t>P47757</t>
  </si>
  <si>
    <t>Capzb</t>
  </si>
  <si>
    <t>F-actin-capping protein subunit beta</t>
  </si>
  <si>
    <t>sp|P47757|CAPZB_MOUSE F-actin-capping protein subunit beta OS=Mus musculus GN=Capzb PE=1 SV=3</t>
  </si>
  <si>
    <t>Q99KF0</t>
  </si>
  <si>
    <t>Card14</t>
  </si>
  <si>
    <t>Caspase recruitment domain-containing protein 14</t>
  </si>
  <si>
    <t>16938;16939</t>
  </si>
  <si>
    <t>25680;25681</t>
  </si>
  <si>
    <t>P70677</t>
  </si>
  <si>
    <t>Casp3</t>
  </si>
  <si>
    <t>Caspase-3;Caspase-3 subunit p17;Caspase-3 subunit p12</t>
  </si>
  <si>
    <t>sp|P70677|CASP3_MOUSE Caspase-3 OS=Mus musculus GN=Casp3 PE=1 SV=1</t>
  </si>
  <si>
    <t>29551;29552</t>
  </si>
  <si>
    <t>Q8C3Q9</t>
  </si>
  <si>
    <t>Casp9</t>
  </si>
  <si>
    <t>Caspase-9;Caspase-9 subunit p35;Caspase-9 subunit p10</t>
  </si>
  <si>
    <t>sp|Q8C3Q9|CASP9_MOUSE Caspase-9 OS=Mus musculus GN=Casp9 PE=1 SV=1</t>
  </si>
  <si>
    <t>P48758</t>
  </si>
  <si>
    <t>Cbr1</t>
  </si>
  <si>
    <t>Carbonyl reductase [NADPH] 1</t>
  </si>
  <si>
    <t>sp|P48758|CBR1_MOUSE Carbonyl reductase [NADPH] 1 OS=Mus musculus GN=Cbr1 PE=1 SV=3</t>
  </si>
  <si>
    <t>1952;2089;2687;4399</t>
  </si>
  <si>
    <t>2042;2182;2805;4610</t>
  </si>
  <si>
    <t>6233;6572;8742;14705</t>
  </si>
  <si>
    <t>9295;9765;13051;22333;22334</t>
  </si>
  <si>
    <t>9295;9765;13051;22333</t>
  </si>
  <si>
    <t>Q8K354</t>
  </si>
  <si>
    <t>Cbr3</t>
  </si>
  <si>
    <t>Carbonyl reductase [NADPH] 3</t>
  </si>
  <si>
    <t>sp|Q8K354|CBR3_MOUSE Carbonyl reductase [NADPH] 3 OS=Mus musculus GN=Cbr3 PE=2 SV=1</t>
  </si>
  <si>
    <t>101;7480</t>
  </si>
  <si>
    <t>104;7944</t>
  </si>
  <si>
    <t>366;25540</t>
  </si>
  <si>
    <t>578;38923</t>
  </si>
  <si>
    <t>Q8VEH6</t>
  </si>
  <si>
    <t>Cbwd1</t>
  </si>
  <si>
    <t>COBW domain-containing protein 1</t>
  </si>
  <si>
    <t>P83917</t>
  </si>
  <si>
    <t>Cbx1</t>
  </si>
  <si>
    <t>Chromobox protein homolog 1</t>
  </si>
  <si>
    <t>sp|P83917|CBX1_MOUSE Chromobox protein homolog 1 OS=Mus musculus GN=Cbx1 PE=1 SV=1</t>
  </si>
  <si>
    <t>897;3132;3663;5181</t>
  </si>
  <si>
    <t>True;False;True;True</t>
  </si>
  <si>
    <t>940;3272;3273;3274;3843;5495</t>
  </si>
  <si>
    <t>2978;10394;10395;10396;10397;10398;10399;10400;10401;10402;10403;10404;10405;10406;10407;10408;10409;10410;10411;10412;10413;10414;12375;17646</t>
  </si>
  <si>
    <t>4574;15613;15614;15615;15616;15617;15618;15619;15620;15621;15622;15623;15624;15625;15626;15627;15628;15629;15630;15631;15632;15633;15634;15635;15636;15637;15638;15639;15640;15641;15642;15643;15644;15645;15646;15647;18828;26761;26762</t>
  </si>
  <si>
    <t>4574;15619;18828;26762</t>
  </si>
  <si>
    <t>183;184</t>
  </si>
  <si>
    <t>133;136</t>
  </si>
  <si>
    <t>P23198</t>
  </si>
  <si>
    <t>Cbx3</t>
  </si>
  <si>
    <t>Chromobox protein homolog 3</t>
  </si>
  <si>
    <t>sp|P23198|CBX3_MOUSE Chromobox protein homolog 3 OS=Mus musculus GN=Cbx3 PE=1 SV=2</t>
  </si>
  <si>
    <t>896;1208;3132;3662;5982;6909</t>
  </si>
  <si>
    <t>939;1266;3272;3273;3274;3842;6340;7321</t>
  </si>
  <si>
    <t>2976;2977;3938;3939;10394;10395;10396;10397;10398;10399;10400;10401;10402;10403;10404;10405;10406;10407;10408;10409;10410;10411;10412;10413;10414;12361;12362;12363;12364;12365;12366;12367;12368;12369;12370;12371;12372;12373;12374;20108;20109;20110;23449;23450;23451</t>
  </si>
  <si>
    <t>4570;4571;4572;4573;6020;6021;15613;15614;15615;15616;15617;15618;15619;15620;15621;15622;15623;15624;15625;15626;15627;15628;15629;15630;15631;15632;15633;15634;15635;15636;15637;15638;15639;15640;15641;15642;15643;15644;15645;15646;15647;18800;18801;18802;18803;18804;18805;18806;18807;18808;18809;18810;18811;18812;18813;18814;18815;18816;18817;18818;18819;18820;18821;18822;18823;18824;18825;18826;18827;30388;30389;30390;30391;30392;35642;35643;35644;35645;35646;35647;35648;35649;35650;35651</t>
  </si>
  <si>
    <t>4571;6021;15619;18806;30391;35647</t>
  </si>
  <si>
    <t>137;140</t>
  </si>
  <si>
    <t>Q61686</t>
  </si>
  <si>
    <t>Cbx5</t>
  </si>
  <si>
    <t>Chromobox protein homolog 5</t>
  </si>
  <si>
    <t>sp|Q61686|CBX5_MOUSE Chromobox protein homolog 5 OS=Mus musculus GN=Cbx5 PE=1 SV=1</t>
  </si>
  <si>
    <t>896;3131;5060;6122</t>
  </si>
  <si>
    <t>False;True;True;True</t>
  </si>
  <si>
    <t>939;3270;3271;5357;5358;6488</t>
  </si>
  <si>
    <t>2976;2977;10392;10393;17189;17190;20538;20539;20540</t>
  </si>
  <si>
    <t>4570;4571;4572;4573;15610;15611;15612;26084;26085;26086;26087;26088;26089;31022;31023;31024;31025</t>
  </si>
  <si>
    <t>4571;15610;26089;31025</t>
  </si>
  <si>
    <t>624;625;626</t>
  </si>
  <si>
    <t>67;137;140</t>
  </si>
  <si>
    <t>Q8CH18</t>
  </si>
  <si>
    <t>Ccar1</t>
  </si>
  <si>
    <t>Cell division cycle and apoptosis regulator protein 1</t>
  </si>
  <si>
    <t>287;3355;4211;6976;7225</t>
  </si>
  <si>
    <t>293;3518;4409;7394;7658;7659</t>
  </si>
  <si>
    <t>982;11449;11450;11451;14170;14171;14172;14173;23750;23751;24576;24577;24578</t>
  </si>
  <si>
    <t>1477;17361;17362;17363;17364;21552;21553;21554;21555;21556;21557;36191;36192;37400;37401;37402;37403;37404</t>
  </si>
  <si>
    <t>1477;17364;21554;36191;37403</t>
  </si>
  <si>
    <t>Q8VDP4</t>
  </si>
  <si>
    <t>Ccar2</t>
  </si>
  <si>
    <t>Cell cycle and apoptosis regulator protein 2</t>
  </si>
  <si>
    <t>3693;7184;7332;7436</t>
  </si>
  <si>
    <t>3873;7614;7781;7892</t>
  </si>
  <si>
    <t>12469;24456;24457;24992;24993;25329</t>
  </si>
  <si>
    <t>18951;37230;37231;37232;37233;38068;38069;38593</t>
  </si>
  <si>
    <t>18951;37232;38069;38593</t>
  </si>
  <si>
    <t>Q5U465</t>
  </si>
  <si>
    <t>Ccdc125</t>
  </si>
  <si>
    <t>Coiled-coil domain-containing protein 125</t>
  </si>
  <si>
    <t>sp|Q5U465|CC125_MOUSE Coiled-coil domain-containing protein 125 OS=Mus musculus GN=Ccdc125 PE=2 SV=2</t>
  </si>
  <si>
    <t>Q8CI71</t>
  </si>
  <si>
    <t>Ccdc132</t>
  </si>
  <si>
    <t>Coiled-coil domain-containing protein 132</t>
  </si>
  <si>
    <t>P51943</t>
  </si>
  <si>
    <t>Ccna2</t>
  </si>
  <si>
    <t>Cyclin-A2</t>
  </si>
  <si>
    <t>3091;3092</t>
  </si>
  <si>
    <t>4743;4744</t>
  </si>
  <si>
    <t>Q61458</t>
  </si>
  <si>
    <t>Ccnh</t>
  </si>
  <si>
    <t>Cyclin-H</t>
  </si>
  <si>
    <t>sp|Q61458|CCNH_MOUSE Cyclin-H OS=Mus musculus GN=Ccnh PE=2 SV=2</t>
  </si>
  <si>
    <t>6223;6281</t>
  </si>
  <si>
    <t>6594;6657</t>
  </si>
  <si>
    <t>21022;21197</t>
  </si>
  <si>
    <t>31797;32043;32044</t>
  </si>
  <si>
    <t>31797;32044</t>
  </si>
  <si>
    <t>612;613</t>
  </si>
  <si>
    <t>85;252</t>
  </si>
  <si>
    <t>O88874</t>
  </si>
  <si>
    <t>Ccnk</t>
  </si>
  <si>
    <t>Cyclin-K</t>
  </si>
  <si>
    <t>1089;1966;3235;3633</t>
  </si>
  <si>
    <t>1138;2056;3385;3810</t>
  </si>
  <si>
    <t>3581;3582;6257;10974;12275;12276;12277;12278</t>
  </si>
  <si>
    <t>5498;5499;9324;16588;18667;18668;18669;18670;18671;18672;18673;18674</t>
  </si>
  <si>
    <t>5498;9324;16588;18673</t>
  </si>
  <si>
    <t>Q9WU84</t>
  </si>
  <si>
    <t>Ccs</t>
  </si>
  <si>
    <t>Copper chaperone for superoxide dismutase</t>
  </si>
  <si>
    <t>sp|Q9WU84|CCS_MOUSE Copper chaperone for superoxide dismutase OS=Mus musculus GN=Ccs PE=2 SV=1</t>
  </si>
  <si>
    <t>20182;20183</t>
  </si>
  <si>
    <t>30512;30513</t>
  </si>
  <si>
    <t>P80314</t>
  </si>
  <si>
    <t>Cct2</t>
  </si>
  <si>
    <t>T-complex protein 1 subunit beta</t>
  </si>
  <si>
    <t>sp|P80314|TCPB_MOUSE T-complex protein 1 subunit beta OS=Mus musculus GN=Cct2 PE=1 SV=4</t>
  </si>
  <si>
    <t>661;925;1355;1381;2213;2599;3221;3222;3730;3954;4031;4495;4820;5026;5566;6782;7310</t>
  </si>
  <si>
    <t>692;968;969;1421;1449;1450;2310;2713;3369;3370;3371;3911;4143;4222;4223;4712;5079;5080;5317;5898;7187;7759</t>
  </si>
  <si>
    <t>2250;2251;2252;2253;2254;2255;2256;2257;2258;2259;3067;3068;3069;4366;4367;4368;4369;4370;4371;4372;4373;4374;4448;4449;6949;6950;6951;6952;6953;6954;6955;6956;8382;10928;10929;10930;10931;10932;10933;10934;12578;12579;12580;12581;12582;12583;12584;13376;13603;13604;14974;14975;14976;16122;16123;16124;16986;16987;16988;18671;22979;24922;24923</t>
  </si>
  <si>
    <t>3499;3500;3501;3502;3503;3504;3505;3506;3507;3508;3509;3510;3511;3512;3513;3514;4709;4710;4711;4712;4713;4714;6636;6637;6638;6639;6640;6641;6642;6643;6644;6645;6646;6647;6648;6748;6749;6750;10338;10339;10340;10341;10342;10343;10344;10345;10346;10347;10348;10349;10350;10351;12488;16517;16518;16519;16520;16521;16522;16523;16524;19100;19101;19102;19103;19104;19105;19106;19107;19108;19109;19110;19111;19112;20350;20351;20352;20694;20695;20696;22737;22738;22739;22740;24440;24441;24442;24443;25756;25757;25758;25759;25760;28231;28232;34901;37964;37965;37966;37967;37968</t>
  </si>
  <si>
    <t>3502;4710;6637;6748;10346;12488;16517;16520;19100;20350;20694;22740;24441;25756;28232;34901;37966</t>
  </si>
  <si>
    <t>448;449;450;451;452;453;454</t>
  </si>
  <si>
    <t>62;244;353;415;417;436;445</t>
  </si>
  <si>
    <t>P80318</t>
  </si>
  <si>
    <t>Cct3</t>
  </si>
  <si>
    <t>T-complex protein 1 subunit gamma</t>
  </si>
  <si>
    <t>sp|P80318|TCPG_MOUSE T-complex protein 1 subunit gamma OS=Mus musculus GN=Cct3 PE=1 SV=1</t>
  </si>
  <si>
    <t>110;766;1505;2280;2431;2959;3068;3310;3410;3473;3474;3491;3549;3670;4836;5094;5225;6018;6278;6496</t>
  </si>
  <si>
    <t>113;806;1580;2380;2540;3088;3203;3471;3574;3640;3641;3660;3720;3850;5100;5394;5395;5542;6378;6654;6884</t>
  </si>
  <si>
    <t>388;2581;2582;2583;4854;4855;4856;4857;7229;7815;9731;10171;11252;11253;11254;11255;11640;11641;11840;11841;11842;11843;11844;11845;11846;11847;11848;11849;11913;11914;12037;12395;16163;17320;17321;17322;17786;20232;21189;21190;21191;21192;21890;21891;21892;21893</t>
  </si>
  <si>
    <t>605;4007;4008;4009;4010;4011;7336;7337;7338;7339;10790;10791;11645;14572;15262;16969;16970;16971;16972;16973;17654;17655;17984;17985;17986;17987;17988;17989;17990;17991;17992;17993;17994;17995;18097;18098;18271;18852;24491;26306;26307;26308;26309;26310;26965;30577;32025;32026;32027;32028;32029;32030;32031;32032;33145;33146;33147;33148;33149;33150;33151</t>
  </si>
  <si>
    <t>605;4010;7339;10791;11645;14572;15262;16972;17655;17994;17995;18098;18271;18852;24491;26310;26965;30577;32029;33145</t>
  </si>
  <si>
    <t>462;463;464;465</t>
  </si>
  <si>
    <t>1;2;80;416</t>
  </si>
  <si>
    <t>P80315</t>
  </si>
  <si>
    <t>Cct4</t>
  </si>
  <si>
    <t>T-complex protein 1 subunit delta</t>
  </si>
  <si>
    <t>sp|P80315|TCPD_MOUSE T-complex protein 1 subunit delta OS=Mus musculus GN=Cct4 PE=1 SV=3</t>
  </si>
  <si>
    <t>435;853;940;1740;2249;2415;2464;2465;3081;3597;3955;4596;4795;4831;5301;5803;6301;6526;7049</t>
  </si>
  <si>
    <t>450;895;984;1823;2346;2524;2574;2575;2576;3217;3771;4144;4815;5048;5094;5619;6154;6678;6915;7468</t>
  </si>
  <si>
    <t>1557;1558;1559;1560;2870;2871;3113;5559;5560;7147;7749;7750;7751;7973;7974;7975;10230;10231;12178;13377;15284;15285;15286;15992;15993;15994;15995;16149;17970;19450;21224;22036;22037;23938;23939;23940;23941;23942</t>
  </si>
  <si>
    <t>2406;2407;2408;2409;2410;2411;2412;2413;4420;4421;4784;8332;8333;10652;10653;11547;11548;11549;11550;11551;11552;11893;11894;11895;15361;15362;15363;15364;18503;20353;20354;23182;23183;23184;23185;24210;24211;24212;24213;24214;24215;24216;24217;24218;24471;27228;29441;32078;33385;33386;33387;33388;36456;36457;36458;36459;36460;36461;36462;36463;36464;36465;36466;36467</t>
  </si>
  <si>
    <t>2411;4421;4784;8333;10652;11550;11893;11894;15361;18503;20354;23185;24213;24471;27228;29441;32078;33387;36467</t>
  </si>
  <si>
    <t>455;456;457;458;459</t>
  </si>
  <si>
    <t>60;151;260;272;446</t>
  </si>
  <si>
    <t>P80316</t>
  </si>
  <si>
    <t>Cct5</t>
  </si>
  <si>
    <t>T-complex protein 1 subunit epsilon</t>
  </si>
  <si>
    <t>sp|P80316|TCPE_MOUSE T-complex protein 1 subunit epsilon OS=Mus musculus GN=Cct5 PE=1 SV=1</t>
  </si>
  <si>
    <t>821;1268;2084;2915;2926;2928;3947;4793;5509;7222</t>
  </si>
  <si>
    <t>862;1330;2177;3041;3054;3056;4136;5046;5841;7655</t>
  </si>
  <si>
    <t>2737;4128;6560;6561;9547;9548;9549;9550;9577;9578;9579;9580;9581;9601;13351;13352;13353;13354;15986;18525;24552;24553;24554;24555;24556;24557;24558;24559;24560</t>
  </si>
  <si>
    <t>4220;6292;9748;9749;14280;14281;14282;14283;14284;14321;14322;14323;14324;14325;14326;14327;14328;14329;14377;20311;20312;20313;20314;20315;20316;24203;28005;28006;37369;37370;37371;37372;37373;37374;37375;37376;37377;37378;37379;37380</t>
  </si>
  <si>
    <t>4220;6292;9749;14284;14329;14377;20316;24203;28006;37380</t>
  </si>
  <si>
    <t>P80317</t>
  </si>
  <si>
    <t>Cct6a</t>
  </si>
  <si>
    <t>T-complex protein 1 subunit zeta</t>
  </si>
  <si>
    <t>sp|P80317|TCPZ_MOUSE T-complex protein 1 subunit zeta OS=Mus musculus GN=Cct6a PE=1 SV=3</t>
  </si>
  <si>
    <t>P80317;Q61390</t>
  </si>
  <si>
    <t>15;4</t>
  </si>
  <si>
    <t>531;531</t>
  </si>
  <si>
    <t>467;586;1631;1739;2345;2408;2495;3169;4835;4936;5308;5781;6853;7037;7120</t>
  </si>
  <si>
    <t>True;True;True;True;True;True;True;True;True;True;True;True;True;True;True</t>
  </si>
  <si>
    <t>486;614;1710;1822;2447;2514;2606;3314;5099;5222;5627;6131;7264;7456;7549</t>
  </si>
  <si>
    <t>1682;1683;1684;2037;2038;5282;5558;7489;7490;7717;7718;7719;7720;7721;7722;7723;7724;7725;8048;10657;10658;10659;10660;10661;10662;16156;16157;16158;16159;16160;16161;16162;16671;17992;17993;17994;17995;19374;19375;19376;23237;23238;23239;23240;23888;24196</t>
  </si>
  <si>
    <t>2601;2602;2603;2604;3179;3180;3181;3182;7945;8331;11182;11183;11507;11508;11509;11510;11511;11512;11513;11514;11515;11516;11517;11518;11519;11520;11521;12002;16068;16069;16070;16071;16072;16073;16074;16075;16076;24481;24482;24483;24484;24485;24486;24487;24488;24489;24490;25273;27271;27272;27273;27274;27275;27276;29323;29324;29325;29326;35309;35310;35311;35312;36371;36861</t>
  </si>
  <si>
    <t>2601;3180;7945;8331;11182;11508;12002;16076;24486;25273;27276;29324;35311;36371;36861</t>
  </si>
  <si>
    <t>P80313</t>
  </si>
  <si>
    <t>Cct7</t>
  </si>
  <si>
    <t>T-complex protein 1 subunit eta</t>
  </si>
  <si>
    <t>sp|P80313|TCPH_MOUSE T-complex protein 1 subunit eta OS=Mus musculus GN=Cct7 PE=1 SV=1</t>
  </si>
  <si>
    <t>409;727;2348;4369;4841;5512;5563;6079;6272;6357;7316;7317;7684</t>
  </si>
  <si>
    <t>424;764;2450;2451;4580;5106;5107;5844;5895;6443;6648;6738;7765;7766;8159</t>
  </si>
  <si>
    <t>1454;1455;2468;2469;7514;7515;7516;14628;14629;14630;16173;16174;16175;18530;18666;18667;20396;20397;20398;21180;21181;21182;21384;21385;24942;24943;26255;26256</t>
  </si>
  <si>
    <t>2250;2251;3858;3859;3860;11223;11224;11225;11226;22210;22211;22212;22213;22214;22215;22216;24503;24504;24505;28012;28224;28225;28226;30811;30812;30813;30814;32013;32014;32015;32016;32295;32296;32297;32298;37997;37998;40031;40032;40033</t>
  </si>
  <si>
    <t>2250;3860;11224;22214;24504;28012;28226;30814;32013;32296;37997;37998;40031</t>
  </si>
  <si>
    <t>444;445;446;447</t>
  </si>
  <si>
    <t>1;2;227;382</t>
  </si>
  <si>
    <t>P42932</t>
  </si>
  <si>
    <t>Cct8</t>
  </si>
  <si>
    <t>T-complex protein 1 subunit theta</t>
  </si>
  <si>
    <t>sp|P42932|TCPQ_MOUSE T-complex protein 1 subunit theta OS=Mus musculus GN=Cct8 PE=1 SV=3</t>
  </si>
  <si>
    <t>313;390;771;1156;1267;1393;1728;1832;2257;2627;2772;2783;3219;3762;3925;4621;5217;5413;5414;6250</t>
  </si>
  <si>
    <t>320;403;811;1207;1208;1329;1463;1811;1916;2355;2742;2743;2894;2905;3367;3945;4113;4843;5533;5740;5741;6623;6624</t>
  </si>
  <si>
    <t>1079;1080;1081;1082;1083;1084;1085;1086;1087;1088;1089;1090;1091;1092;1409;2591;2592;3774;3775;4125;4126;4127;4485;4486;4487;5530;5531;5532;5533;5534;5839;5840;5841;7172;8500;8501;8502;8503;8504;8505;8506;9066;9096;9097;10923;10924;10925;12725;12726;12727;12728;12729;12730;12731;13292;13293;13294;15395;15396;15397;15398;15399;15400;15401;15402;15403;15404;17765;17766;18297;18298;18299;21095;21096;21097</t>
  </si>
  <si>
    <t>1650;1651;1652;1653;1654;1655;1656;1657;1658;1659;1660;1661;1662;1663;1664;1665;1666;1667;1668;1669;2193;4022;4023;4024;4025;5782;5783;5784;6288;6289;6290;6291;6803;6804;6805;6806;6807;8288;8289;8290;8291;8292;8293;8730;8731;8732;10693;10694;12665;12666;12667;12668;12669;12670;12671;12672;12673;12674;12675;12676;12677;13564;13613;13614;16512;16513;16514;19316;19317;19318;19319;19320;19321;19322;19323;19324;20228;20229;20230;23328;23329;23330;23331;23332;23333;23334;23335;23336;23337;23338;23339;23340;23341;23342;23343;23344;23345;26929;26930;26931;26932;27694;27695;27696;27697;31890;31891;31892</t>
  </si>
  <si>
    <t>1653;2193;4025;5782;6290;6807;8292;8731;10694;12677;13564;13613;16512;19324;20230;23345;26931;27694;27696;31890</t>
  </si>
  <si>
    <t>240;241;242;243;244</t>
  </si>
  <si>
    <t>221;266;276;385;492</t>
  </si>
  <si>
    <t>Q76KJ5</t>
  </si>
  <si>
    <t>Cd3eap</t>
  </si>
  <si>
    <t>DNA-directed RNA polymerase I subunit RPA34</t>
  </si>
  <si>
    <t>Q61451</t>
  </si>
  <si>
    <t>Cd53</t>
  </si>
  <si>
    <t>Leukocyte surface antigen CD53</t>
  </si>
  <si>
    <t>610;611</t>
  </si>
  <si>
    <t>1;3</t>
  </si>
  <si>
    <t>Q8BGZ4</t>
  </si>
  <si>
    <t>Cdc23</t>
  </si>
  <si>
    <t>Cell division cycle protein 23 homolog</t>
  </si>
  <si>
    <t>481;848;3574;5442</t>
  </si>
  <si>
    <t>500;889;3746;5769</t>
  </si>
  <si>
    <t>1701;2842;12103;18357</t>
  </si>
  <si>
    <t>2625;4378;18362;27773</t>
  </si>
  <si>
    <t>Q61081</t>
  </si>
  <si>
    <t>Cdc37</t>
  </si>
  <si>
    <t>Hsp90 co-chaperone Cdc37;Hsp90 co-chaperone Cdc37, N-terminally processed</t>
  </si>
  <si>
    <t>1561;3978;4092</t>
  </si>
  <si>
    <t>1638;4167;4286</t>
  </si>
  <si>
    <t>5037;13418;13803</t>
  </si>
  <si>
    <t>7589;20411;20412;20983</t>
  </si>
  <si>
    <t>7589;20411;20983</t>
  </si>
  <si>
    <t>Q6A068</t>
  </si>
  <si>
    <t>Cdc5l</t>
  </si>
  <si>
    <t>Cell division cycle 5-like protein</t>
  </si>
  <si>
    <t>1126;1489;1490;1690;2366;2680;2770;3231;3251;3616;3968;4610;4967;5581;5829;6412;7015</t>
  </si>
  <si>
    <t>1175;1564;1565;1771;2470;2797;2892;3381;3403;3404;3792;4157;4830;5254;5914;6180;6799;7433</t>
  </si>
  <si>
    <t>3676;3677;3678;3679;3680;4785;4786;4787;4788;4789;4790;4791;5412;5413;5414;5415;7573;7574;7575;7576;7577;7578;7579;7580;8716;8717;8718;8719;9064;10953;11011;11012;11013;12245;12246;13398;13399;13400;13401;13402;13403;13404;13405;13406;15334;15335;15336;15337;15338;16750;16751;18708;18709;18710;18711;18712;18713;19521;19522;19523;19524;21540;21541;23837;23838;23839;23840</t>
  </si>
  <si>
    <t>5629;5630;5631;5632;5633;5634;7239;7240;7241;7242;7243;7244;7245;7246;7247;8126;8127;8128;8129;8130;8131;11312;11313;11314;11315;11316;11317;11318;11319;11320;11321;11322;11323;13008;13009;13010;13011;13012;13562;16552;16638;16639;16640;18625;18626;20381;20382;20383;20384;20385;20386;20387;20388;20389;20390;20391;20392;20393;20394;20395;23251;23252;23253;23254;23255;23256;23257;23258;25382;25383;28284;28285;28286;28287;28288;28289;29553;29554;29555;29556;29557;32513;32514;36304;36305;36306;36307;36308</t>
  </si>
  <si>
    <t>5634;7241;7244;8127;11313;13010;13562;16552;16639;18626;20391;23254;25382;28287;29556;32514;36305</t>
  </si>
  <si>
    <t>Q8JZM7</t>
  </si>
  <si>
    <t>Cdc73</t>
  </si>
  <si>
    <t>Parafibromin</t>
  </si>
  <si>
    <t>79;154;550;5025;5800;6296;6697;7438</t>
  </si>
  <si>
    <t>82;156;578;5316;6150;6673;7095;7894</t>
  </si>
  <si>
    <t>306;511;1938;16984;16985;19435;21217;22614;22615;22616;25333</t>
  </si>
  <si>
    <t>498;795;3017;3018;25754;25755;29412;29413;32069;34278;34279;34280;34281;38597</t>
  </si>
  <si>
    <t>498;795;3018;25755;29413;32069;34281;38597</t>
  </si>
  <si>
    <t>Q9CPY3</t>
  </si>
  <si>
    <t>Cdca5</t>
  </si>
  <si>
    <t>Sororin</t>
  </si>
  <si>
    <t>sp|Q9CPY3|CDCA5_MOUSE Sororin OS=Mus musculus GN=Cdca5 PE=1 SV=1</t>
  </si>
  <si>
    <t>3447;4448;4449;5790;6458;6515;6664</t>
  </si>
  <si>
    <t>3612;4663;4664;6140;6845;6903;7059</t>
  </si>
  <si>
    <t>11778;14834;14835;19399;19400;21741;21951;22532</t>
  </si>
  <si>
    <t>17895;17896;17897;22505;22506;22507;22508;29364;29365;32900;33230;34157</t>
  </si>
  <si>
    <t>17897;22506;22507;29365;32900;33230;34157</t>
  </si>
  <si>
    <t>Q9D0M2</t>
  </si>
  <si>
    <t>Cdca7</t>
  </si>
  <si>
    <t>Cell division cycle-associated protein 7</t>
  </si>
  <si>
    <t>Q8BHX3</t>
  </si>
  <si>
    <t>Cdca8</t>
  </si>
  <si>
    <t>Borealin</t>
  </si>
  <si>
    <t>sp|Q8BHX3|BOREA_MOUSE Borealin OS=Mus musculus GN=Cdca8 PE=1 SV=2</t>
  </si>
  <si>
    <t>144;1515;1774;2969;3746;3859;7054</t>
  </si>
  <si>
    <t>146;1590;1857;3100;3928;4045;7473</t>
  </si>
  <si>
    <t>469;4883;4884;5680;9784;12669;13042;23949</t>
  </si>
  <si>
    <t>722;7373;7374;8517;14661;19242;19243;19834;36474</t>
  </si>
  <si>
    <t>722;7374;8517;14661;19242;19834;36474</t>
  </si>
  <si>
    <t>P70408</t>
  </si>
  <si>
    <t>Cdh10</t>
  </si>
  <si>
    <t>Cadherin-10</t>
  </si>
  <si>
    <t>P11440</t>
  </si>
  <si>
    <t>Cdk1</t>
  </si>
  <si>
    <t>Cyclin-dependent kinase 1</t>
  </si>
  <si>
    <t>sp|P11440|CDK1_MOUSE Cyclin-dependent kinase 1 OS=Mus musculus GN=Cdk1 PE=1 SV=3</t>
  </si>
  <si>
    <t>2854;3366;3869;5061;6049</t>
  </si>
  <si>
    <t>2979;2980;3529;4055;5359;6411</t>
  </si>
  <si>
    <t>9325;9326;11495;13058;17191;20325</t>
  </si>
  <si>
    <t>13959;13960;17425;19854;26090;26091;30712</t>
  </si>
  <si>
    <t>13959;17425;19854;26091;30712</t>
  </si>
  <si>
    <t>P24788;Q64434</t>
  </si>
  <si>
    <t>Cdk11b</t>
  </si>
  <si>
    <t>Cyclin-dependent kinase 11B</t>
  </si>
  <si>
    <t>P24788</t>
  </si>
  <si>
    <t>784;451</t>
  </si>
  <si>
    <t>2992;6507;6668;6989</t>
  </si>
  <si>
    <t>3123;6895;7063;7407</t>
  </si>
  <si>
    <t>9850;9851;9852;9853;21939;22536;23782</t>
  </si>
  <si>
    <t>14760;14761;14762;14763;14764;14765;33211;34161;36234</t>
  </si>
  <si>
    <t>14763;33211;34161;36234</t>
  </si>
  <si>
    <t>P97377;Q80YP0</t>
  </si>
  <si>
    <t>Cdk3;Cdk2</t>
  </si>
  <si>
    <t>Cyclin-dependent kinase 3;Cyclin-dependent kinase 2</t>
  </si>
  <si>
    <t>Q80YP0;P97377</t>
  </si>
  <si>
    <t>sp|Q80YP0|CDK3_MOUSE Cyclin-dependent kinase 3 OS=Mus musculus GN=Cdk3 PE=1 SV=2;sp|P97377|CDK2_MOUSE Cyclin-dependent kinase 2 OS=Mus musculus GN=Cdk2 PE=1 SV=2</t>
  </si>
  <si>
    <t>P97377</t>
  </si>
  <si>
    <t>5;1</t>
  </si>
  <si>
    <t>Cyclin-dependent kinase 2</t>
  </si>
  <si>
    <t>Cdk2</t>
  </si>
  <si>
    <t>346;303</t>
  </si>
  <si>
    <t>424;547;2032;3364;3817</t>
  </si>
  <si>
    <t>439;575;2125;3527;4002</t>
  </si>
  <si>
    <t>1534;1535;1933;6449;11486;11487;12955</t>
  </si>
  <si>
    <t>2373;2374;2375;3012;9588;17415;17416;19720</t>
  </si>
  <si>
    <t>2375;3012;9588;17416;19720</t>
  </si>
  <si>
    <t>Q03147</t>
  </si>
  <si>
    <t>Cdk7</t>
  </si>
  <si>
    <t>Cyclin-dependent kinase 7</t>
  </si>
  <si>
    <t>sp|Q03147|CDK7_MOUSE Cyclin-dependent kinase 7 OS=Mus musculus GN=Cdk7 PE=2 SV=2</t>
  </si>
  <si>
    <t>548;3787;7283</t>
  </si>
  <si>
    <t>576;3972;7729</t>
  </si>
  <si>
    <t>1934;1935;12817;24792;24793;24794;24795;24796</t>
  </si>
  <si>
    <t>3013;3014;19449;19450;37727;37728;37729;37730;37731;37732;37733;37734;37735</t>
  </si>
  <si>
    <t>3013;19450;37728</t>
  </si>
  <si>
    <t>Q99J95</t>
  </si>
  <si>
    <t>Cdk9</t>
  </si>
  <si>
    <t>Cyclin-dependent kinase 9</t>
  </si>
  <si>
    <t>2615;2776;4274;5130</t>
  </si>
  <si>
    <t>2729;2898;4474;5440</t>
  </si>
  <si>
    <t>8435;9071;14356;17465</t>
  </si>
  <si>
    <t>12568;13572;21824;21825;26509</t>
  </si>
  <si>
    <t>12568;13572;21825;26509</t>
  </si>
  <si>
    <t>Q4VAA2</t>
  </si>
  <si>
    <t>Cdv3</t>
  </si>
  <si>
    <t>Protein CDV3</t>
  </si>
  <si>
    <t>58;1769;3656</t>
  </si>
  <si>
    <t>60;1852;3834</t>
  </si>
  <si>
    <t>213;214;5673;12334</t>
  </si>
  <si>
    <t>336;337;8506;8507;18759</t>
  </si>
  <si>
    <t>336;8507;18759</t>
  </si>
  <si>
    <t>P28659</t>
  </si>
  <si>
    <t>Celf1</t>
  </si>
  <si>
    <t>CUGBP Elav-like family member 1</t>
  </si>
  <si>
    <t>2219;7242</t>
  </si>
  <si>
    <t>2316;7678</t>
  </si>
  <si>
    <t>6963;6964;6965;24646;24647</t>
  </si>
  <si>
    <t>10361;10362;10363;10364;10365;37494;37495;37496</t>
  </si>
  <si>
    <t>10362;37495</t>
  </si>
  <si>
    <t>O35216</t>
  </si>
  <si>
    <t>Cenpa</t>
  </si>
  <si>
    <t>Histone H3-like centromeric protein A</t>
  </si>
  <si>
    <t>28081;28082</t>
  </si>
  <si>
    <t>Q6RT24</t>
  </si>
  <si>
    <t>Cenpe</t>
  </si>
  <si>
    <t>Centromere-associated protein E</t>
  </si>
  <si>
    <t>Q9QYM8</t>
  </si>
  <si>
    <t>Cenph</t>
  </si>
  <si>
    <t>Centromere protein H</t>
  </si>
  <si>
    <t>1750;3439;6578</t>
  </si>
  <si>
    <t>1833;3603;6969</t>
  </si>
  <si>
    <t>5614;11728;22247</t>
  </si>
  <si>
    <t>8422;17788;33746</t>
  </si>
  <si>
    <t>Q9CPQ5</t>
  </si>
  <si>
    <t>Cenpq</t>
  </si>
  <si>
    <t>Centromere protein Q</t>
  </si>
  <si>
    <t>3344;4245</t>
  </si>
  <si>
    <t>3507;4445</t>
  </si>
  <si>
    <t>11431;14274</t>
  </si>
  <si>
    <t>17334;21709</t>
  </si>
  <si>
    <t>Q3TJM4</t>
  </si>
  <si>
    <t>Cenpt</t>
  </si>
  <si>
    <t>Centromere protein T</t>
  </si>
  <si>
    <t>Q9CXS4</t>
  </si>
  <si>
    <t>Cenpv</t>
  </si>
  <si>
    <t>Centromere protein V</t>
  </si>
  <si>
    <t>sp|Q9CXS4|CENPV_MOUSE Centromere protein V OS=Mus musculus GN=Cenpv PE=2 SV=2</t>
  </si>
  <si>
    <t>256;257;2186;2782;4193;5804;6225</t>
  </si>
  <si>
    <t>261;262;2282;2904;4391;6155;6596</t>
  </si>
  <si>
    <t>867;868;869;870;6895;6896;9095;14112;14113;14114;14115;14116;19451;21024</t>
  </si>
  <si>
    <t>1309;1310;1311;1312;1313;1314;10269;10270;10271;10272;13611;13612;21432;21433;21434;21435;21436;21437;29442;29443;31799</t>
  </si>
  <si>
    <t>1310;1313;10270;13612;21436;29443;31799</t>
  </si>
  <si>
    <t>O35648</t>
  </si>
  <si>
    <t>Cetn3</t>
  </si>
  <si>
    <t>Centrin-3</t>
  </si>
  <si>
    <t>Q8BTU1</t>
  </si>
  <si>
    <t>Cfap20</t>
  </si>
  <si>
    <t>Cilia- and flagella-associated protein 20</t>
  </si>
  <si>
    <t>O88271</t>
  </si>
  <si>
    <t>Cfdp1</t>
  </si>
  <si>
    <t>Craniofacial development protein 1</t>
  </si>
  <si>
    <t>sp|O88271|CFDP1_MOUSE Craniofacial development protein 1 OS=Mus musculus GN=Cfdp1 PE=1 SV=1</t>
  </si>
  <si>
    <t>1392;1526;6808;6946</t>
  </si>
  <si>
    <t>1462;1602;7215;7364</t>
  </si>
  <si>
    <t>4484;4915;4916;4917;23042;23043;23596;23597</t>
  </si>
  <si>
    <t>6802;7423;7424;7425;7426;7427;34990;34991;34992;35867;35868;35869</t>
  </si>
  <si>
    <t>6802;7426;34991;35868</t>
  </si>
  <si>
    <t>P18760;P45591</t>
  </si>
  <si>
    <t>Cfl1</t>
  </si>
  <si>
    <t>Cofilin-1</t>
  </si>
  <si>
    <t>P18760</t>
  </si>
  <si>
    <t>10;1</t>
  </si>
  <si>
    <t>sp|P18760|COF1_MOUSE Cofilin-1 OS=Mus musculus GN=Cfl1 PE=1 SV=3</t>
  </si>
  <si>
    <t>7;1</t>
  </si>
  <si>
    <t>166;166</t>
  </si>
  <si>
    <t>651;798;1508;3533;3953;5030;7554</t>
  </si>
  <si>
    <t>682;839;1583;3704;4142;5321;8024</t>
  </si>
  <si>
    <t>2222;2223;2224;2225;2226;2227;2228;2229;2230;2231;2232;2233;2683;4862;4863;12013;13373;13374;13375;17000;17001;17002;25797;25798;25799;25800;25801;25802</t>
  </si>
  <si>
    <t>3456;3457;3458;3459;3460;3461;3462;3463;3464;3465;3466;3467;3468;3469;3470;3471;3472;3473;3474;4138;7345;7346;7347;7348;18240;20342;20343;20344;20345;20346;20347;20348;20349;25778;25779;25780;25781;25782;25783;25784;39339;39340;39341;39342;39343;39344;39345;39346;39347</t>
  </si>
  <si>
    <t>3461;4138;7345;18240;20343;25779;39343</t>
  </si>
  <si>
    <t>Q8BHG9</t>
  </si>
  <si>
    <t>Cggbp1</t>
  </si>
  <si>
    <t>CGG triplet repeat-binding protein 1</t>
  </si>
  <si>
    <t>sp|Q8BHG9|CGBP1_MOUSE CGG triplet repeat-binding protein 1 OS=Mus musculus GN=Cggbp1 PE=2 SV=1</t>
  </si>
  <si>
    <t>689;4707;5518;6262;7392</t>
  </si>
  <si>
    <t>721;4936;5850;6638;7842</t>
  </si>
  <si>
    <t>2329;15715;18538;18539;21151;25164;25165</t>
  </si>
  <si>
    <t>3616;23824;23825;28021;28022;28023;31971;31972;38335;38336;38337;38338</t>
  </si>
  <si>
    <t>3616;23824;28023;31971;38335</t>
  </si>
  <si>
    <t>Q9QWF0</t>
  </si>
  <si>
    <t>Chaf1a</t>
  </si>
  <si>
    <t>Chromatin assembly factor 1 subunit A</t>
  </si>
  <si>
    <t>263;1296;4066;4587;4806;6367</t>
  </si>
  <si>
    <t>268;1359;4258;4806;5064;6748</t>
  </si>
  <si>
    <t>878;879;880;881;882;4234;13682;15252;15253;15254;15255;15256;15257;15258;15259;15260;16078;21408</t>
  </si>
  <si>
    <t>1328;1329;1330;1331;1332;6450;20807;23142;23143;23144;23145;23146;23147;23148;23149;23150;24374;32334</t>
  </si>
  <si>
    <t>1332;6450;20807;23142;24374;32334</t>
  </si>
  <si>
    <t>Q9D0N7</t>
  </si>
  <si>
    <t>Chaf1b</t>
  </si>
  <si>
    <t>Chromatin assembly factor 1 subunit B</t>
  </si>
  <si>
    <t>sp|Q9D0N7|CAF1B_MOUSE Chromatin assembly factor 1 subunit B OS=Mus musculus GN=Chaf1b PE=2 SV=1</t>
  </si>
  <si>
    <t>373;639;1448;3751;4828;6056;6520</t>
  </si>
  <si>
    <t>386;670;1520;3934;5090;6418;6908</t>
  </si>
  <si>
    <t>1323;2183;2184;2185;4616;12675;16141;16142;20340;21968</t>
  </si>
  <si>
    <t>2033;3388;3389;3390;6980;19250;24462;24463;24464;30736;30737;33253</t>
  </si>
  <si>
    <t>2033;3390;6980;19250;24464;30736;33253</t>
  </si>
  <si>
    <t>Q9D1L0</t>
  </si>
  <si>
    <t>Chchd2</t>
  </si>
  <si>
    <t>Coiled-coil-helix-coiled-coil-helix domain-containing protein 2</t>
  </si>
  <si>
    <t>sp|Q9D1L0|CHCH2_MOUSE Coiled-coil-helix-coiled-coil-helix domain-containing protein 2, mitochondrial OS=Mus musculus GN=Chchd2 PE=2 SV=1</t>
  </si>
  <si>
    <t>28304;28305</t>
  </si>
  <si>
    <t>Q9CXF7</t>
  </si>
  <si>
    <t>Chd1l</t>
  </si>
  <si>
    <t>Chromodomain-helicase-DNA-binding protein 1-like</t>
  </si>
  <si>
    <t>4215;4244</t>
  </si>
  <si>
    <t>4413;4444</t>
  </si>
  <si>
    <t>14178;14273</t>
  </si>
  <si>
    <t>21563;21708</t>
  </si>
  <si>
    <t>E9PZM4</t>
  </si>
  <si>
    <t>Chd2</t>
  </si>
  <si>
    <t>Chromodomain-helicase-DNA-binding protein 2</t>
  </si>
  <si>
    <t>4187;7144</t>
  </si>
  <si>
    <t>4385;7573</t>
  </si>
  <si>
    <t>14099;24291;24292</t>
  </si>
  <si>
    <t>21413;36998;36999;37000</t>
  </si>
  <si>
    <t>21413;37000</t>
  </si>
  <si>
    <t>Q6PDQ2;A2A8L1</t>
  </si>
  <si>
    <t>Chd4</t>
  </si>
  <si>
    <t>Chromodomain-helicase-DNA-binding protein 4</t>
  </si>
  <si>
    <t>Q6PDQ2</t>
  </si>
  <si>
    <t>8;3</t>
  </si>
  <si>
    <t>sp|Q6PDQ2|CHD4_MOUSE Chromodomain-helicase-DNA-binding protein 4 OS=Mus musculus GN=Chd4 PE=1 SV=1</t>
  </si>
  <si>
    <t>28;9</t>
  </si>
  <si>
    <t>1915;1946</t>
  </si>
  <si>
    <t>246;549;1416;1641;1944;1945;2665;2804;2822;2968;2995;3101;3589;3868;4161;4840;4990;5154;5346;5431;5709;6320;6761;6846;6923;7003;7166;7550</t>
  </si>
  <si>
    <t>True;True;True;True;True;True;True;True;True;True;True;True;True;True;True;True;True;True;True;True;True;True;True;True;True;True;True;True</t>
  </si>
  <si>
    <t>250;577;1486;1487;1721;2033;2034;2781;2927;2945;3099;3127;3238;3762;4054;4359;5105;5278;5465;5668;5758;6053;6697;6698;7163;7255;7336;7337;7421;7595;8019;8020</t>
  </si>
  <si>
    <t>829;830;1936;1937;4542;4543;4544;4545;5293;5294;5295;5296;5297;6201;6202;6203;8687;8688;8689;8690;9152;9153;9154;9155;9156;9204;9205;9206;9207;9780;9781;9782;9783;9858;10288;12161;12162;12163;13057;14008;14009;14010;16172;16844;16845;16846;16847;17544;17545;18068;18069;18332;19025;19026;19027;19028;19029;21274;21275;22823;22824;22825;22826;22827;22828;23212;23505;23506;23507;23508;23509;23808;23809;23810;23811;23812;23813;23814;23815;23816;24386;24387;24388;24389;24390;25784;25785;25786;25787;25788;25789;25790;25791;25792</t>
  </si>
  <si>
    <t>1261;1262;1263;3015;3016;6878;6879;6880;6881;6882;7959;7960;7961;7962;7963;7964;7965;7966;7967;9253;9254;9255;12968;12969;12970;12971;12972;13706;13707;13708;13709;13710;13711;13784;13785;13786;13787;13788;13789;13790;13791;14656;14657;14658;14659;14660;14772;15442;18479;18480;18481;18482;19853;21271;21272;21273;21274;24502;25530;25531;25532;25533;26617;26618;27377;27378;27738;28722;28723;28724;28725;28726;28727;32142;32143;34613;34614;34615;34616;34617;34618;34619;34620;34621;34622;35276;35743;35744;35745;35746;35747;36262;36263;36264;36265;36266;36267;36268;36269;36270;36271;36272;36273;36274;36275;36276;36277;37139;37140;37141;37142;37143;37144;37145;39314;39315;39316;39317;39318;39319;39320;39321;39322;39323;39324;39325;39326;39327;39328;39329;39330</t>
  </si>
  <si>
    <t>1261;3016;6879;7962;9253;9255;12969;13708;13785;14659;14772;15442;18482;19853;21271;24502;25532;26617;27377;27738;28725;32143;34615;35276;35744;36270;37143;39325</t>
  </si>
  <si>
    <t>703;704;705;706;707;708;709;710</t>
  </si>
  <si>
    <t>974;1068;1097;1185;1186;1285;1634;1772</t>
  </si>
  <si>
    <t>Q8CGZ0</t>
  </si>
  <si>
    <t>Cherp</t>
  </si>
  <si>
    <t>Calcium homeostasis endoplasmic reticulum protein</t>
  </si>
  <si>
    <t>3721;7507</t>
  </si>
  <si>
    <t>3902;7974</t>
  </si>
  <si>
    <t>12553;12554;25661</t>
  </si>
  <si>
    <t>19063;19064;39138</t>
  </si>
  <si>
    <t>19063;39138</t>
  </si>
  <si>
    <t>Q9DB34</t>
  </si>
  <si>
    <t>Chmp2a</t>
  </si>
  <si>
    <t>Charged multivesicular body protein 2a</t>
  </si>
  <si>
    <t>sp|Q9DB34|CHM2A_MOUSE Charged multivesicular body protein 2a OS=Mus musculus GN=Chmp2a PE=1 SV=1</t>
  </si>
  <si>
    <t>520;4723</t>
  </si>
  <si>
    <t>547;4955</t>
  </si>
  <si>
    <t>1888;15774</t>
  </si>
  <si>
    <t>2948;2949;23910</t>
  </si>
  <si>
    <t>2949;23910</t>
  </si>
  <si>
    <t>Q9CQ10</t>
  </si>
  <si>
    <t>Chmp3</t>
  </si>
  <si>
    <t>Charged multivesicular body protein 3</t>
  </si>
  <si>
    <t>sp|Q9CQ10|CHMP3_MOUSE Charged multivesicular body protein 3 OS=Mus musculus GN=Chmp3 PE=1 SV=3</t>
  </si>
  <si>
    <t>Q9D8B3</t>
  </si>
  <si>
    <t>Chmp4b</t>
  </si>
  <si>
    <t>Charged multivesicular body protein 4b</t>
  </si>
  <si>
    <t>1349;2376</t>
  </si>
  <si>
    <t>1415;2481</t>
  </si>
  <si>
    <t>4354;7619</t>
  </si>
  <si>
    <t>6622;11371</t>
  </si>
  <si>
    <t>Q8BIW9</t>
  </si>
  <si>
    <t>Chtf18</t>
  </si>
  <si>
    <t>Chromosome transmission fidelity protein 18 homolog</t>
  </si>
  <si>
    <t>756;3552;5736;6828;7484</t>
  </si>
  <si>
    <t>796;3723;6081;7237;7948</t>
  </si>
  <si>
    <t>2557;12052;12053;12054;19116;23114;23115;25572;25573;25574;25575</t>
  </si>
  <si>
    <t>3977;18290;18291;18292;28839;35136;35137;38992;38993;38994;38995;38996;38997</t>
  </si>
  <si>
    <t>3977;18291;28839;35137;38993</t>
  </si>
  <si>
    <t>Q9CY57</t>
  </si>
  <si>
    <t>Chtop</t>
  </si>
  <si>
    <t>Chromatin target of PRMT1 protein</t>
  </si>
  <si>
    <t>663;3749</t>
  </si>
  <si>
    <t>694;3931;3932</t>
  </si>
  <si>
    <t>2261;2262;2263;12672;12673</t>
  </si>
  <si>
    <t>3516;3517;3518;3519;19246;19247;19248</t>
  </si>
  <si>
    <t>3519;19247</t>
  </si>
  <si>
    <t>991;992</t>
  </si>
  <si>
    <t>41;59</t>
  </si>
  <si>
    <t>Q04447</t>
  </si>
  <si>
    <t>Ckb</t>
  </si>
  <si>
    <t>Creatine kinase B-type</t>
  </si>
  <si>
    <t>sp|Q04447|KCRB_MOUSE Creatine kinase B-type OS=Mus musculus GN=Ckb PE=1 SV=1</t>
  </si>
  <si>
    <t>1102;1866;2300;2643;3764;3862;3949;4184;5624;6299;7219</t>
  </si>
  <si>
    <t>1151;1950;2400;2759;3947;4048;4138;4382;5959;6676;7652</t>
  </si>
  <si>
    <t>3629;3630;3631;3632;5920;5921;5922;5923;5924;7319;8625;12733;12734;12735;12736;12737;12738;12739;13047;13357;14067;14068;18799;18800;21220;21221;21222;24546;24547;24548</t>
  </si>
  <si>
    <t>5570;5571;5572;5573;5574;5575;8850;8851;8852;8853;8854;8855;8856;8857;10921;12877;12878;19326;19327;19328;19329;19330;19331;19332;19333;19334;19335;19336;19337;19839;20320;21347;21348;21349;28402;28403;28404;28405;32074;32075;32076;37361;37362;37363;37364</t>
  </si>
  <si>
    <t>5570;8852;10921;12877;19337;19839;20320;21348;28403;32075;37363</t>
  </si>
  <si>
    <t>514;515;516</t>
  </si>
  <si>
    <t>352;363;377</t>
  </si>
  <si>
    <t>Q9Z1Q5</t>
  </si>
  <si>
    <t>Clic1</t>
  </si>
  <si>
    <t>Chloride intracellular channel protein 1</t>
  </si>
  <si>
    <t>sp|Q9Z1Q5|CLIC1_MOUSE Chloride intracellular channel protein 1 OS=Mus musculus GN=Clic1 PE=1 SV=3</t>
  </si>
  <si>
    <t>2339;2717;3083;3680;5186</t>
  </si>
  <si>
    <t>2441;2838;3219;3860;5501</t>
  </si>
  <si>
    <t>7482;8865;10234;12427;17667</t>
  </si>
  <si>
    <t>11172;11173;13228;15368;18889;26794</t>
  </si>
  <si>
    <t>11172;13228;15368;18889;26794</t>
  </si>
  <si>
    <t>Q9QYB1</t>
  </si>
  <si>
    <t>Clic4</t>
  </si>
  <si>
    <t>Chloride intracellular channel protein 4</t>
  </si>
  <si>
    <t>Q80YR7</t>
  </si>
  <si>
    <t>Clspn</t>
  </si>
  <si>
    <t>Claspin</t>
  </si>
  <si>
    <t>3682;6633</t>
  </si>
  <si>
    <t>3862;7026</t>
  </si>
  <si>
    <t>12434;12435;22442;22443;22444;22445;22446</t>
  </si>
  <si>
    <t>18901;18902;34018;34019;34020;34021;34022;34023;34024;34025</t>
  </si>
  <si>
    <t>18902;34019</t>
  </si>
  <si>
    <t>Q68FD5</t>
  </si>
  <si>
    <t>Cltc</t>
  </si>
  <si>
    <t>Clathrin heavy chain 1</t>
  </si>
  <si>
    <t>3382;3756</t>
  </si>
  <si>
    <t>3546;3939</t>
  </si>
  <si>
    <t>11538;12719</t>
  </si>
  <si>
    <t>17488;19309</t>
  </si>
  <si>
    <t>Q99KK2</t>
  </si>
  <si>
    <t>Cmas</t>
  </si>
  <si>
    <t>N-acylneuraminate cytidylyltransferase</t>
  </si>
  <si>
    <t>1419;1803;3715</t>
  </si>
  <si>
    <t>1490;1887;3896</t>
  </si>
  <si>
    <t>4549;5747;5748;5749;12538</t>
  </si>
  <si>
    <t>6887;8603;8604;8605;8606;19044</t>
  </si>
  <si>
    <t>6887;8605;19044</t>
  </si>
  <si>
    <t>Q9DBP5</t>
  </si>
  <si>
    <t>Cmpk1</t>
  </si>
  <si>
    <t>UMP-CMP kinase</t>
  </si>
  <si>
    <t>sp|Q9DBP5|KCY_MOUSE UMP-CMP kinase OS=Mus musculus GN=Cmpk1 PE=1 SV=1</t>
  </si>
  <si>
    <t>P53996</t>
  </si>
  <si>
    <t>Cnbp</t>
  </si>
  <si>
    <t>Cellular nucleic acid-binding protein</t>
  </si>
  <si>
    <t>sp|P53996|CNBP_MOUSE Cellular nucleic acid-binding protein OS=Mus musculus GN=Cnbp PE=1 SV=2</t>
  </si>
  <si>
    <t>2331;6131;6647</t>
  </si>
  <si>
    <t>2433;6497;7041</t>
  </si>
  <si>
    <t>7422;7423;20606;22477</t>
  </si>
  <si>
    <t>11076;11077;11078;11079;31152;34069</t>
  </si>
  <si>
    <t>11076;31152;34069</t>
  </si>
  <si>
    <t>Q9D1A2</t>
  </si>
  <si>
    <t>Cndp2</t>
  </si>
  <si>
    <t>Cytosolic non-specific dipeptidase</t>
  </si>
  <si>
    <t>1458;6386;6731</t>
  </si>
  <si>
    <t>1530;6770;7131</t>
  </si>
  <si>
    <t>4642;21456;22751</t>
  </si>
  <si>
    <t>7015;32396;34515;34516</t>
  </si>
  <si>
    <t>7015;32396;34516</t>
  </si>
  <si>
    <t>Q9DAW9;Q08093</t>
  </si>
  <si>
    <t>Cnn3</t>
  </si>
  <si>
    <t>Calponin-3</t>
  </si>
  <si>
    <t>Q9DAW9</t>
  </si>
  <si>
    <t>3;1</t>
  </si>
  <si>
    <t>330;305</t>
  </si>
  <si>
    <t>1007;2209;2561</t>
  </si>
  <si>
    <t>1053;2305;2306;2673</t>
  </si>
  <si>
    <t>3322;6943;6944;8259</t>
  </si>
  <si>
    <t>5101;10330;10331;12310;12311</t>
  </si>
  <si>
    <t>5101;10330;12311</t>
  </si>
  <si>
    <t>Q5SU73</t>
  </si>
  <si>
    <t>Coil</t>
  </si>
  <si>
    <t>Coilin</t>
  </si>
  <si>
    <t>25617;25618</t>
  </si>
  <si>
    <t>39063;39064;39065</t>
  </si>
  <si>
    <t>P08121</t>
  </si>
  <si>
    <t>Col3a1</t>
  </si>
  <si>
    <t>Collagen alpha-1(III) chain</t>
  </si>
  <si>
    <t>sp|P08121|CO3A1_MOUSE Collagen alpha-1(III) chain OS=Mus musculus GN=Col3a1 PE=1 SV=4</t>
  </si>
  <si>
    <t>Q8JZY2</t>
  </si>
  <si>
    <t>Commd10</t>
  </si>
  <si>
    <t>COMM domain-containing protein 10</t>
  </si>
  <si>
    <t>P61202</t>
  </si>
  <si>
    <t>Cops2</t>
  </si>
  <si>
    <t>COP9 signalosome complex subunit 2</t>
  </si>
  <si>
    <t>2980;5865</t>
  </si>
  <si>
    <t>3111;6217</t>
  </si>
  <si>
    <t>9817;19666;19667</t>
  </si>
  <si>
    <t>14710;29775;29776;29777</t>
  </si>
  <si>
    <t>14710;29777</t>
  </si>
  <si>
    <t>O88543</t>
  </si>
  <si>
    <t>Cops3</t>
  </si>
  <si>
    <t>COP9 signalosome complex subunit 3</t>
  </si>
  <si>
    <t>sp|O88543|CSN3_MOUSE COP9 signalosome complex subunit 3 OS=Mus musculus GN=Cops3 PE=1 SV=3</t>
  </si>
  <si>
    <t>634;7321;7560</t>
  </si>
  <si>
    <t>665;7770;8030</t>
  </si>
  <si>
    <t>2154;2155;2156;2157;2158;24961;24962;25815;25816</t>
  </si>
  <si>
    <t>3348;3349;3350;3351;3352;3353;3354;38028;38029;39366;39367</t>
  </si>
  <si>
    <t>3348;38028;39367</t>
  </si>
  <si>
    <t>O88544</t>
  </si>
  <si>
    <t>Cops4</t>
  </si>
  <si>
    <t>COP9 signalosome complex subunit 4</t>
  </si>
  <si>
    <t>sp|O88544|CSN4_MOUSE COP9 signalosome complex subunit 4 OS=Mus musculus GN=Cops4 PE=1 SV=1</t>
  </si>
  <si>
    <t>358;657;742;2759;2944;4925;5447;7094</t>
  </si>
  <si>
    <t>368;688;780;2881;3073;5211;5774;7517</t>
  </si>
  <si>
    <t>1269;1270;2245;2513;9033;9687;16526;16527;16528;18367;24133</t>
  </si>
  <si>
    <t>1950;1951;1952;1953;3492;3924;13505;14514;25026;25027;25028;25029;25030;27784;36780</t>
  </si>
  <si>
    <t>1952;3492;3924;13505;14514;25028;27784;36780</t>
  </si>
  <si>
    <t>Q9CZ04</t>
  </si>
  <si>
    <t>Cops7a</t>
  </si>
  <si>
    <t>COP9 signalosome complex subunit 7a</t>
  </si>
  <si>
    <t>sp|Q9CZ04|CSN7A_MOUSE COP9 signalosome complex subunit 7a OS=Mus musculus GN=Cops7a PE=1 SV=2</t>
  </si>
  <si>
    <t>Q8VBV7</t>
  </si>
  <si>
    <t>Cops8</t>
  </si>
  <si>
    <t>COP9 signalosome complex subunit 8</t>
  </si>
  <si>
    <t>sp|Q8VBV7|CSN8_MOUSE COP9 signalosome complex subunit 8 OS=Mus musculus GN=Cops8 PE=1 SV=1</t>
  </si>
  <si>
    <t>1972;3619</t>
  </si>
  <si>
    <t>2062;3795</t>
  </si>
  <si>
    <t>6263;12249</t>
  </si>
  <si>
    <t>9333;18631</t>
  </si>
  <si>
    <t>P61924</t>
  </si>
  <si>
    <t>Copz1</t>
  </si>
  <si>
    <t>Coatomer subunit zeta-1</t>
  </si>
  <si>
    <t>sp|P61924|COPZ1_MOUSE Coatomer subunit zeta-1 OS=Mus musculus GN=Copz1 PE=2 SV=1</t>
  </si>
  <si>
    <t>P97478</t>
  </si>
  <si>
    <t>Coq7</t>
  </si>
  <si>
    <t>5-demethoxyubiquinone hydroxylase, mitochondrial</t>
  </si>
  <si>
    <t>Q8C166</t>
  </si>
  <si>
    <t>Cpne1</t>
  </si>
  <si>
    <t>Copine-1</t>
  </si>
  <si>
    <t>1069;1828</t>
  </si>
  <si>
    <t>1117;1912</t>
  </si>
  <si>
    <t>3515;5828;5829</t>
  </si>
  <si>
    <t>5399;8716;8717;8718</t>
  </si>
  <si>
    <t>5399;8718</t>
  </si>
  <si>
    <t>Q8BT60;P59108;Q1RLL3;Q9Z140;Q8BLR2;Q0VE82;Q9DC53;Q8JZW4</t>
  </si>
  <si>
    <t>Cpne3;Cpne2;Cpne9;Cpne6;Cpne4;Cpne7;Cpne8;Cpne5</t>
  </si>
  <si>
    <t>Copine-3;Copine-2;Copine-9;Copine-6;Copine-4;Copine-7;Copine-8;Copine-5</t>
  </si>
  <si>
    <t>2;1;1;1;1;1;1;1</t>
  </si>
  <si>
    <t>;;;;;;;</t>
  </si>
  <si>
    <t>533;548;553;557;557;557;577;593</t>
  </si>
  <si>
    <t>1068;2605</t>
  </si>
  <si>
    <t>1116;2719</t>
  </si>
  <si>
    <t>3514;8406</t>
  </si>
  <si>
    <t>5397;5398;12532</t>
  </si>
  <si>
    <t>5397;12532</t>
  </si>
  <si>
    <t>O35218</t>
  </si>
  <si>
    <t>Cpsf2</t>
  </si>
  <si>
    <t>Cleavage and polyadenylation specificity factor subunit 2</t>
  </si>
  <si>
    <t>25488;25489;25490</t>
  </si>
  <si>
    <t>38845;38846;38847;38848;38849</t>
  </si>
  <si>
    <t>Q9QXK7</t>
  </si>
  <si>
    <t>Cpsf3</t>
  </si>
  <si>
    <t>Cleavage and polyadenylation specificity factor subunit 3</t>
  </si>
  <si>
    <t>2480;4525</t>
  </si>
  <si>
    <t>2591;4742</t>
  </si>
  <si>
    <t>8001;15076</t>
  </si>
  <si>
    <t>11937;22897;22898</t>
  </si>
  <si>
    <t>11937;22898</t>
  </si>
  <si>
    <t>Q6NVF9</t>
  </si>
  <si>
    <t>Cpsf6</t>
  </si>
  <si>
    <t>Cleavage and polyadenylation specificity factor subunit 6</t>
  </si>
  <si>
    <t>362;2182;2294;5357;7171</t>
  </si>
  <si>
    <t>372;2278;2394;5680;7601</t>
  </si>
  <si>
    <t>1274;6861;6862;7303;7304;7305;7306;7307;7308;7309;7310;18112;24420;24421;24422</t>
  </si>
  <si>
    <t>1958;10180;10181;10899;10900;10901;10902;10903;10904;10905;10906;10907;10908;10909;27437;27438;37183;37184;37185;37186;37187</t>
  </si>
  <si>
    <t>1958;10181;10907;27437;37184</t>
  </si>
  <si>
    <t>Q8BTV2</t>
  </si>
  <si>
    <t>Cpsf7</t>
  </si>
  <si>
    <t>Cleavage and polyadenylation specificity factor subunit 7</t>
  </si>
  <si>
    <t>5857;6239;6566</t>
  </si>
  <si>
    <t>6208;6612;6957</t>
  </si>
  <si>
    <t>19624;21074;22213</t>
  </si>
  <si>
    <t>29699;29700;31861;31862;33705</t>
  </si>
  <si>
    <t>29700;31861;33705</t>
  </si>
  <si>
    <t>P63154</t>
  </si>
  <si>
    <t>Crnkl1</t>
  </si>
  <si>
    <t>Crooked neck-like protein 1</t>
  </si>
  <si>
    <t>375;536;1834;4580</t>
  </si>
  <si>
    <t>388;564;1918;4799</t>
  </si>
  <si>
    <t>1325;1915;5844;5845;15224</t>
  </si>
  <si>
    <t>2035;2989;8735;8736;23102;23103</t>
  </si>
  <si>
    <t>2035;2989;8735;23102</t>
  </si>
  <si>
    <t>Q99KP3</t>
  </si>
  <si>
    <t>Cryl1</t>
  </si>
  <si>
    <t>Lambda-crystallin homolog</t>
  </si>
  <si>
    <t>P47199</t>
  </si>
  <si>
    <t>Cryz</t>
  </si>
  <si>
    <t>Quinone oxidoreductase</t>
  </si>
  <si>
    <t>268;2543;3617;4445;6950;7036</t>
  </si>
  <si>
    <t>273;2655;3793;4660;7368;7455</t>
  </si>
  <si>
    <t>895;8217;12247;14831;23605;23886;23887</t>
  </si>
  <si>
    <t>1349;1350;12252;18627;18628;22501;22502;35880;36369;36370</t>
  </si>
  <si>
    <t>1350;12252;18628;22501;35880;36369</t>
  </si>
  <si>
    <t>Q9CZU6</t>
  </si>
  <si>
    <t>Cs</t>
  </si>
  <si>
    <t>Citrate synthase, mitochondrial</t>
  </si>
  <si>
    <t>sp|Q9CZU6|CISY_MOUSE Citrate synthase, mitochondrial OS=Mus musculus GN=Cs PE=1 SV=1</t>
  </si>
  <si>
    <t>2514;3482</t>
  </si>
  <si>
    <t>2625;3649</t>
  </si>
  <si>
    <t>8112;11870</t>
  </si>
  <si>
    <t>12099;12100;18021;18022</t>
  </si>
  <si>
    <t>12100;18022</t>
  </si>
  <si>
    <t>Q9ERK4</t>
  </si>
  <si>
    <t>Cse1l</t>
  </si>
  <si>
    <t>Exportin-2</t>
  </si>
  <si>
    <t>sp|Q9ERK4|XPO2_MOUSE Exportin-2 OS=Mus musculus GN=Cse1l PE=2 SV=1</t>
  </si>
  <si>
    <t>487;521;726;922;1099;1485;2070;2625;2817;3136;3216;3312;3453;3563;4606;4745;4765;5071;5458;6031;6087;6382;6471;7103;7566;7603</t>
  </si>
  <si>
    <t>True;True;True;True;True;True;True;True;True;True;True;True;True;True;True;True;True;True;True;True;True;True;True;True;True;True</t>
  </si>
  <si>
    <t>506;507;548;549;763;965;1148;1560;2163;2740;2940;3279;3364;3473;3618;3735;4826;4982;5004;5369;5787;6393;6451;6766;6859;7528;7529;8036;8074</t>
  </si>
  <si>
    <t>1718;1719;1720;1721;1722;1723;1724;1725;1889;1890;1891;2467;3052;3053;3054;3055;3614;3615;3616;3617;3618;4753;6520;6521;8492;8493;8494;8495;8496;8497;9191;9192;9193;10422;10423;10424;10425;10426;10427;10428;10429;10430;10431;10432;10914;10915;11271;11272;11798;12087;15327;15832;15833;15874;17234;17235;17236;18391;18392;18393;20272;20420;20421;20422;20423;21451;21452;21801;21802;24162;24163;25824;25825;25996</t>
  </si>
  <si>
    <t>2651;2652;2653;2654;2655;2656;2657;2658;2659;2660;2950;2951;2952;2953;3856;3857;4685;4686;4687;4688;4689;4690;4691;5549;5550;5551;5552;5553;7193;7194;9697;9698;9699;12656;12657;12658;12659;12660;12661;13767;13768;13769;13770;15661;15662;15663;15664;15665;15666;15667;15668;15669;15670;15671;15672;16497;16498;17008;17009;17923;18337;23242;23243;23989;23990;23991;24041;26150;26151;26152;26153;26154;27820;27821;27822;27823;27824;30636;30844;30845;30846;30847;30848;32390;32391;32392;33008;33009;33010;36817;36818;39376;39377;39378;39621</t>
  </si>
  <si>
    <t>2658;2950;3856;4689;5550;7193;9698;12660;13767;15668;16498;17009;17923;18337;23243;23989;24041;26154;27822;30636;30846;32392;33009;36818;39378;39621</t>
  </si>
  <si>
    <t>1058;1059;1060;1061;1062</t>
  </si>
  <si>
    <t>1;100;352;573;920</t>
  </si>
  <si>
    <t>P07141</t>
  </si>
  <si>
    <t>Csf1</t>
  </si>
  <si>
    <t>Macrophage colony-stimulating factor 1;Processed macrophage colony-stimulating factor 1</t>
  </si>
  <si>
    <t>sp|P07141|CSF1_MOUSE Macrophage colony-stimulating factor 1 OS=Mus musculus GN=Csf1 PE=1 SV=2</t>
  </si>
  <si>
    <t>Q8BK63</t>
  </si>
  <si>
    <t>Csnk1a1</t>
  </si>
  <si>
    <t>Casein kinase I isoform alpha</t>
  </si>
  <si>
    <t>1042;6747;7558</t>
  </si>
  <si>
    <t>1089;7148;8028</t>
  </si>
  <si>
    <t>3433;22786;25812</t>
  </si>
  <si>
    <t>5266;34561;39363</t>
  </si>
  <si>
    <t>761;762;763</t>
  </si>
  <si>
    <t>115;120;144</t>
  </si>
  <si>
    <t>Q60737</t>
  </si>
  <si>
    <t>Csnk2a1</t>
  </si>
  <si>
    <t>Casein kinase II subunit alpha</t>
  </si>
  <si>
    <t>sp|Q60737|CSK21_MOUSE Casein kinase II subunit alpha OS=Mus musculus GN=Csnk2a1 PE=1 SV=2</t>
  </si>
  <si>
    <t>2373;2374;6567</t>
  </si>
  <si>
    <t>2478;2479;6958</t>
  </si>
  <si>
    <t>7605;7606;7607;7608;7609;7610;7611;7612;7613;7614;7615;7616;7617;22214;22215;22216</t>
  </si>
  <si>
    <t>11352;11353;11354;11355;11356;11357;11358;11359;11360;11361;11362;11363;11364;11365;11366;11367;11368;11369;33706;33707;33708;33709</t>
  </si>
  <si>
    <t>11352;11356;33707</t>
  </si>
  <si>
    <t>P67871</t>
  </si>
  <si>
    <t>Csnk2b</t>
  </si>
  <si>
    <t>Casein kinase II subunit beta</t>
  </si>
  <si>
    <t>sp|P67871|CSK2B_MOUSE Casein kinase II subunit beta OS=Mus musculus GN=Csnk2b PE=1 SV=1</t>
  </si>
  <si>
    <t>2038;3108;7706</t>
  </si>
  <si>
    <t>2131;3245;8182</t>
  </si>
  <si>
    <t>6463;10309;26355;26356;26357</t>
  </si>
  <si>
    <t>9605;9606;15475;40207;40208;40209;40210;40211</t>
  </si>
  <si>
    <t>9605;15475;40208</t>
  </si>
  <si>
    <t>P97315</t>
  </si>
  <si>
    <t>Csrp1</t>
  </si>
  <si>
    <t>Cysteine and glycine-rich protein 1</t>
  </si>
  <si>
    <t>2306;5065</t>
  </si>
  <si>
    <t>2407;5363</t>
  </si>
  <si>
    <t>7328;17214</t>
  </si>
  <si>
    <t>10933;26121</t>
  </si>
  <si>
    <t>Q8VII3</t>
  </si>
  <si>
    <t>Cst14</t>
  </si>
  <si>
    <t>Cystatin-14</t>
  </si>
  <si>
    <t>sp|Q8VII3|CST14_MOUSE Cystatin-14 OS=Mus musculus GN=Cst14 PE=1 SV=1</t>
  </si>
  <si>
    <t>Q62426</t>
  </si>
  <si>
    <t>Cstb</t>
  </si>
  <si>
    <t>Cystatin-B</t>
  </si>
  <si>
    <t>18302;18303</t>
  </si>
  <si>
    <t>27702;27703</t>
  </si>
  <si>
    <t>Q99LC2</t>
  </si>
  <si>
    <t>Cstf1</t>
  </si>
  <si>
    <t>Cleavage stimulation factor subunit 1</t>
  </si>
  <si>
    <t>5083;5874;6618;7638</t>
  </si>
  <si>
    <t>5382;6228;7011;8112</t>
  </si>
  <si>
    <t>17279;19702;19703;19704;22412;26152</t>
  </si>
  <si>
    <t>26215;29830;29831;29832;29833;33981;33982;39882</t>
  </si>
  <si>
    <t>26215;29830;33982;39882</t>
  </si>
  <si>
    <t>Q8BIQ5</t>
  </si>
  <si>
    <t>Cstf2</t>
  </si>
  <si>
    <t>Cleavage stimulation factor subunit 2</t>
  </si>
  <si>
    <t>289;2200;2385;2485;2579</t>
  </si>
  <si>
    <t>295;2296;2490;2596;2693</t>
  </si>
  <si>
    <t>984;985;6917;7640;7641;7642;8007;8008;8009;8010;8011;8313</t>
  </si>
  <si>
    <t>1479;1480;10297;10298;11396;11397;11398;11943;11944;11945;11946;11947;11948;11949;11950;12385</t>
  </si>
  <si>
    <t>1479;10297;11398;11946;12385</t>
  </si>
  <si>
    <t>Q8C7E9</t>
  </si>
  <si>
    <t>Cstf2t</t>
  </si>
  <si>
    <t>Cleavage stimulation factor subunit 2 tau variant</t>
  </si>
  <si>
    <t>2384;2485</t>
  </si>
  <si>
    <t>2489;2596</t>
  </si>
  <si>
    <t>7639;8007;8008;8009;8010;8011</t>
  </si>
  <si>
    <t>11395;11943;11944;11945;11946;11947;11948;11949;11950</t>
  </si>
  <si>
    <t>11395;11946</t>
  </si>
  <si>
    <t>Q99LI7</t>
  </si>
  <si>
    <t>Cstf3</t>
  </si>
  <si>
    <t>Cleavage stimulation factor subunit 3</t>
  </si>
  <si>
    <t>2217;2681;2820;3910;4566;5807</t>
  </si>
  <si>
    <t>2314;2798;2943;4097;4784;6158</t>
  </si>
  <si>
    <t>6960;6961;8720;8721;9202;13216;15187;19454;19455</t>
  </si>
  <si>
    <t>10356;10357;10358;13013;13014;13015;13016;13782;20086;20087;23051;23052;29447;29448;29449</t>
  </si>
  <si>
    <t>10356;13014;13782;20086;23051;29447</t>
  </si>
  <si>
    <t>O88712</t>
  </si>
  <si>
    <t>Ctbp2</t>
  </si>
  <si>
    <t>C-terminal-binding protein 2</t>
  </si>
  <si>
    <t>P56546;O88712</t>
  </si>
  <si>
    <t>P56546</t>
  </si>
  <si>
    <t>sp|P56546|CTBP2_MOUSE C-terminal-binding protein 2 OS=Mus musculus GN=Ctbp2 PE=1 SV=2</t>
  </si>
  <si>
    <t>C-terminal-binding protein 1</t>
  </si>
  <si>
    <t>Ctbp1</t>
  </si>
  <si>
    <t>961;1265;2181;3095;5281;7016;7330</t>
  </si>
  <si>
    <t>False;True;True;True;False;True;False</t>
  </si>
  <si>
    <t>1005;1327;2277;3232;5599;7434;7779</t>
  </si>
  <si>
    <t>3213;4123;6860;10274;17929;17930;23841;24983;24984;24985;24986;24987;24988;24989</t>
  </si>
  <si>
    <t>4945;6285;6286;10178;10179;15425;27164;27165;27166;27167;36309;38056;38057;38058;38059;38060;38061;38062;38063;38064;38065</t>
  </si>
  <si>
    <t>4945;6285;10179;15425;27166;36309;38058</t>
  </si>
  <si>
    <t>961;1092;2180;2282;3097;3362;5281;5360;6385;7187;7330</t>
  </si>
  <si>
    <t>1005;1141;2276;2382;3234;3525;5599;5683;6769;7618;7619;7779</t>
  </si>
  <si>
    <t>3213;3589;3590;3591;3592;3593;3594;3595;3596;6853;6854;6855;6856;6857;6858;6859;7231;7232;7233;7234;10276;10277;10278;10279;10280;10281;11482;11483;11484;17929;17930;18118;18119;18120;21455;24469;24470;24983;24984;24985;24986;24987;24988;24989</t>
  </si>
  <si>
    <t>4945;5509;5510;5511;5512;5513;5514;5515;5516;5517;5518;5519;5520;5521;5522;5523;10167;10168;10169;10170;10171;10172;10173;10174;10175;10176;10177;10793;10794;10795;10796;10797;10798;10799;15427;15428;15429;15430;15431;15432;15433;15434;17408;17409;17410;17411;17412;17413;27164;27165;27166;27167;27445;27446;27447;27448;27449;32395;37249;37250;38056;38057;38058;38059;38060;38061;38062;38063;38064;38065</t>
  </si>
  <si>
    <t>4945;5512;10173;10799;15429;17412;27166;27448;32395;37249;38058</t>
  </si>
  <si>
    <t>91;329;330</t>
  </si>
  <si>
    <t>48;80;81</t>
  </si>
  <si>
    <t>Q8BG15</t>
  </si>
  <si>
    <t>Ctdspl2</t>
  </si>
  <si>
    <t>CTD small phosphatase-like protein 2</t>
  </si>
  <si>
    <t>3401;3402</t>
  </si>
  <si>
    <t>5219;5220</t>
  </si>
  <si>
    <t>Q8VCN5</t>
  </si>
  <si>
    <t>Cth</t>
  </si>
  <si>
    <t>Cystathionine gamma-lyase</t>
  </si>
  <si>
    <t>sp|Q8VCN5|CGL_MOUSE Cystathionine gamma-lyase OS=Mus musculus GN=Cth PE=1 SV=1</t>
  </si>
  <si>
    <t>730;838;4145</t>
  </si>
  <si>
    <t>767;879;4343</t>
  </si>
  <si>
    <t>2473;2814;2815;2816;2817;2818;13959;13960;13961</t>
  </si>
  <si>
    <t>3866;4340;4341;4342;4343;4344;4345;4346;21200;21201;21202;21203</t>
  </si>
  <si>
    <t>3866;4343;21200</t>
  </si>
  <si>
    <t>P26231</t>
  </si>
  <si>
    <t>Ctnna1</t>
  </si>
  <si>
    <t>Catenin alpha-1</t>
  </si>
  <si>
    <t>sp|P26231|CTNA1_MOUSE Catenin alpha-1 OS=Mus musculus GN=Ctnna1 PE=1 SV=1</t>
  </si>
  <si>
    <t>4932;5396;7067</t>
  </si>
  <si>
    <t>5218;5720;7487</t>
  </si>
  <si>
    <t>16540;18200;24008</t>
  </si>
  <si>
    <t>25046;27565;27566;36575</t>
  </si>
  <si>
    <t>25046;27566;36575</t>
  </si>
  <si>
    <t>Q9CWL8</t>
  </si>
  <si>
    <t>Ctnnbl1</t>
  </si>
  <si>
    <t>Beta-catenin-like protein 1</t>
  </si>
  <si>
    <t>2133;4240;4732;6422</t>
  </si>
  <si>
    <t>2228;4440;4965;4966;6809</t>
  </si>
  <si>
    <t>6737;6738;6739;6740;6741;14252;15804;15805;15806;21568</t>
  </si>
  <si>
    <t>9996;9997;9998;9999;10000;10001;21673;23950;23951;23952;23953;23954;23955;32550</t>
  </si>
  <si>
    <t>9999;21673;23954;32550</t>
  </si>
  <si>
    <t>Q62018</t>
  </si>
  <si>
    <t>Ctr9</t>
  </si>
  <si>
    <t>RNA polymerase-associated protein CTR9 homolog</t>
  </si>
  <si>
    <t>3220;5034;7306</t>
  </si>
  <si>
    <t>3368;5325;7755</t>
  </si>
  <si>
    <t>10926;10927;17006;17007;24906;24907;24908</t>
  </si>
  <si>
    <t>16515;16516;25788;25789;37939;37940;37941;37942</t>
  </si>
  <si>
    <t>16516;25789;37942</t>
  </si>
  <si>
    <t>Q9D4H8</t>
  </si>
  <si>
    <t>Cul2</t>
  </si>
  <si>
    <t>Cullin-2</t>
  </si>
  <si>
    <t>Q9JLV5</t>
  </si>
  <si>
    <t>Cul3</t>
  </si>
  <si>
    <t>Cullin-3</t>
  </si>
  <si>
    <t>2020;2507;4937</t>
  </si>
  <si>
    <t>2113;2618;5223</t>
  </si>
  <si>
    <t>6417;8096;16672</t>
  </si>
  <si>
    <t>9546;9547;12079;25274</t>
  </si>
  <si>
    <t>9546;12079;25274</t>
  </si>
  <si>
    <t>A2A432</t>
  </si>
  <si>
    <t>Cul4b</t>
  </si>
  <si>
    <t>Cullin-4B</t>
  </si>
  <si>
    <t>sp|A2A432|CUL4B_MOUSE Cullin-4B OS=Mus musculus GN=Cul4b PE=1 SV=1</t>
  </si>
  <si>
    <t>A2A432;Q3TCH7</t>
  </si>
  <si>
    <t>18;3</t>
  </si>
  <si>
    <t>970;759</t>
  </si>
  <si>
    <t>234;306;1205;1332;1377;1382;1749;1891;4079;4090;4352;5441;5586;5854;6139;6186;6417;6527</t>
  </si>
  <si>
    <t>238;312;1262;1398;1445;1451;1832;1976;4272;4284;4563;5768;5919;6205;6505;6552;6804;6916</t>
  </si>
  <si>
    <t>781;782;783;784;785;1047;3931;3932;4315;4316;4317;4318;4319;4434;4435;4436;4450;4451;4452;5608;5609;5610;5611;5612;5613;5998;5999;6000;13750;13751;13752;13753;13754;13755;13800;13801;14580;18353;18354;18355;18356;18721;19615;20630;20631;20632;20868;20869;20870;20871;20872;20873;20874;20875;20876;20877;20878;20879;21561;22038;22039;22040;22041;22042</t>
  </si>
  <si>
    <t>1184;1185;1186;1187;1188;1189;1190;1605;6012;6013;6014;6569;6570;6571;6572;6573;6574;6726;6727;6728;6729;6730;6751;6752;6753;6754;6755;8414;8415;8416;8417;8418;8419;8420;8421;8958;8959;8960;20913;20914;20915;20916;20917;20918;20919;20978;20979;20980;20981;22137;27766;27767;27768;27769;27770;27771;27772;28299;29683;31184;31185;31186;31187;31188;31573;31574;31575;31576;31577;31578;31579;31580;31581;31582;31583;31584;31585;31586;31587;31588;31589;31590;32541;33389;33390;33391;33392;33393;33394;33395;33396</t>
  </si>
  <si>
    <t>1187;1605;6014;6572;6730;6754;8421;8960;20918;20979;22137;27769;28299;29683;31185;31586;32541;33393</t>
  </si>
  <si>
    <t>Q9D5V5</t>
  </si>
  <si>
    <t>Cul5</t>
  </si>
  <si>
    <t>Cullin-5</t>
  </si>
  <si>
    <t>1781;3726;3760;5567;7206;7752</t>
  </si>
  <si>
    <t>1864;3907;3943;5899;7639;8229</t>
  </si>
  <si>
    <t>5698;12564;12723;18672;24523;26478</t>
  </si>
  <si>
    <t>8542;19077;19078;19313;19314;28233;37332;40376</t>
  </si>
  <si>
    <t>8542;19078;19313;28233;37332;40376</t>
  </si>
  <si>
    <t>Q80TT8</t>
  </si>
  <si>
    <t>Cul9</t>
  </si>
  <si>
    <t>Cullin-9</t>
  </si>
  <si>
    <t>735;736</t>
  </si>
  <si>
    <t>83;87</t>
  </si>
  <si>
    <t>Q9JHS9</t>
  </si>
  <si>
    <t>Cwc15</t>
  </si>
  <si>
    <t>Spliceosome-associated protein CWC15 homolog</t>
  </si>
  <si>
    <t>4746;5548;6683</t>
  </si>
  <si>
    <t>4983;5880;7078</t>
  </si>
  <si>
    <t>15834;18623;22570</t>
  </si>
  <si>
    <t>23992;28154;28155;34209</t>
  </si>
  <si>
    <t>23992;28154;34209</t>
  </si>
  <si>
    <t>Q3TKY6</t>
  </si>
  <si>
    <t>Cwc27</t>
  </si>
  <si>
    <t>Peptidyl-prolyl cis-trans isomerase CWC27 homolog</t>
  </si>
  <si>
    <t>1401;4522;7400;7482</t>
  </si>
  <si>
    <t>1471;4739;7850;7946</t>
  </si>
  <si>
    <t>4508;15072;25190;25542;25543</t>
  </si>
  <si>
    <t>6838;22892;38377;38925;38926</t>
  </si>
  <si>
    <t>6838;22892;38377;38925</t>
  </si>
  <si>
    <t>P28649</t>
  </si>
  <si>
    <t>Cyp19a1</t>
  </si>
  <si>
    <t>Aromatase</t>
  </si>
  <si>
    <t>Q91XC8</t>
  </si>
  <si>
    <t>Dap</t>
  </si>
  <si>
    <t>Death-associated protein 1</t>
  </si>
  <si>
    <t>sp|Q91XC8|DAP1_MOUSE Death-associated protein 1 OS=Mus musculus GN=Dap PE=1 SV=3</t>
  </si>
  <si>
    <t>Q922B2</t>
  </si>
  <si>
    <t>Dars</t>
  </si>
  <si>
    <t>Aspartate--tRNA ligase, cytoplasmic</t>
  </si>
  <si>
    <t>1519;2073;2341;4377;6678;6944</t>
  </si>
  <si>
    <t>1595;2166;2443;4588;7073;7361</t>
  </si>
  <si>
    <t>4901;6528;7484;14655;22563;23593</t>
  </si>
  <si>
    <t>7399;7400;9708;11175;22263;34201;35863</t>
  </si>
  <si>
    <t>7400;9708;11175;22263;34201;35863</t>
  </si>
  <si>
    <t>O35613</t>
  </si>
  <si>
    <t>Daxx</t>
  </si>
  <si>
    <t>Death domain-associated protein 6</t>
  </si>
  <si>
    <t>sp|O35613|DAXX_MOUSE Death domain-associated protein 6 OS=Mus musculus GN=Daxx PE=1 SV=1</t>
  </si>
  <si>
    <t>4051;5513</t>
  </si>
  <si>
    <t>4243;5845</t>
  </si>
  <si>
    <t>13640;13641;13642;13643;18531</t>
  </si>
  <si>
    <t>20748;20749;20750;20751;20752;20753;20754;28013</t>
  </si>
  <si>
    <t>20752;28013</t>
  </si>
  <si>
    <t>Q9JII5</t>
  </si>
  <si>
    <t>Dazap1</t>
  </si>
  <si>
    <t>DAZ-associated protein 1</t>
  </si>
  <si>
    <t>3057;3918</t>
  </si>
  <si>
    <t>3192;4105</t>
  </si>
  <si>
    <t>10113;10114;13258</t>
  </si>
  <si>
    <t>15145;15146;15147;15148;20164</t>
  </si>
  <si>
    <t>15145;20164</t>
  </si>
  <si>
    <t>Q64368</t>
  </si>
  <si>
    <t>Dazl</t>
  </si>
  <si>
    <t>Deleted in azoospermia-like</t>
  </si>
  <si>
    <t>19022;19023</t>
  </si>
  <si>
    <t>28718;28719;28720</t>
  </si>
  <si>
    <t>Q9DAR7</t>
  </si>
  <si>
    <t>Dcps</t>
  </si>
  <si>
    <t>m7GpppX diphosphatase</t>
  </si>
  <si>
    <t>sp|Q9DAR7|DCPS_MOUSE m7GpppX diphosphatase OS=Mus musculus GN=Dcps PE=1 SV=1</t>
  </si>
  <si>
    <t>148;1143;3458;4358;6290;6532;6582;6715;7254</t>
  </si>
  <si>
    <t>True;True;True;True;True;True;True;True;True</t>
  </si>
  <si>
    <t>150;1193;3624;4569;6666;6921;6973;7114;7696</t>
  </si>
  <si>
    <t>477;3753;11804;14591;21207;22062;22256;22691;22692;24679</t>
  </si>
  <si>
    <t>736;737;5749;17932;17933;17934;22154;32056;32057;33430;33759;33760;34415;34416;34417;37537</t>
  </si>
  <si>
    <t>737;5749;17934;22154;32057;33430;33759;34415;37537</t>
  </si>
  <si>
    <t>Q9CXV9</t>
  </si>
  <si>
    <t>Dcun1d5</t>
  </si>
  <si>
    <t>DCN1-like protein 5</t>
  </si>
  <si>
    <t>2518;4067</t>
  </si>
  <si>
    <t>2629;4259</t>
  </si>
  <si>
    <t>8121;13683</t>
  </si>
  <si>
    <t>12111;20808;20809</t>
  </si>
  <si>
    <t>12111;20809</t>
  </si>
  <si>
    <t>Q99LD8</t>
  </si>
  <si>
    <t>Ddah2</t>
  </si>
  <si>
    <t>N(G),N(G)-dimethylarginine dimethylaminohydrolase 2</t>
  </si>
  <si>
    <t>982;6774</t>
  </si>
  <si>
    <t>1028;7179</t>
  </si>
  <si>
    <t>3260;22946</t>
  </si>
  <si>
    <t>5009;34851;34852</t>
  </si>
  <si>
    <t>5009;34851</t>
  </si>
  <si>
    <t>Q3U1J4</t>
  </si>
  <si>
    <t>Ddb1</t>
  </si>
  <si>
    <t>DNA damage-binding protein 1</t>
  </si>
  <si>
    <t>sp|Q3U1J4|DDB1_MOUSE DNA damage-binding protein 1 OS=Mus musculus GN=Ddb1 PE=1 SV=2</t>
  </si>
  <si>
    <t>504;1375;3093;3494;4123;4585;5370;5987;7410</t>
  </si>
  <si>
    <t>525;1443;3230;3663;4319;4804;5694;6345;7863</t>
  </si>
  <si>
    <t>1774;1775;1776;1777;1778;4428;10269;10270;10271;10272;11923;13894;15246;15247;15248;15249;18146;18147;18148;18149;20117;20118;25258;25259;25260;25261;25262;25263</t>
  </si>
  <si>
    <t>2734;2735;2736;2737;2738;2739;2740;2741;6719;15418;15419;15420;15421;15422;18107;21110;23135;23136;23137;23138;27488;27489;27490;27491;27492;30402;30403;30404;38495;38496;38497;38498;38499;38500;38501;38502</t>
  </si>
  <si>
    <t>2737;6719;15421;18107;21110;23136;27490;30402;38499</t>
  </si>
  <si>
    <t>A2ADY9</t>
  </si>
  <si>
    <t>Ddi2</t>
  </si>
  <si>
    <t>Protein DDI1 homolog 2</t>
  </si>
  <si>
    <t>3909;7226</t>
  </si>
  <si>
    <t>4096;7660</t>
  </si>
  <si>
    <t>13215;24579;24580</t>
  </si>
  <si>
    <t>20085;37405;37406</t>
  </si>
  <si>
    <t>20085;37406</t>
  </si>
  <si>
    <t>O54734</t>
  </si>
  <si>
    <t>Ddost</t>
  </si>
  <si>
    <t>Dolichyl-diphosphooligosaccharide--protein glycosyltransferase 48 kDa subunit</t>
  </si>
  <si>
    <t>Q91VR5</t>
  </si>
  <si>
    <t>Ddx1</t>
  </si>
  <si>
    <t>ATP-dependent RNA helicase DDX1</t>
  </si>
  <si>
    <t>441;1540;1591;1928;2005;2030;2400;2407;2587;3783</t>
  </si>
  <si>
    <t>457;1617;1668;2016;2096;2123;2505;2513;2701;3968</t>
  </si>
  <si>
    <t>1578;1579;4979;4980;4981;4982;4983;4984;4985;5165;5166;5167;5168;5169;5170;5171;5172;5173;5174;5175;5176;6156;6385;6386;6445;7690;7691;7692;7693;7716;8341;12809;12810</t>
  </si>
  <si>
    <t>2438;2439;7512;7513;7514;7515;7516;7517;7518;7519;7520;7521;7522;7523;7524;7783;7784;7785;7786;7787;7788;7789;7790;7791;7792;7793;7794;7795;7796;7797;9184;9185;9507;9508;9582;9583;11470;11471;11472;11473;11506;12436;19436;19437;19438</t>
  </si>
  <si>
    <t>2439;7524;7791;9185;9508;9582;11472;11506;12436;19437</t>
  </si>
  <si>
    <t>Q501J6</t>
  </si>
  <si>
    <t>Ddx17</t>
  </si>
  <si>
    <t>Probable ATP-dependent RNA helicase DDX17</t>
  </si>
  <si>
    <t>Q501J6;Q62095;P16381;Q62167</t>
  </si>
  <si>
    <t>9;1;1;1</t>
  </si>
  <si>
    <t>4;0;0;0</t>
  </si>
  <si>
    <t>sp|Q501J6|DDX17_MOUSE Probable ATP-dependent RNA helicase DDX17 OS=Mus musculus GN=Ddx17 PE=1 SV=1</t>
  </si>
  <si>
    <t>558;916;1158;1547;2144;2231;2460;2635;2684;4025;4062;4546;4804;5009;5427;6134;6150;6427;6709;7136</t>
  </si>
  <si>
    <t>False;True;True;True;True;False;False;True;False;True;True;True;False;True;True;True;False;True;True;True</t>
  </si>
  <si>
    <t>586;959;1210;1211;1624;2240;2328;2570;2751;2802;4216;4254;4764;5060;5061;5062;5299;5754;6500;6516;6814;7108;7565</t>
  </si>
  <si>
    <t>1969;1970;1971;1972;1973;1974;1975;1976;1977;1978;1979;1980;1981;1982;1983;1984;1985;1986;3045;3046;3778;3779;3780;3781;3782;5003;5004;6770;6771;6772;7022;7023;7024;7025;7026;7027;7028;7029;7030;7031;7032;7033;7034;7035;7036;7037;7038;7039;7040;7041;7042;7043;7044;7956;7957;7958;7959;7960;7961;8586;8587;8588;8589;8590;8591;8592;8593;8594;8595;8596;8597;8598;8725;8726;8727;8728;8729;8730;8731;8732;8733;8734;8735;8736;8737;8738;8739;13555;13556;13557;13558;13559;13560;13561;13562;13563;13676;15133;15134;16052;16053;16054;16055;16056;16057;16058;16059;16060;16061;16062;16063;16064;16065;16066;16067;16068;16069;16070;16071;16072;16073;16074;16075;16076;16931;16932;16933;16934;16935;18321;18322;18323;20609;20610;20611;20612;20613;20614;20615;20616;20617;20618;20619;20620;20621;20622;20672;20673;20674;20675;20676;20677;21592;21593;21594;22684;24269;24270;24271;24272;24273;24274;24275;24276;24277;24278;24279</t>
  </si>
  <si>
    <t>3067;3068;3069;3070;3071;3072;3073;3074;3075;3076;3077;3078;3079;3080;3081;3082;3083;3084;3085;3086;3087;3088;3089;3090;3091;3092;3093;3094;3095;3096;3097;3098;3099;3100;3101;3102;3103;3104;3105;3106;3107;3108;3109;3110;3111;3112;3113;3114;4678;4679;5787;5788;5789;5790;5791;5792;5793;7547;7548;10045;10046;10047;10448;10449;10450;10451;10452;10453;10454;10455;10456;10457;10458;10459;10460;10461;10462;10463;10464;10465;10466;10467;10468;10469;10470;10471;10472;10473;10474;10475;10476;10477;10478;10479;10480;10481;10482;10483;10484;10485;10486;11873;11874;11875;11876;11877;11878;12813;12814;12815;12816;12817;12818;12819;12820;12821;12822;12823;12824;12825;12826;12827;12828;12829;13022;13023;13024;13025;13026;13027;13028;13029;13030;13031;13032;13033;13034;13035;13036;13037;13038;13039;13040;13041;13042;13043;13044;13045;13046;13047;13048;20614;20615;20616;20617;20618;20619;20620;20621;20622;20623;20624;20625;20797;22975;22976;22977;24334;24335;24336;24337;24338;24339;24340;24341;24342;24343;24344;24345;24346;24347;24348;24349;24350;24351;24352;24353;24354;24355;24356;24357;24358;24359;24360;24361;24362;24363;24364;24365;24366;24367;24368;24369;24370;24371;24372;25672;25673;25674;25675;25676;25677;27726;27727;27728;31156;31157;31158;31159;31160;31161;31162;31163;31164;31165;31166;31167;31168;31169;31170;31171;31172;31173;31174;31252;31253;31254;31255;31256;31257;31258;31259;32588;32589;32590;32591;34406;36967;36968;36969;36970;36971;36972;36973;36974;36975;36976;36977;36978;36979</t>
  </si>
  <si>
    <t>3109;4679;5791;7547;10045;10483;11876;12817;13043;20621;20797;22976;24335;25674;27727;31170;31257;32589;34406;36978</t>
  </si>
  <si>
    <t>564;565;566</t>
  </si>
  <si>
    <t>132;251;254</t>
  </si>
  <si>
    <t>Q62167;P16381;Q62095</t>
  </si>
  <si>
    <t>7;6;5</t>
  </si>
  <si>
    <t>6;5;4</t>
  </si>
  <si>
    <t>ATP-dependent RNA helicase DDX3X;Putative ATP-dependent RNA helicase Pl10;ATP-dependent RNA helicase DDX3Y</t>
  </si>
  <si>
    <t>Ddx3x;D1Pas1;Ddx3y</t>
  </si>
  <si>
    <t>;;</t>
  </si>
  <si>
    <t>662;660;658</t>
  </si>
  <si>
    <t>3456;4804;5585;6051;7013;7023;7339</t>
  </si>
  <si>
    <t>True;False;True;True;True;True;True</t>
  </si>
  <si>
    <t>3622;5060;5061;5062;5918;6413;7431;7441;7788</t>
  </si>
  <si>
    <t>11802;16052;16053;16054;16055;16056;16057;16058;16059;16060;16061;16062;16063;16064;16065;16066;16067;16068;16069;16070;16071;16072;16073;16074;16075;16076;18720;20327;20328;23834;23863;25006</t>
  </si>
  <si>
    <t>17930;24334;24335;24336;24337;24338;24339;24340;24341;24342;24343;24344;24345;24346;24347;24348;24349;24350;24351;24352;24353;24354;24355;24356;24357;24358;24359;24360;24361;24362;24363;24364;24365;24366;24367;24368;24369;24370;24371;24372;28298;30714;30715;30716;36300;36301;36341;36342;38085;38086</t>
  </si>
  <si>
    <t>17930;24335;28298;30715;36300;36342;38086</t>
  </si>
  <si>
    <t>565;566;646</t>
  </si>
  <si>
    <t>352;355;370</t>
  </si>
  <si>
    <t>Q9JIK5</t>
  </si>
  <si>
    <t>Ddx21</t>
  </si>
  <si>
    <t>Nucleolar RNA helicase 2</t>
  </si>
  <si>
    <t>sp|Q9JIK5|DDX21_MOUSE Nucleolar RNA helicase 2 OS=Mus musculus GN=Ddx21 PE=1 SV=3</t>
  </si>
  <si>
    <t>569;2699;4144;6316</t>
  </si>
  <si>
    <t>597;2818;4342;6693</t>
  </si>
  <si>
    <t>2003;8784;8785;8786;8787;8788;8789;13958;21261</t>
  </si>
  <si>
    <t>3137;13118;13119;13120;13121;13122;13123;13124;21199;32128</t>
  </si>
  <si>
    <t>3137;13120;21199;32128</t>
  </si>
  <si>
    <t>Q8VDW0</t>
  </si>
  <si>
    <t>Ddx39a</t>
  </si>
  <si>
    <t>ATP-dependent RNA helicase DDX39A</t>
  </si>
  <si>
    <t>sp|Q8VDW0|DX39A_MOUSE ATP-dependent RNA helicase DDX39A OS=Mus musculus GN=Ddx39a PE=2 SV=1</t>
  </si>
  <si>
    <t>990;1291;1541;2454;2633;2788;3241;3266;4536;4810;4958;5626;7260;7378</t>
  </si>
  <si>
    <t>False;False;False;True;False;True;False;False;False;False;True;False;True;True</t>
  </si>
  <si>
    <t>1036;1354;1618;2564;2749;2910;3393;3420;4753;5068;5245;5961;7703;7704;7828</t>
  </si>
  <si>
    <t>3271;3272;4217;4218;4219;4220;4221;4222;4223;4986;4987;4988;4989;7928;7929;7930;7931;7932;7933;7934;7935;7936;7937;8530;8531;8532;8533;8534;8535;9118;9119;10989;10990;11047;11048;11049;11050;11051;11052;11053;11054;11055;11056;11057;11058;11059;11060;11061;11062;15102;15103;15104;15105;15106;15107;16082;16083;16710;18802;24691;24692;25125;25126;25127;25128;25129;25130</t>
  </si>
  <si>
    <t>5024;5025;5026;5027;6426;6427;6428;6429;6430;6431;6432;6433;6434;6435;7525;7526;7527;7528;7529;7530;11833;11834;11835;11836;11837;11838;11839;11840;11841;11842;11843;11844;11845;11846;12718;12719;12720;12721;12722;12723;12724;12725;13659;13660;13661;13662;16604;16605;16606;16679;16680;16681;16682;16683;16684;16685;16686;16687;16688;16689;16690;16691;16692;16693;16694;16695;16696;16697;16698;16699;16700;16701;16702;16703;16704;16705;16706;16707;16708;16709;16710;16711;16712;22933;22934;22935;22936;22937;22938;22939;22940;22941;24378;24379;25322;28407;37556;37557;37558;37559;38277;38278;38279;38280;38281;38282;38283;38284;38285</t>
  </si>
  <si>
    <t>5026;6427;7527;11835;12720;13659;16605;16690;22934;24379;25322;28407;37556;38283</t>
  </si>
  <si>
    <t>833;834</t>
  </si>
  <si>
    <t>200;363</t>
  </si>
  <si>
    <t>Q9Z1N5</t>
  </si>
  <si>
    <t>Ddx39b</t>
  </si>
  <si>
    <t>Spliceosome RNA helicase Ddx39b</t>
  </si>
  <si>
    <t>sp|Q9Z1N5|DX39B_MOUSE Spliceosome RNA helicase Ddx39b OS=Mus musculus GN=Ddx39b PE=1 SV=1</t>
  </si>
  <si>
    <t>990;1291;1541;2452;2633;2781;3241;3266;3541;4536;4810;4957;5626;6857;7256</t>
  </si>
  <si>
    <t>1036;1354;1618;2562;2749;2903;3393;3420;3712;4753;5068;5244;5961;7268;7698;7699</t>
  </si>
  <si>
    <t>3271;3272;4217;4218;4219;4220;4221;4222;4223;4986;4987;4988;4989;7893;7894;7895;7896;7897;7898;7899;7900;7901;7902;7903;7904;7905;7906;7907;7908;7909;8530;8531;8532;8533;8534;8535;9093;9094;10989;10990;11047;11048;11049;11050;11051;11052;11053;11054;11055;11056;11057;11058;11059;11060;11061;11062;12027;15102;15103;15104;15105;15106;15107;16082;16083;16709;18802;23272;23273;23274;23275;23276;23277;23278;24683;24684;24685</t>
  </si>
  <si>
    <t>5024;5025;5026;5027;6426;6427;6428;6429;6430;6431;6432;6433;6434;6435;7525;7526;7527;7528;7529;7530;11758;11759;11760;11761;11762;11763;11764;11765;11766;11767;11768;11769;11770;11771;11772;11773;11774;11775;11776;11777;11778;11779;11780;11781;11782;11783;12718;12719;12720;12721;12722;12723;12724;12725;13608;13609;13610;16604;16605;16606;16679;16680;16681;16682;16683;16684;16685;16686;16687;16688;16689;16690;16691;16692;16693;16694;16695;16696;16697;16698;16699;16700;16701;16702;16703;16704;16705;16706;16707;16708;16709;16710;16711;16712;18260;22933;22934;22935;22936;22937;22938;22939;22940;22941;24378;24379;25320;25321;28407;35375;35376;35377;35378;35379;35380;35381;35382;35383;35384;35385;35386;35387;37542;37543;37544;37545;37546</t>
  </si>
  <si>
    <t>5026;6427;7527;11760;12720;13609;16605;16690;18260;22934;24379;25321;28407;35378;37544</t>
  </si>
  <si>
    <t>833;1124;1125;1126</t>
  </si>
  <si>
    <t>201;243;247;364</t>
  </si>
  <si>
    <t>Q91VN6</t>
  </si>
  <si>
    <t>Ddx41</t>
  </si>
  <si>
    <t>Probable ATP-dependent RNA helicase DDX41</t>
  </si>
  <si>
    <t>2418;4236;5694</t>
  </si>
  <si>
    <t>2527;4436;6036</t>
  </si>
  <si>
    <t>7776;14239;18993</t>
  </si>
  <si>
    <t>11595;11596;21656;21657;28681</t>
  </si>
  <si>
    <t>11596;21657;28681</t>
  </si>
  <si>
    <t>Q810A7</t>
  </si>
  <si>
    <t>Ddx42</t>
  </si>
  <si>
    <t>ATP-dependent RNA helicase DDX42</t>
  </si>
  <si>
    <t>sp|Q810A7|DDX42_MOUSE ATP-dependent RNA helicase DDX42 OS=Mus musculus GN=Ddx42 PE=1 SV=3</t>
  </si>
  <si>
    <t>1044;1050;2305;2427;2671;3119;4318;4386;5785;7381</t>
  </si>
  <si>
    <t>1091;1097;2406;2536;2787;3258;4527;4597;6135;7831</t>
  </si>
  <si>
    <t>3435;3447;3448;3449;3450;3451;3452;3453;3454;3455;3456;3457;7327;7811;8698;8699;8700;8701;8702;10352;14502;14668;14669;14670;19381;25145;25146;25147;25148</t>
  </si>
  <si>
    <t>5270;5289;5290;5291;5292;5293;5294;5295;5296;5297;5298;5299;5300;5301;5302;5303;5304;5305;5306;5307;10932;11638;12981;12982;12983;12984;12985;12986;12987;15548;22020;22283;22284;22285;29333;38305;38306;38307;38308;38309;38310;38311;38312</t>
  </si>
  <si>
    <t>5270;5299;10932;11638;12983;15548;22020;22284;29333;38309</t>
  </si>
  <si>
    <t>Q569Z5</t>
  </si>
  <si>
    <t>Ddx46</t>
  </si>
  <si>
    <t>Probable ATP-dependent RNA helicase DDX46</t>
  </si>
  <si>
    <t>1543;2184;2326;2383;2735;3259;4269;5010;5551;5920;6406;7439</t>
  </si>
  <si>
    <t>1620;2280;2428;2488;2857;3413;4469;5300;5883;6277;6792;7895</t>
  </si>
  <si>
    <t>4991;6888;6889;7412;7638;8954;8955;8956;8957;11025;11026;14334;14335;14336;14337;14338;14339;14340;14341;14342;16936;16937;18628;19890;21520;25334;25335</t>
  </si>
  <si>
    <t>7532;10260;10261;11065;11394;13392;13393;13394;13395;16652;16653;16654;21796;21797;21798;21799;21800;21801;21802;21803;21804;21805;21806;25678;25679;28160;30091;32483;38598;38599;38600</t>
  </si>
  <si>
    <t>7532;10260;11065;11394;13395;16652;21805;25678;28160;30091;32483;38600</t>
  </si>
  <si>
    <t>Q9CWX9</t>
  </si>
  <si>
    <t>Ddx47</t>
  </si>
  <si>
    <t>Probable ATP-dependent RNA helicase DDX47</t>
  </si>
  <si>
    <t>sp|Q9CWX9|DDX47_MOUSE Probable ATP-dependent RNA helicase DDX47 OS=Mus musculus GN=Ddx47 PE=2 SV=2</t>
  </si>
  <si>
    <t>3243;3343;5073</t>
  </si>
  <si>
    <t>3395;3506;5372</t>
  </si>
  <si>
    <t>10992;11430;17253</t>
  </si>
  <si>
    <t>16608;16609;17332;17333;26179</t>
  </si>
  <si>
    <t>16608;17332;26179</t>
  </si>
  <si>
    <t>985;986</t>
  </si>
  <si>
    <t>182;297</t>
  </si>
  <si>
    <t>Q61656</t>
  </si>
  <si>
    <t>Ddx5</t>
  </si>
  <si>
    <t>Probable ATP-dependent RNA helicase DDX5</t>
  </si>
  <si>
    <t>sp|Q61656|DDX5_MOUSE Probable ATP-dependent RNA helicase DDX5 OS=Mus musculus GN=Ddx5 PE=1 SV=2</t>
  </si>
  <si>
    <t>558;1300;1366;1546;2143;2231;2397;2460;2684;4024;4241;4287;4804;5008;5299;5571;6147;6150;6266;6391;6450;6716</t>
  </si>
  <si>
    <t>586;1363;1434;1623;2239;2328;2502;2570;2802;4215;4441;4489;5060;5061;5062;5298;5617;5904;6513;6516;6642;6777;6837;7115</t>
  </si>
  <si>
    <t>1969;1970;1971;1972;1973;1974;1975;1976;1977;1978;1979;1980;1981;1982;1983;1984;1985;1986;4247;4397;4398;4399;4400;4401;4402;4403;4404;4996;4997;4998;4999;5000;5001;5002;6762;6763;6764;6765;6766;6767;6768;6769;7022;7023;7024;7025;7026;7027;7028;7029;7030;7031;7032;7033;7034;7035;7036;7037;7038;7039;7040;7041;7042;7043;7044;7687;7956;7957;7958;7959;7960;7961;8725;8726;8727;8728;8729;8730;8731;8732;8733;8734;8735;8736;8737;8738;8739;13544;13545;13546;13547;13548;13549;13550;13551;13552;13553;13554;14253;14254;14255;14256;14257;14258;14259;14260;14261;14262;14263;14264;14265;14266;14267;14268;14269;14270;14401;14402;16052;16053;16054;16055;16056;16057;16058;16059;16060;16061;16062;16063;16064;16065;16066;16067;16068;16069;16070;16071;16072;16073;16074;16075;16076;16918;16919;16920;16921;16922;16923;16924;16925;16926;16927;16928;16929;16930;17967;18688;18689;18690;18691;18692;18693;20651;20672;20673;20674;20675;20676;20677;21161;21162;21163;21164;21165;21468;21469;21470;21471;21472;21473;21700;21701;21702;21703;21704;21705;21706;22693;22694;22695;22696;22697;22698;22699;22700;22701;22702;22703;22704;22705;22706</t>
  </si>
  <si>
    <t>3067;3068;3069;3070;3071;3072;3073;3074;3075;3076;3077;3078;3079;3080;3081;3082;3083;3084;3085;3086;3087;3088;3089;3090;3091;3092;3093;3094;3095;3096;3097;3098;3099;3100;3101;3102;3103;3104;3105;3106;3107;3108;3109;3110;3111;3112;3113;3114;6471;6677;6678;6679;6680;6681;6682;6683;6684;6685;6686;6687;6688;6689;7537;7538;7539;7540;7541;7542;7543;7544;7545;7546;10027;10028;10029;10030;10031;10032;10033;10034;10035;10036;10037;10038;10039;10040;10041;10042;10043;10044;10448;10449;10450;10451;10452;10453;10454;10455;10456;10457;10458;10459;10460;10461;10462;10463;10464;10465;10466;10467;10468;10469;10470;10471;10472;10473;10474;10475;10476;10477;10478;10479;10480;10481;10482;10483;10484;10485;10486;11467;11873;11874;11875;11876;11877;11878;13022;13023;13024;13025;13026;13027;13028;13029;13030;13031;13032;13033;13034;13035;13036;13037;13038;13039;13040;13041;13042;13043;13044;13045;13046;13047;13048;20597;20598;20599;20600;20601;20602;20603;20604;20605;20606;20607;20608;20609;20610;20611;20612;20613;21674;21675;21676;21677;21678;21679;21680;21681;21682;21683;21684;21685;21686;21687;21688;21689;21690;21691;21692;21693;21694;21695;21696;21697;21698;21699;21700;21701;21702;21703;21704;21705;21888;21889;24334;24335;24336;24337;24338;24339;24340;24341;24342;24343;24344;24345;24346;24347;24348;24349;24350;24351;24352;24353;24354;24355;24356;24357;24358;24359;24360;24361;24362;24363;24364;24365;24366;24367;24368;24369;24370;24371;24372;25653;25654;25655;25656;25657;25658;25659;25660;25661;25662;25663;25664;25665;25666;25667;25668;25669;25670;25671;27224;28255;28256;28257;28258;28259;28260;28261;28262;31216;31252;31253;31254;31255;31256;31257;31258;31259;31984;31985;31986;31987;31988;31989;31990;32415;32416;32417;32418;32419;32420;32421;32422;32423;32845;32846;32847;32848;32849;32850;32851;32852;32853;34418;34419;34420;34421;34422;34423;34424;34425;34426;34427;34428;34429;34430;34431;34432;34433;34434;34435;34436;34437;34438;34439;34440;34441;34442;34443;34444</t>
  </si>
  <si>
    <t>3109;6471;6682;7546;10032;10483;11467;11876;13043;20610;21682;21889;24335;25669;27224;28258;31216;31257;31989;32416;32847;34444</t>
  </si>
  <si>
    <t>565;566;621;622;623</t>
  </si>
  <si>
    <t>106;253;256;333;337</t>
  </si>
  <si>
    <t>Q7TNV0</t>
  </si>
  <si>
    <t>Dek</t>
  </si>
  <si>
    <t>Protein DEK</t>
  </si>
  <si>
    <t>sp|Q7TNV0|DEK_MOUSE Protein DEK OS=Mus musculus GN=Dek PE=1 SV=1</t>
  </si>
  <si>
    <t>1660;1812;4113;4281;4282;4540;5219;5843</t>
  </si>
  <si>
    <t>1741;1896;4308;4309;4481;4482;4757;4758;5535;6194</t>
  </si>
  <si>
    <t>5335;5336;5337;5789;5790;13863;13864;13865;13866;13867;13868;13869;14378;14379;15116;15117;15118;15119;17768;17769;17770;17771;17772;17773;17774;19575;19576;19577</t>
  </si>
  <si>
    <t>8009;8010;8011;8012;8013;8014;8655;8656;8657;21060;21061;21062;21063;21064;21065;21066;21067;21068;21069;21070;21858;21859;22954;22955;22956;22957;22958;22959;26934;26935;26936;26937;26938;26939;26940;26941;26942;26943;26944;26945;26946;26947;26948;26949;26950;29621;29622;29623</t>
  </si>
  <si>
    <t>8009;8656;21062;21858;21859;22958;26939;29621</t>
  </si>
  <si>
    <t>733;734</t>
  </si>
  <si>
    <t>72;348</t>
  </si>
  <si>
    <t>P00375</t>
  </si>
  <si>
    <t>Dhfr</t>
  </si>
  <si>
    <t>Dihydrofolate reductase</t>
  </si>
  <si>
    <t>sp|P00375|DYR_MOUSE Dihydrofolate reductase OS=Mus musculus GN=Dhfr PE=1 SV=3</t>
  </si>
  <si>
    <t>14212;14213</t>
  </si>
  <si>
    <t>21621;21622</t>
  </si>
  <si>
    <t>O35286</t>
  </si>
  <si>
    <t>Dhx15</t>
  </si>
  <si>
    <t>Pre-mRNA-splicing factor ATP-dependent RNA helicase DHX15</t>
  </si>
  <si>
    <t>sp|O35286|DHX15_MOUSE Putative pre-mRNA-splicing factor ATP-dependent RNA helicase DHX15 OS=Mus musculus GN=Dhx15 PE=1 SV=2</t>
  </si>
  <si>
    <t>499;683;1361;1762;2111;2862;3369;5966;6028;6029;6330;6404;6468;6798;6934;7102;7620;7682</t>
  </si>
  <si>
    <t>519;520;714;1427;1428;1845;2206;2988;3532;6323;6389;6390;6709;6710;6790;6855;6856;7203;7204;7350;7526;7527;8091;8157</t>
  </si>
  <si>
    <t>1763;1764;1765;2321;4382;4383;4384;4385;4386;4387;5649;5650;5651;5652;5653;5654;5655;5656;5657;5658;5659;5660;6639;6640;6641;9354;9355;9356;9357;9358;9359;9360;9361;11498;20051;20052;20053;20257;20258;20259;20260;20261;20262;20263;20264;20265;20266;20267;21296;21297;21298;21299;21516;21517;21518;21762;21763;21764;21765;21766;21767;21768;21769;21770;21771;21772;21773;21774;21775;21776;21777;23012;23013;23551;24153;24154;24155;24156;24157;24158;24159;24160;24161;26060;26253</t>
  </si>
  <si>
    <t>2719;2720;2721;2722;3603;3604;6659;6660;6661;6662;6663;6664;6665;8469;8470;8471;8472;8473;8474;8475;8476;8477;8478;8479;8480;8481;8482;8483;8484;8485;8486;9857;9858;9859;14000;14001;14002;14003;14004;14005;14006;14007;14008;14009;14010;14011;14012;17429;17430;30316;30317;30318;30610;30611;30612;30613;30614;30615;30616;30617;30618;30619;30620;30621;30622;30623;30624;30625;30626;30627;30628;30629;30630;32174;32175;32176;32177;32178;32477;32478;32479;32480;32932;32933;32934;32935;32936;32937;32938;32939;32940;32941;32942;32943;32944;32945;32946;32947;32948;32949;32950;32951;32952;32953;32954;32955;32956;32957;32958;32959;34946;34947;35799;36806;36807;36808;36809;36810;36811;36812;36813;36814;36815;36816;39717;40029</t>
  </si>
  <si>
    <t>2719;3604;6662;8484;9858;14011;17429;30317;30611;30630;32176;32480;32945;34947;35799;36815;39717;40029</t>
  </si>
  <si>
    <t>42;43;44;45;46;47;48;49</t>
  </si>
  <si>
    <t>68;199;246;273;291;494;655;699</t>
  </si>
  <si>
    <t>A2A4P0</t>
  </si>
  <si>
    <t>Dhx8</t>
  </si>
  <si>
    <t>ATP-dependent RNA helicase DHX8</t>
  </si>
  <si>
    <t>4084;7682</t>
  </si>
  <si>
    <t>4278;8157</t>
  </si>
  <si>
    <t>13792;26253</t>
  </si>
  <si>
    <t>20969;40029</t>
  </si>
  <si>
    <t>O70133</t>
  </si>
  <si>
    <t>Dhx9</t>
  </si>
  <si>
    <t>ATP-dependent RNA helicase A</t>
  </si>
  <si>
    <t>sp|O70133|DHX9_MOUSE ATP-dependent RNA helicase A OS=Mus musculus GN=Dhx9 PE=1 SV=2</t>
  </si>
  <si>
    <t>26;57;1000;1048;1297;1550;1744;1905;2433;2517;3373;3683;3872;3950;4882;4898;5411;5469;5489;5794;6590;6705;6948;7692;7700</t>
  </si>
  <si>
    <t>True;True;True;True;True;True;True;True;True;True;True;True;True;True;True;True;True;True;True;True;True;True;True;True;True</t>
  </si>
  <si>
    <t>27;59;1046;1095;1360;1627;1827;1990;2542;2628;3536;3863;4058;4139;5159;5177;5737;5738;5798;5819;6144;6981;7103;7366;8168;8176</t>
  </si>
  <si>
    <t>90;91;92;93;94;95;96;97;209;210;211;212;3303;3304;3439;3440;3441;3442;4235;4236;4237;4238;4239;4240;4241;4242;4243;5008;5009;5010;5011;5012;5013;5014;5589;5590;6032;7835;7836;7837;7838;7839;7840;7841;8117;8118;8119;8120;11505;11506;11507;11508;11509;11510;11511;11512;12436;12437;12438;12439;12440;12441;12442;13063;13358;13359;13360;13361;13362;13363;13364;13365;13366;16366;16367;16368;16442;18271;18272;18273;18274;18275;18276;18277;18278;18427;18428;18429;18430;18431;18432;18433;18484;19422;22289;22290;22291;22292;22293;22294;22670;22671;22672;22673;22674;22675;23600;23601;23602;23603;26302;26318;26319;26320;26321;26322;26323;26324;26325</t>
  </si>
  <si>
    <t>134;135;136;137;138;139;140;141;142;143;144;145;146;147;330;331;332;333;334;335;5069;5070;5276;5277;5278;5279;5280;5281;5282;5283;6451;6452;6453;6454;6455;6456;6457;6458;6459;6460;6461;6462;6463;6464;6465;6466;7553;7554;7555;7556;7557;7558;7559;7560;7561;7562;8389;8390;9006;11677;11678;11679;11680;11681;11682;11683;11684;11685;11686;12106;12107;12108;12109;12110;17437;17438;17439;17440;17441;17442;17443;17444;17445;17446;17447;17448;18903;18904;18905;18906;18907;18908;18909;18910;18911;18912;18913;19859;20321;20322;20323;20324;20325;20326;20327;20328;20329;20330;20331;20332;24796;24797;24798;24799;24913;27661;27662;27663;27664;27665;27666;27667;27668;27669;27670;27871;27872;27873;27874;27875;27876;27877;27878;27948;29398;33802;33803;33804;33805;33806;33807;33808;33809;33810;33811;34385;34386;34387;34388;34389;34390;34391;34392;34393;34394;34395;34396;35873;35874;35875;35876;35877;40112;40113;40136;40137;40138;40139;40140;40141;40142;40143;40144;40145;40146;40147;40148;40149</t>
  </si>
  <si>
    <t>138;333;5069;5277;6459;7559;8390;9006;11683;12109;17442;18909;19859;20325;24798;24913;27670;27875;27948;29398;33811;34390;35873;40113;40148</t>
  </si>
  <si>
    <t>66;67;68;69;70;71;72;73</t>
  </si>
  <si>
    <t>17;217;791;795;932;1061;1108;1150</t>
  </si>
  <si>
    <t>Q8C9B9</t>
  </si>
  <si>
    <t>Dido1</t>
  </si>
  <si>
    <t>Death-inducer obliterator 1</t>
  </si>
  <si>
    <t>3052;3630;3981;7345</t>
  </si>
  <si>
    <t>3187;3806;4170;7794</t>
  </si>
  <si>
    <t>10083;12270;12271;13433;25016</t>
  </si>
  <si>
    <t>15096;18661;18662;20441;38098</t>
  </si>
  <si>
    <t>15096;18662;20441;38098</t>
  </si>
  <si>
    <t>Q9D0D4</t>
  </si>
  <si>
    <t>Dimt1</t>
  </si>
  <si>
    <t>Probable dimethyladenosine transferase</t>
  </si>
  <si>
    <t>55;4181;4451;6115</t>
  </si>
  <si>
    <t>57;4379;4666;6481</t>
  </si>
  <si>
    <t>207;14062;14837;20518</t>
  </si>
  <si>
    <t>328;21340;22510;30994</t>
  </si>
  <si>
    <t>Q9CSH3</t>
  </si>
  <si>
    <t>Dis3</t>
  </si>
  <si>
    <t>Exosome complex exonuclease RRP44</t>
  </si>
  <si>
    <t>sp|Q9CSH3|RRP44_MOUSE Exosome complex exonuclease RRP44 OS=Mus musculus GN=Dis3 PE=2 SV=4</t>
  </si>
  <si>
    <t>791;2982;3425;5222;5989</t>
  </si>
  <si>
    <t>832;3113;3589;5538;5539;6347</t>
  </si>
  <si>
    <t>2659;2660;2661;2662;9819;11691;17778;17779;17780;17781;20141;20142;20143;20144;20145;20146;20147;20148</t>
  </si>
  <si>
    <t>4110;4111;4112;4113;14713;17728;26954;26955;26956;26957;30459;30460;30461;30462;30463;30464;30465;30466;30467;30468</t>
  </si>
  <si>
    <t>4110;14713;17728;26954;30466</t>
  </si>
  <si>
    <t>959;960</t>
  </si>
  <si>
    <t>95;602</t>
  </si>
  <si>
    <t>Q9ESX5</t>
  </si>
  <si>
    <t>Dkc1</t>
  </si>
  <si>
    <t>H/ACA ribonucleoprotein complex subunit 4</t>
  </si>
  <si>
    <t>113;419;3279;4008</t>
  </si>
  <si>
    <t>116;434;3436;4199</t>
  </si>
  <si>
    <t>392;393;1507;1508;1509;11089;13501</t>
  </si>
  <si>
    <t>609;610;611;2331;2332;2333;16745;20534</t>
  </si>
  <si>
    <t>610;2332;16745;20534</t>
  </si>
  <si>
    <t>Q8BMF4</t>
  </si>
  <si>
    <t>Dlat</t>
  </si>
  <si>
    <t>Dihydrolipoyllysine-residue acetyltransferase component of pyruvate dehydrogenase complex, mitochondrial</t>
  </si>
  <si>
    <t>60;2466</t>
  </si>
  <si>
    <t>63;2577</t>
  </si>
  <si>
    <t>223;7976</t>
  </si>
  <si>
    <t>350;11896</t>
  </si>
  <si>
    <t>Q9JI44</t>
  </si>
  <si>
    <t>Dmap1</t>
  </si>
  <si>
    <t>DNA methyltransferase 1-associated protein 1</t>
  </si>
  <si>
    <t>944;4074;6579</t>
  </si>
  <si>
    <t>988;4267;6970</t>
  </si>
  <si>
    <t>3157;13737;13738;22248</t>
  </si>
  <si>
    <t>4861;20898;20899;33747</t>
  </si>
  <si>
    <t>4861;20899;33747</t>
  </si>
  <si>
    <t>Q9QZ59</t>
  </si>
  <si>
    <t>Dmrt1</t>
  </si>
  <si>
    <t>Doublesex- and mab-3-related transcription factor 1</t>
  </si>
  <si>
    <t>24982;24983</t>
  </si>
  <si>
    <t>P63037</t>
  </si>
  <si>
    <t>Dnaja1</t>
  </si>
  <si>
    <t>DnaJ homolog subfamily A member 1</t>
  </si>
  <si>
    <t>5410;6451</t>
  </si>
  <si>
    <t>5736;6838</t>
  </si>
  <si>
    <t>18269;18270;21707;21708;21709</t>
  </si>
  <si>
    <t>27658;27659;27660;32854;32855;32856;32857;32858</t>
  </si>
  <si>
    <t>27660;32855</t>
  </si>
  <si>
    <t>Q9QYJ0</t>
  </si>
  <si>
    <t>Dnaja2</t>
  </si>
  <si>
    <t>DnaJ homolog subfamily A member 2</t>
  </si>
  <si>
    <t>533;2265;4656;5224</t>
  </si>
  <si>
    <t>561;2363;4879;5541</t>
  </si>
  <si>
    <t>1912;7198;15548;15549;17783;17784;17785</t>
  </si>
  <si>
    <t>2986;10735;10736;23566;23567;23568;23569;26961;26962;26963;26964</t>
  </si>
  <si>
    <t>2986;10735;23568;26961</t>
  </si>
  <si>
    <t>Q9QYJ3</t>
  </si>
  <si>
    <t>Dnajb1</t>
  </si>
  <si>
    <t>DnaJ homolog subfamily B member 1</t>
  </si>
  <si>
    <t>sp|Q9QYJ3|DNJB1_MOUSE DnaJ homolog subfamily B member 1 OS=Mus musculus GN=Dnajb1 PE=2 SV=3</t>
  </si>
  <si>
    <t>O54946</t>
  </si>
  <si>
    <t>Dnajb6</t>
  </si>
  <si>
    <t>DnaJ homolog subfamily B member 6</t>
  </si>
  <si>
    <t>sp|O54946|DNJB6_MOUSE DnaJ homolog subfamily B member 6 OS=Mus musculus GN=Dnajb6 PE=1 SV=4</t>
  </si>
  <si>
    <t>O54946;Q9QYI5</t>
  </si>
  <si>
    <t>365;277</t>
  </si>
  <si>
    <t>2571;5623;6941</t>
  </si>
  <si>
    <t>2683;5958;7358</t>
  </si>
  <si>
    <t>8300;18798;23577</t>
  </si>
  <si>
    <t>12369;12370;28400;28401;35836</t>
  </si>
  <si>
    <t>12370;28400;35836</t>
  </si>
  <si>
    <t>Q91WT4</t>
  </si>
  <si>
    <t>Dnajc17</t>
  </si>
  <si>
    <t>DnaJ homolog subfamily C member 17</t>
  </si>
  <si>
    <t>28716;28717</t>
  </si>
  <si>
    <t>Q9QYI3</t>
  </si>
  <si>
    <t>Dnajc7</t>
  </si>
  <si>
    <t>DnaJ homolog subfamily C member 7</t>
  </si>
  <si>
    <t>814;1351;2075;4946</t>
  </si>
  <si>
    <t>855;1417;2168;5232</t>
  </si>
  <si>
    <t>2723;2724;4356;4357;6532;16691</t>
  </si>
  <si>
    <t>4197;4198;4199;6624;6625;6626;6627;9713;25299</t>
  </si>
  <si>
    <t>4199;6625;9713;25299</t>
  </si>
  <si>
    <t>Q6NZB0</t>
  </si>
  <si>
    <t>Dnajc8</t>
  </si>
  <si>
    <t>DnaJ homolog subfamily C member 8</t>
  </si>
  <si>
    <t>sp|Q6NZB0|DNJC8_MOUSE DnaJ homolog subfamily C member 8 OS=Mus musculus GN=Dnajc8 PE=2 SV=2</t>
  </si>
  <si>
    <t>405;1461;4192;5460;5517</t>
  </si>
  <si>
    <t>420;1533;4390;5789;5849</t>
  </si>
  <si>
    <t>1435;1436;1437;4654;4655;4656;14110;14111;18398;18399;18400;18537</t>
  </si>
  <si>
    <t>2225;2226;2227;2228;2229;7039;7040;7041;7042;7043;21429;21430;21431;27829;27830;27831;27832;27833;27834;28019;28020</t>
  </si>
  <si>
    <t>2226;7040;21430;27829;28020</t>
  </si>
  <si>
    <t>Q91WN1</t>
  </si>
  <si>
    <t>Dnajc9</t>
  </si>
  <si>
    <t>DnaJ homolog subfamily C member 9</t>
  </si>
  <si>
    <t>sp|Q91WN1|DNJC9_MOUSE DnaJ homolog subfamily C member 9 OS=Mus musculus GN=Dnajc9 PE=2 SV=2</t>
  </si>
  <si>
    <t>844;1568;2593;3391;3536;3571;7517</t>
  </si>
  <si>
    <t>885;1645;2707;3555;3707;3743;7985</t>
  </si>
  <si>
    <t>2837;5053;8360;11590;11591;11592;12017;12099;25683</t>
  </si>
  <si>
    <t>4372;4373;7611;12462;12463;17588;17589;17590;17591;17592;18244;18357;39171</t>
  </si>
  <si>
    <t>4373;7611;12462;17589;18244;18357;39171</t>
  </si>
  <si>
    <t>P13864</t>
  </si>
  <si>
    <t>Dnmt1</t>
  </si>
  <si>
    <t>DNA (cytosine-5)-methyltransferase 1</t>
  </si>
  <si>
    <t>sp|P13864|DNMT1_MOUSE DNA (cytosine-5)-methyltransferase 1 OS=Mus musculus GN=Dnmt1 PE=1 SV=5</t>
  </si>
  <si>
    <t>107;337;436;876;891;914;1124;1157;1330;1331;1431;1815;1911;1918;2112;2126;2158;2172;2393;2609;2675;2761;2762;2865;3025;3493;3527;3528;3840;4006;4329;4372;4612;4652;4787;5212;5560;5671;5739;5901;6086;7145;7274;7449;7518;7707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</si>
  <si>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</si>
  <si>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110;345;451;918;933;957;1173;1209;1396;1397;1503;1899;1998;2005;2207;2221;2254;2268;2498;2723;2792;2883;2884;2991;3159;3662;3698;3699;4025;4197;4538;4583;4832;4833;4875;5037;5038;5528;5892;6012;6084;6258;6450;7574;7719;7909;7986;8183;8184</t>
  </si>
  <si>
    <t>382;383;1172;1173;1174;1175;1176;1177;1178;1179;1180;1181;1182;1183;1561;1562;1563;1564;1565;1566;1567;1568;1569;1570;1571;2929;2964;2965;2966;2967;2968;3031;3673;3674;3776;3777;4311;4312;4313;4314;4582;5805;5806;6068;6069;6070;6071;6072;6102;6103;6104;6105;6106;6107;6108;6109;6642;6643;6644;6645;6646;6647;6648;6649;6650;6651;6652;6710;6711;6712;6800;6801;6802;6825;6826;6827;6828;6829;6830;6831;6832;7669;7670;7671;7672;7673;7674;7675;7676;7677;7678;7679;7680;7681;8418;8419;8420;8421;8422;8423;8424;8425;8426;8709;9035;9036;9037;9038;9039;9364;9365;9366;9982;9983;11918;11919;11920;11921;11922;11998;11999;12000;12001;12989;13497;13498;13499;14532;14533;14534;14635;14636;14637;14638;14639;14640;14641;14642;14643;14644;14645;14646;14647;15357;15358;15359;15360;15361;15362;15363;15364;15365;15366;15367;15543;15544;15958;15959;15960;17750;17751;17752;17753;17754;17755;17756;18640;18641;18930;18931;19129;19815;19816;19817;20415;20416;20417;20418;20419;24293;24294;24295;24296;24297;24298;24299;24300;24301;24302;24303;24304;24759;24760;24761;24762;24763;24764;24765;24766;24767;24768;24769;24770;25420;25684;25685;26358;26359;26360;26361;26362;26363</t>
  </si>
  <si>
    <t>598;599;1786;1787;1788;1789;1790;1791;1792;1793;1794;1795;1796;1797;1798;1799;1800;1801;1802;1803;1804;1805;1806;2414;2415;2416;2417;2418;2419;2420;2421;2422;2423;2424;2425;2426;2427;2428;4510;4553;4554;4555;4556;4557;4558;4559;4560;4654;5624;5625;5785;5786;6563;6564;6565;6566;6567;6568;6931;8684;8685;9058;9059;9060;9061;9062;9063;9103;9104;9105;9106;9107;9108;9109;9110;9111;9112;9860;9861;9862;9863;9864;9865;9866;9867;9868;9869;9870;9871;9872;9958;9959;9960;9961;9962;10084;10085;10086;10087;10088;10123;10124;10125;10126;10127;10128;10129;10130;10131;10132;10133;11439;11440;11441;11442;11443;11444;11445;11446;11447;11448;11449;11450;11451;11452;11453;11454;11455;11456;11457;11458;11459;11460;12545;12546;12547;12548;12549;12550;12551;12552;12553;12554;12555;12556;12999;13507;13508;13509;13510;13511;13512;14015;14016;14017;14018;14019;14945;14946;14947;14948;18102;18103;18104;18105;18106;18217;18218;18219;18220;18221;19760;20529;20530;20531;20532;22069;22070;22071;22222;22223;22224;22225;22226;22227;22228;22229;22230;22231;22232;22233;22234;22235;22236;22237;22238;22239;22240;22241;22242;22243;22244;22245;22246;22247;22248;22249;22250;23280;23281;23282;23283;23284;23285;23286;23287;23288;23289;23290;23291;23292;23293;23294;23561;23562;24155;24156;24157;24158;24159;26905;26906;26907;26908;26909;26910;26911;26912;26913;26914;26915;26916;28172;28173;28591;28592;28854;29972;29973;29974;30837;30838;30839;30840;30841;30842;30843;37001;37002;37003;37004;37005;37006;37007;37008;37009;37010;37011;37012;37013;37014;37015;37016;37017;37018;37019;37665;37666;37667;37668;37669;37670;37671;37672;37673;37674;37675;37676;37677;37678;37679;37680;37681;37682;37683;37684;37685;38743;39172;39173;40212;40213;40214;40215;40216;40217</t>
  </si>
  <si>
    <t>599;1793;2421;4510;4557;4654;5625;5785;6563;6565;6931;8684;9059;9107;9863;9958;10088;10129;11442;12553;12999;13508;13511;14018;14945;18102;18217;18221;19760;20530;22070;22241;23281;23561;24157;26909;28172;28592;28854;29974;30838;37014;37672;38743;39173;40213</t>
  </si>
  <si>
    <t>141;142;143;144</t>
  </si>
  <si>
    <t>386;508;1202;1293</t>
  </si>
  <si>
    <t>Q9CWR8</t>
  </si>
  <si>
    <t>Dnmt3l</t>
  </si>
  <si>
    <t>DNA (cytosine-5)-methyltransferase 3-like</t>
  </si>
  <si>
    <t>19962;19963</t>
  </si>
  <si>
    <t>30197;30198;30199;30200</t>
  </si>
  <si>
    <t>Q8R2M2</t>
  </si>
  <si>
    <t>Dnttip2</t>
  </si>
  <si>
    <t>Deoxynucleotidyltransferase terminal-interacting protein 2</t>
  </si>
  <si>
    <t>Q61103</t>
  </si>
  <si>
    <t>Dpf2</t>
  </si>
  <si>
    <t>Zinc finger protein ubi-d4</t>
  </si>
  <si>
    <t>103;2539</t>
  </si>
  <si>
    <t>106;2651</t>
  </si>
  <si>
    <t>370;371;372;8212</t>
  </si>
  <si>
    <t>582;583;584;585;12246;12247</t>
  </si>
  <si>
    <t>584;12246</t>
  </si>
  <si>
    <t>Q9CQS7</t>
  </si>
  <si>
    <t>Dppa5a</t>
  </si>
  <si>
    <t>Developmental pluripotency-associated protein 5A</t>
  </si>
  <si>
    <t>sp|Q9CQS7|DPA5A_MOUSE Developmental pluripotency-associated protein 5A OS=Mus musculus GN=Dppa5a PE=1 SV=2</t>
  </si>
  <si>
    <t>Q9CQS7;P85965</t>
  </si>
  <si>
    <t>118;119</t>
  </si>
  <si>
    <t>4884;5069;7278</t>
  </si>
  <si>
    <t>5161;5367;7723</t>
  </si>
  <si>
    <t>16372;17232;24780</t>
  </si>
  <si>
    <t>24803;26147;26148;37710</t>
  </si>
  <si>
    <t>24803;26147;37710</t>
  </si>
  <si>
    <t>Q91WV0</t>
  </si>
  <si>
    <t>Dr1</t>
  </si>
  <si>
    <t>Protein Dr1</t>
  </si>
  <si>
    <t>sp|Q91WV0|NC2B_MOUSE Protein Dr1 OS=Mus musculus GN=Dr1 PE=2 SV=1</t>
  </si>
  <si>
    <t>3596;3597</t>
  </si>
  <si>
    <t>Q9D6N5</t>
  </si>
  <si>
    <t>Drap1</t>
  </si>
  <si>
    <t>Dr1-associated corepressor</t>
  </si>
  <si>
    <t>sp|Q9D6N5|NC2A_MOUSE Dr1-associated corepressor OS=Mus musculus GN=Drap1 PE=2 SV=3</t>
  </si>
  <si>
    <t>23001;23002</t>
  </si>
  <si>
    <t>34933;34934</t>
  </si>
  <si>
    <t>Q14AI0</t>
  </si>
  <si>
    <t>DSCC1</t>
  </si>
  <si>
    <t>Sister chromatid cohesion protein DCC1</t>
  </si>
  <si>
    <t>E9Q557</t>
  </si>
  <si>
    <t>Dsp</t>
  </si>
  <si>
    <t>Desmoplakin</t>
  </si>
  <si>
    <t>sp|E9Q557|DESP_MOUSE Desmoplakin OS=Mus musculus GN=Dsp PE=1 SV=1</t>
  </si>
  <si>
    <t>Q91ZU6</t>
  </si>
  <si>
    <t>Dst</t>
  </si>
  <si>
    <t>Dystonin</t>
  </si>
  <si>
    <t>3743;7368</t>
  </si>
  <si>
    <t>3925;7818</t>
  </si>
  <si>
    <t>12665;25103</t>
  </si>
  <si>
    <t>19236;38249</t>
  </si>
  <si>
    <t>Q9R0P5</t>
  </si>
  <si>
    <t>Dstn</t>
  </si>
  <si>
    <t>Destrin</t>
  </si>
  <si>
    <t>sp|Q9R0P5|DEST_MOUSE Destrin OS=Mus musculus GN=Dstn PE=1 SV=3</t>
  </si>
  <si>
    <t>652;881;2786;2787;7553</t>
  </si>
  <si>
    <t>683;923;2908;2909;8023</t>
  </si>
  <si>
    <t>2234;2235;2236;2934;9115;9116;9117;25796</t>
  </si>
  <si>
    <t>3475;3476;3477;3478;4515;13655;13656;13657;13658;39338</t>
  </si>
  <si>
    <t>3475;4515;13655;13657;39338</t>
  </si>
  <si>
    <t>Q3TLR7</t>
  </si>
  <si>
    <t>Dtl</t>
  </si>
  <si>
    <t>Denticleless protein homolog</t>
  </si>
  <si>
    <t>2945;4638</t>
  </si>
  <si>
    <t>3074;4861</t>
  </si>
  <si>
    <t>9688;15455;15456;15457;15458</t>
  </si>
  <si>
    <t>14515;23417;23418;23419;23420;23421</t>
  </si>
  <si>
    <t>14515;23420</t>
  </si>
  <si>
    <t>P97930</t>
  </si>
  <si>
    <t>Dtymk</t>
  </si>
  <si>
    <t>Thymidylate kinase</t>
  </si>
  <si>
    <t>sp|P97930|KTHY_MOUSE Thymidylate kinase OS=Mus musculus GN=Dtymk PE=2 SV=2</t>
  </si>
  <si>
    <t>2197;4333;7546</t>
  </si>
  <si>
    <t>2293;4542;8015</t>
  </si>
  <si>
    <t>6912;14538;14539;25770;25771</t>
  </si>
  <si>
    <t>10292;22077;22078;22079;39295;39296;39297</t>
  </si>
  <si>
    <t>10292;22079;39295</t>
  </si>
  <si>
    <t>Q91XI1</t>
  </si>
  <si>
    <t>Dus3l</t>
  </si>
  <si>
    <t>tRNA-dihydrouridine(47) synthase [NAD(P)(+)]-like</t>
  </si>
  <si>
    <t>919;1837</t>
  </si>
  <si>
    <t>962;1921</t>
  </si>
  <si>
    <t>3049;5848</t>
  </si>
  <si>
    <t>4682;8739;8740</t>
  </si>
  <si>
    <t>4682;8740</t>
  </si>
  <si>
    <t>Q9D0M5;P63168</t>
  </si>
  <si>
    <t>Dynll2;Dynll1</t>
  </si>
  <si>
    <t>Dynein light chain 2, cytoplasmic;Dynein light chain 1, cytoplasmic</t>
  </si>
  <si>
    <t>89;89</t>
  </si>
  <si>
    <t>26284;26285</t>
  </si>
  <si>
    <t>40079;40080;40081</t>
  </si>
  <si>
    <t>P42125</t>
  </si>
  <si>
    <t>Eci1</t>
  </si>
  <si>
    <t>Enoyl-CoA delta isomerase 1, mitochondrial</t>
  </si>
  <si>
    <t>sp|P42125|ECI1_MOUSE Enoyl-CoA delta isomerase 1, mitochondrial OS=Mus musculus GN=Eci1 PE=1 SV=2</t>
  </si>
  <si>
    <t>Q921E6</t>
  </si>
  <si>
    <t>Eed</t>
  </si>
  <si>
    <t>Polycomb protein EED</t>
  </si>
  <si>
    <t>sp|Q921E6|EED_MOUSE Polycomb protein EED OS=Mus musculus GN=Eed PE=1 SV=1</t>
  </si>
  <si>
    <t>1178;1450;3153;4803;7412</t>
  </si>
  <si>
    <t>1233;1522;3296;3297;5059;7865</t>
  </si>
  <si>
    <t>3862;3863;3864;3865;3866;4618;4619;4620;4621;10566;10567;16051;25268;25269;25270</t>
  </si>
  <si>
    <t>5913;5914;5915;5916;5917;5918;5919;5920;6982;6983;6984;6985;15918;15919;24332;24333;38510;38511;38512;38513</t>
  </si>
  <si>
    <t>5916;6982;15919;24332;38512</t>
  </si>
  <si>
    <t>P10126;P62631</t>
  </si>
  <si>
    <t>Eef1a1</t>
  </si>
  <si>
    <t>Elongation factor 1-alpha 1</t>
  </si>
  <si>
    <t>P10126</t>
  </si>
  <si>
    <t>sp|P10126|EF1A1_MOUSE Elongation factor 1-alpha 1 OS=Mus musculus GN=Eef1a1 PE=1 SV=3</t>
  </si>
  <si>
    <t>11;6</t>
  </si>
  <si>
    <t>Elongation factor 1-alpha 1;Elongation factor 1-alpha 2</t>
  </si>
  <si>
    <t>Eef1a1;Eef1a2</t>
  </si>
  <si>
    <t>462;463</t>
  </si>
  <si>
    <t>1011;1482;3076;4376;4730;5549;5672;6179;6401;6936;7771</t>
  </si>
  <si>
    <t>1057;1557;3212;4587;4963;5881;6013;6545;6787;7352;7353;8251</t>
  </si>
  <si>
    <t>3344;3345;4747;4748;4749;10205;10206;10207;10208;10209;10210;10211;10212;10213;10214;10215;10216;10217;14651;14652;14653;14654;15799;15800;15801;15802;18624;18625;18626;18932;20843;20844;21503;23553;23554;23555;23556;23557;23558;23559;23560;23561;23562;23563;26545;26546;26547;26548;26549;26550;26551;26552;26553;26554;26555;26556;26557;26558;26559;26560;26561</t>
  </si>
  <si>
    <t>5134;5135;5136;5137;5138;7187;7188;7189;15320;15321;15322;15323;15324;15325;15326;15327;15328;15329;15330;15331;15332;15333;15334;15335;15336;15337;15338;15339;15340;22256;22257;22258;22259;22260;22261;22262;23943;23944;23945;23946;23947;23948;28156;28157;28158;28593;31541;31542;32459;35801;35802;35803;35804;35805;35806;35807;35808;35809;35810;35811;35812;35813;35814;35815;35816;40468;40469;40470;40471;40472;40473;40474;40475;40476;40477;40478;40479;40480;40481;40482;40483;40484;40485;40486;40487;40488;40489;40490;40491;40492;40493;40494;40495</t>
  </si>
  <si>
    <t>5137;7189;15331;22257;23945;28157;28593;31541;32459;35801;40490</t>
  </si>
  <si>
    <t>115;116</t>
  </si>
  <si>
    <t>155;276</t>
  </si>
  <si>
    <t>O70251</t>
  </si>
  <si>
    <t>Eef1b</t>
  </si>
  <si>
    <t>Elongation factor 1-beta</t>
  </si>
  <si>
    <t>sp|O70251|EF1B_MOUSE Elongation factor 1-beta OS=Mus musculus GN=Eef1b PE=1 SV=5</t>
  </si>
  <si>
    <t>5869;6565</t>
  </si>
  <si>
    <t>6222;6956</t>
  </si>
  <si>
    <t>19688;22211;22212</t>
  </si>
  <si>
    <t>29813;33703;33704</t>
  </si>
  <si>
    <t>29813;33704</t>
  </si>
  <si>
    <t>P57776</t>
  </si>
  <si>
    <t>Eef1d</t>
  </si>
  <si>
    <t>Elongation factor 1-delta</t>
  </si>
  <si>
    <t>sp|P57776|EF1D_MOUSE Elongation factor 1-delta OS=Mus musculus GN=Eef1d PE=1 SV=3</t>
  </si>
  <si>
    <t>735;2729;3436;5871;5907</t>
  </si>
  <si>
    <t>772;2851;3600;6224;6264</t>
  </si>
  <si>
    <t>2489;8939;11724;11725;19691;19837</t>
  </si>
  <si>
    <t>3887;3888;13368;13369;17783;17784;17785;29816;30012;30013</t>
  </si>
  <si>
    <t>3888;13368;17784;29816;30013</t>
  </si>
  <si>
    <t>Q9D8N0</t>
  </si>
  <si>
    <t>Eef1g</t>
  </si>
  <si>
    <t>Elongation factor 1-gamma</t>
  </si>
  <si>
    <t>sp|Q9D8N0|EF1G_MOUSE Elongation factor 1-gamma OS=Mus musculus GN=Eef1g PE=1 SV=3</t>
  </si>
  <si>
    <t>38;434;3584;7533</t>
  </si>
  <si>
    <t>39;449;3757;8001</t>
  </si>
  <si>
    <t>157;158;1554;1555;1556;12154;25749</t>
  </si>
  <si>
    <t>240;241;242;2401;2402;2403;2404;2405;18469;18470;39270;39271</t>
  </si>
  <si>
    <t>240;2403;18469;39271</t>
  </si>
  <si>
    <t>P58252</t>
  </si>
  <si>
    <t>Eef2</t>
  </si>
  <si>
    <t>Elongation factor 2</t>
  </si>
  <si>
    <t>sp|P58252|EF2_MOUSE Elongation factor 2 OS=Mus musculus GN=Eef2 PE=1 SV=2</t>
  </si>
  <si>
    <t>630;856;885;1751;2106;2266;2359;2401;6347;6945;6972;7751</t>
  </si>
  <si>
    <t>661;898;927;1834;2200;2364;2463;2506;2507;6728;7362;7363;7390;8228</t>
  </si>
  <si>
    <t>2148;2149;2875;2944;5615;5616;5617;5618;5619;6626;6627;6628;6629;7199;7559;7694;7695;21354;21355;21356;21357;23594;23595;23732;23733;23734;26477</t>
  </si>
  <si>
    <t>3339;3340;3341;3342;4425;4527;8423;8424;8425;8426;8427;8428;8429;8430;9834;9835;9836;9837;9838;10737;10738;11289;11290;11474;11475;11476;11477;32248;32249;32250;32251;32252;35864;35865;35866;36163;36164;36165;36166;36167;36168;40375</t>
  </si>
  <si>
    <t>3342;4425;4527;8425;9835;10737;11289;11476;32249;35866;36168;40375</t>
  </si>
  <si>
    <t>334;335</t>
  </si>
  <si>
    <t>305;781</t>
  </si>
  <si>
    <t>O08810</t>
  </si>
  <si>
    <t>Eftud2</t>
  </si>
  <si>
    <t>116 kDa U5 small nuclear ribonucleoprotein component</t>
  </si>
  <si>
    <t>1214;1474;2359;2402;2521;2949;3199;3203;6175;6803;7150</t>
  </si>
  <si>
    <t>True;True;False;True;True;True;True;True;True;True;True</t>
  </si>
  <si>
    <t>1272;1548;2463;2508;2632;3078;3346;3351;6541;7210;7579</t>
  </si>
  <si>
    <t>3950;4715;7559;7696;7697;7698;7699;7700;7701;8125;9701;9702;9703;9704;9705;9706;9707;9708;9709;9710;9711;10836;10837;10838;10839;10840;10841;10842;10843;10870;10871;10872;10873;10874;20834;20835;20836;20837;20838;20839;23031;23032;23033;23034;23035;23036;23037;24322;24323;24324</t>
  </si>
  <si>
    <t>6037;7135;7136;11289;11290;11478;11479;11480;11481;11482;11483;11484;11485;11486;12118;14531;14532;14533;14534;14535;14536;14537;14538;14539;14540;14541;14542;14543;14544;14545;14546;14547;14548;14549;16364;16365;16366;16367;16368;16369;16370;16371;16372;16373;16374;16375;16422;16423;16424;16425;16426;16427;16428;31529;31530;31531;31532;31533;31534;31535;31536;34971;34972;34973;34974;34975;34976;34977;34978;34979;34980;34981;34982;34983;34984;37041;37042;37043;37044</t>
  </si>
  <si>
    <t>6037;7136;11289;11483;12118;14546;16372;16423;31530;34979;37043</t>
  </si>
  <si>
    <t>Q5DW34</t>
  </si>
  <si>
    <t>Ehmt1</t>
  </si>
  <si>
    <t>Histone-lysine N-methyltransferase EHMT1</t>
  </si>
  <si>
    <t>sp|Q5DW34|EHMT1_MOUSE Histone-lysine N-methyltransferase EHMT1 OS=Mus musculus GN=Ehmt1 PE=1 SV=2</t>
  </si>
  <si>
    <t>151;152;4058</t>
  </si>
  <si>
    <t>153;154;4250</t>
  </si>
  <si>
    <t>484;485;486;13654</t>
  </si>
  <si>
    <t>745;746;747;20766</t>
  </si>
  <si>
    <t>746;747;20766</t>
  </si>
  <si>
    <t>Q60872;Q8BMJ3</t>
  </si>
  <si>
    <t>Eif1ax;Eif1a</t>
  </si>
  <si>
    <t>Eukaryotic translation initiation factor 1A, X-chromosomal;Eukaryotic translation initiation factor 1A</t>
  </si>
  <si>
    <t>Q8BMJ3;Q60872</t>
  </si>
  <si>
    <t>sp|Q8BMJ3|IF1AX_MOUSE Eukaryotic translation initiation factor 1A, X-chromosomal OS=Mus musculus GN=Eif1ax PE=2 SV=3;sp|Q60872|IF1A_MOUSE Eukaryotic translation initiation factor 1A OS=Mus musculus GN=Eif1a PE=2 SV=3</t>
  </si>
  <si>
    <t>Eukaryotic translation initiation factor 1A;Eukaryotic translation initiation factor 1A, X-chromosomal</t>
  </si>
  <si>
    <t>Eif1a;Eif1ax</t>
  </si>
  <si>
    <t>144;144</t>
  </si>
  <si>
    <t>1311;1620;3827</t>
  </si>
  <si>
    <t>1376;1699;4012</t>
  </si>
  <si>
    <t>4271;5266;12969</t>
  </si>
  <si>
    <t>6502;7923;19736</t>
  </si>
  <si>
    <t>Q9CXU9;P48024</t>
  </si>
  <si>
    <t>Eif1b;Eif1</t>
  </si>
  <si>
    <t>Eukaryotic translation initiation factor 1b;Eukaryotic translation initiation factor 1</t>
  </si>
  <si>
    <t>2;2</t>
  </si>
  <si>
    <t>sp|Q9CXU9|EIF1B_MOUSE Eukaryotic translation initiation factor 1b OS=Mus musculus GN=Eif1b PE=2 SV=2;sp|P48024|EIF1_MOUSE Eukaryotic translation initiation factor 1 OS=Mus musculus GN=Eif1 PE=2 SV=2</t>
  </si>
  <si>
    <t>Q8CHW4</t>
  </si>
  <si>
    <t>Eif2b5</t>
  </si>
  <si>
    <t>Translation initiation factor eIF-2B subunit epsilon</t>
  </si>
  <si>
    <t>797;798</t>
  </si>
  <si>
    <t>177;179</t>
  </si>
  <si>
    <t>Q6ZWX6</t>
  </si>
  <si>
    <t>Eif2s1</t>
  </si>
  <si>
    <t>Eukaryotic translation initiation factor 2 subunit 1</t>
  </si>
  <si>
    <t>sp|Q6ZWX6|IF2A_MOUSE Eukaryotic translation initiation factor 2 subunit 1 OS=Mus musculus GN=Eif2s1 PE=1 SV=3</t>
  </si>
  <si>
    <t>288;2686;2765;3292;6324;7501;7756</t>
  </si>
  <si>
    <t>294;2804;2887;3450;6702;6703;7965;8233;8234</t>
  </si>
  <si>
    <t>983;8741;9059;11145;21279;21280;21281;25619;25620;26487;26488;26489</t>
  </si>
  <si>
    <t>1478;13050;13556;13557;16836;16837;32149;32150;32151;32152;32153;39066;39067;39068;39069;40387;40388;40389</t>
  </si>
  <si>
    <t>1478;13050;13557;16836;32150;39068;40387</t>
  </si>
  <si>
    <t>720;721;722;723</t>
  </si>
  <si>
    <t>223;237;255;273</t>
  </si>
  <si>
    <t>Q99L45</t>
  </si>
  <si>
    <t>Eif2s2</t>
  </si>
  <si>
    <t>Eukaryotic translation initiation factor 2 subunit 2</t>
  </si>
  <si>
    <t>sp|Q99L45|IF2B_MOUSE Eukaryotic translation initiation factor 2 subunit 2 OS=Mus musculus GN=Eif2s2 PE=1 SV=1</t>
  </si>
  <si>
    <t>947;948;1266;1315;1775;1776;2147;3019;3036;3037;3565;3576;4659;5389;5808;6044;6374;6650</t>
  </si>
  <si>
    <t>991;992;1328;1381;1858;1859;2243;3151;3171;3172;3737;3748;3749;4882;5713;6159;6406;6757;7044</t>
  </si>
  <si>
    <t>3162;3163;4124;4279;4280;4281;4282;4283;4284;4285;4286;5681;5682;5683;5684;5685;5686;5687;5688;5689;6775;9922;10042;10043;12090;12135;12136;15555;18192;19456;20299;21438;22480;22481</t>
  </si>
  <si>
    <t>4866;4867;4868;6287;6513;6514;6515;6516;6517;6518;6519;6520;6521;6522;6523;6524;6525;8518;8519;8520;8521;8522;8523;8524;8525;8526;8527;8528;8529;8530;10051;14852;15043;15044;15045;15046;18346;18444;18445;18446;23577;23578;27554;29450;30670;30671;30672;32372;32373;34073;34074</t>
  </si>
  <si>
    <t>4867;4868;6287;6515;8518;8521;10051;14852;15044;15046;18346;18444;23578;27554;29450;30670;32373;34073</t>
  </si>
  <si>
    <t>925;926;927;928</t>
  </si>
  <si>
    <t>6;12;24;202</t>
  </si>
  <si>
    <t>Q9Z0N1</t>
  </si>
  <si>
    <t>Eif2s3x;Eif2s3y</t>
  </si>
  <si>
    <t>Eukaryotic translation initiation factor 2 subunit 3, X-linked;Eukaryotic translation initiation factor 2 subunit 3, Y-linked</t>
  </si>
  <si>
    <t>Q9Z0N1;Q9Z0N2</t>
  </si>
  <si>
    <t>sp|Q9Z0N1|IF2G_MOUSE Eukaryotic translation initiation factor 2 subunit 3, X-linked OS=Mus musculus GN=Eif2s3x PE=1 SV=2;sp|Q9Z0N2|IF2H_MOUSE Eukaryotic translation initiation factor 2 subunit 3, Y-linked OS=Mus musculus GN=Eif2s3y PE=2 SV=2</t>
  </si>
  <si>
    <t>Eukaryotic translation initiation factor 2 subunit 3, X-linked</t>
  </si>
  <si>
    <t>Eif2s3x</t>
  </si>
  <si>
    <t>273;2721;2810;3477;4044;5338;5789;7018</t>
  </si>
  <si>
    <t>278;279;2842;2933;3644;4236;5660;6139;7436</t>
  </si>
  <si>
    <t>922;923;924;925;926;8890;8891;9163;11854;11855;11856;11857;11858;13632;18049;19398;23846;23847</t>
  </si>
  <si>
    <t>1389;1390;1391;1392;1393;1394;13270;13271;13272;13273;13720;13721;18000;18001;18002;18003;18004;18005;18006;18007;18008;20734;27346;27347;29362;29363;36316;36317;36318;36319</t>
  </si>
  <si>
    <t>1391;13270;13721;18000;20734;27347;29363;36318</t>
  </si>
  <si>
    <t>Q9Z0N2</t>
  </si>
  <si>
    <t>Eukaryotic translation initiation factor 2 subunit 3, Y-linked</t>
  </si>
  <si>
    <t>Eif2s3y</t>
  </si>
  <si>
    <t>272;2810;3477;4044;5338;5789;7018</t>
  </si>
  <si>
    <t>True;False;False;False;False;False;False</t>
  </si>
  <si>
    <t>277;2933;3644;4236;5660;6139;7436</t>
  </si>
  <si>
    <t>921;9163;11854;11855;11856;11857;11858;13632;18049;19398;23846;23847</t>
  </si>
  <si>
    <t>1388;13720;13721;18000;18001;18002;18003;18004;18005;18006;18007;18008;20734;27346;27347;29362;29363;36316;36317;36318;36319</t>
  </si>
  <si>
    <t>1388;13721;18000;20734;27347;29363;36318</t>
  </si>
  <si>
    <t>P23116</t>
  </si>
  <si>
    <t>Eif3a</t>
  </si>
  <si>
    <t>Eukaryotic translation initiation factor 3 subunit A</t>
  </si>
  <si>
    <t>3761;7177</t>
  </si>
  <si>
    <t>3944;7607</t>
  </si>
  <si>
    <t>12724;24439</t>
  </si>
  <si>
    <t>19315;37209</t>
  </si>
  <si>
    <t>Q9DCH4</t>
  </si>
  <si>
    <t>Eif3f</t>
  </si>
  <si>
    <t>Eukaryotic translation initiation factor 3 subunit F</t>
  </si>
  <si>
    <t>sp|Q9DCH4|EIF3F_MOUSE Eukaryotic translation initiation factor 3 subunit F OS=Mus musculus GN=Eif3f PE=1 SV=2</t>
  </si>
  <si>
    <t>7059;7063</t>
  </si>
  <si>
    <t>7478;7482</t>
  </si>
  <si>
    <t>23956;23976</t>
  </si>
  <si>
    <t>36482;36483;36508;36509</t>
  </si>
  <si>
    <t>36483;36509</t>
  </si>
  <si>
    <t>Q9Z1D1</t>
  </si>
  <si>
    <t>Eif3g</t>
  </si>
  <si>
    <t>Eukaryotic translation initiation factor 3 subunit G</t>
  </si>
  <si>
    <t>1523;1539;1727;2424;4359;7416</t>
  </si>
  <si>
    <t>1599;1616;1810;2533;4570;7870</t>
  </si>
  <si>
    <t>4905;4978;5529;7807;14592;25287;25288</t>
  </si>
  <si>
    <t>7406;7511;8287;11634;22155;38532;38533;38534</t>
  </si>
  <si>
    <t>7406;7511;8287;11634;22155;38533</t>
  </si>
  <si>
    <t>Q9DBZ5</t>
  </si>
  <si>
    <t>Eif3k</t>
  </si>
  <si>
    <t>Eukaryotic translation initiation factor 3 subunit K</t>
  </si>
  <si>
    <t>sp|Q9DBZ5|EIF3K_MOUSE Eukaryotic translation initiation factor 3 subunit K OS=Mus musculus GN=Eif3k PE=1 SV=1</t>
  </si>
  <si>
    <t>2661;2662</t>
  </si>
  <si>
    <t>Q8QZY1</t>
  </si>
  <si>
    <t>Eif3l</t>
  </si>
  <si>
    <t>Eukaryotic translation initiation factor 3 subunit L</t>
  </si>
  <si>
    <t>Q99JX4</t>
  </si>
  <si>
    <t>Eif3m</t>
  </si>
  <si>
    <t>Eukaryotic translation initiation factor 3 subunit M</t>
  </si>
  <si>
    <t>sp|Q99JX4|EIF3M_MOUSE Eukaryotic translation initiation factor 3 subunit M OS=Mus musculus GN=Eif3m PE=2 SV=1</t>
  </si>
  <si>
    <t>P60843;P10630</t>
  </si>
  <si>
    <t>Eif4a1</t>
  </si>
  <si>
    <t>Eukaryotic initiation factor 4A-I</t>
  </si>
  <si>
    <t>P60843</t>
  </si>
  <si>
    <t>11;5</t>
  </si>
  <si>
    <t>10;4</t>
  </si>
  <si>
    <t>sp|P60843|IF4A1_MOUSE Eukaryotic initiation factor 4A-I OS=Mus musculus GN=Eif4a1 PE=1 SV=1</t>
  </si>
  <si>
    <t>14;6</t>
  </si>
  <si>
    <t>13;5</t>
  </si>
  <si>
    <t>406;407</t>
  </si>
  <si>
    <t>738;1186;1426;1545;2324;2409;2440;2740;3553;4337;4427;4770;7174;7479</t>
  </si>
  <si>
    <t>True;True;True;True;True;True;False;True;True;True;True;True;True;True</t>
  </si>
  <si>
    <t>776;1242;1498;1622;2426;2515;2549;2862;3724;3725;4546;4640;4641;5009;5010;7604;7942;7943</t>
  </si>
  <si>
    <t>2507;2508;3876;4567;4995;7407;7408;7409;7726;7868;7869;7870;7871;7872;7873;8967;8968;8969;8970;8971;8972;12055;12056;14544;14781;14782;14783;14784;14785;14786;15879;15880;24425;24426;24427;24428;24429;24430;24431;24432;24433;24434;24435;24436;25537;25538;25539</t>
  </si>
  <si>
    <t>3916;3917;3918;3919;5931;6911;6912;7536;11057;11058;11059;11060;11061;11522;11724;11725;11726;11727;11728;11729;11730;11731;13407;13408;13409;13410;13411;13412;13413;13414;13415;18293;18294;22087;22429;22430;22431;22432;22433;22434;22435;22436;22437;22438;24046;24047;24048;24049;24050;24051;24052;37190;37191;37192;37193;37194;37195;37196;37197;37198;37199;37200;37201;37202;37203;37204;37205;38920;38921;38922</t>
  </si>
  <si>
    <t>3917;5931;6911;7536;11061;11522;11726;13408;18294;22087;22436;24048;37194;38920</t>
  </si>
  <si>
    <t>354;355;356;357;358;359</t>
  </si>
  <si>
    <t>121;127;149;178;187;375</t>
  </si>
  <si>
    <t>Q91VC3</t>
  </si>
  <si>
    <t>Eif4a3</t>
  </si>
  <si>
    <t>Eukaryotic initiation factor 4A-III;Eukaryotic initiation factor 4A-III, N-terminally processed</t>
  </si>
  <si>
    <t>sp|Q91VC3|IF4A3_MOUSE Eukaryotic initiation factor 4A-III OS=Mus musculus GN=Eif4a3 PE=2 SV=3</t>
  </si>
  <si>
    <t>59;976;1276;1363;1549;1678;1745;2325;2440;2461;2581;2669;3585;3820;4833;5601</t>
  </si>
  <si>
    <t>61;62;1022;1338;1430;1431;1626;1759;1828;2427;2549;2571;2695;2785;3758;4005;5096;5097;5934</t>
  </si>
  <si>
    <t>215;216;217;218;219;220;221;222;3250;4153;4154;4392;4393;5006;5007;5374;5591;5592;7410;7411;7868;7869;7870;7871;7872;7873;7962;8315;8316;8696;12155;12156;12958;12959;16151;16152;16153;16154;18750</t>
  </si>
  <si>
    <t>338;339;340;341;342;343;344;345;346;347;348;349;4993;4994;6331;6332;6333;6672;6673;7550;7551;7552;8067;8068;8391;8392;8393;11062;11063;11064;11724;11725;11726;11727;11728;11729;11730;11731;11879;11880;12387;12388;12389;12979;18471;18472;18473;19723;19724;19725;24473;24474;24475;24476;24477;24478;28339</t>
  </si>
  <si>
    <t>348;4994;6332;6673;7550;8067;8392;11063;11726;11880;12388;12979;18471;19724;24473;28339</t>
  </si>
  <si>
    <t>861;862;863;864;865</t>
  </si>
  <si>
    <t>7;183;192;307;311</t>
  </si>
  <si>
    <t>P63073</t>
  </si>
  <si>
    <t>Eif4e</t>
  </si>
  <si>
    <t>Eukaryotic translation initiation factor 4E</t>
  </si>
  <si>
    <t>Q9WUK2</t>
  </si>
  <si>
    <t>Eif4h</t>
  </si>
  <si>
    <t>Eukaryotic translation initiation factor 4H</t>
  </si>
  <si>
    <t>sp|Q9WUK2|IF4H_MOUSE Eukaryotic translation initiation factor 4H OS=Mus musculus GN=Eif4h PE=1 SV=3</t>
  </si>
  <si>
    <t>122;857;1359;2610;6721;6722</t>
  </si>
  <si>
    <t>124;899;1425;2724;7120;7121</t>
  </si>
  <si>
    <t>403;2876;4378;4379;8427;8428;22726;22727;22728;22729</t>
  </si>
  <si>
    <t>624;4426;4427;6653;6654;12557;12558;34478;34479;34480;34481</t>
  </si>
  <si>
    <t>624;4427;6653;12557;34479;34481</t>
  </si>
  <si>
    <t>P63242;Q8BGY2</t>
  </si>
  <si>
    <t>Eif5a</t>
  </si>
  <si>
    <t>Eukaryotic translation initiation factor 5A-1</t>
  </si>
  <si>
    <t>P63242</t>
  </si>
  <si>
    <t>sp|P63242|IF5A1_MOUSE Eukaryotic translation initiation factor 5A-1 OS=Mus musculus GN=Eif5a PE=1 SV=2</t>
  </si>
  <si>
    <t>4;3</t>
  </si>
  <si>
    <t>Eukaryotic translation initiation factor 5A-1;Eukaryotic translation initiation factor 5A-2</t>
  </si>
  <si>
    <t>Eif5a;Eif5a2</t>
  </si>
  <si>
    <t>154;153</t>
  </si>
  <si>
    <t>1396;3455;7039;7575</t>
  </si>
  <si>
    <t>1466;3621;7458;8045</t>
  </si>
  <si>
    <t>4492;4493;11801;23894;23895;25907</t>
  </si>
  <si>
    <t>6814;6815;6816;17928;17929;36381;36382;36383;36384;36385;39497</t>
  </si>
  <si>
    <t>6816;17928;36384;39497</t>
  </si>
  <si>
    <t>O55135</t>
  </si>
  <si>
    <t>Eif6</t>
  </si>
  <si>
    <t>Eukaryotic translation initiation factor 6</t>
  </si>
  <si>
    <t>sp|O55135|IF6_MOUSE Eukaryotic translation initiation factor 6 OS=Mus musculus GN=Eif6 PE=1 SV=2</t>
  </si>
  <si>
    <t>Q80Y81</t>
  </si>
  <si>
    <t>Elac2</t>
  </si>
  <si>
    <t>Zinc phosphodiesterase ELAC protein 2</t>
  </si>
  <si>
    <t>950;2189;3317;5239</t>
  </si>
  <si>
    <t>994;2285;3478;5556</t>
  </si>
  <si>
    <t>3165;6899;11292;17816</t>
  </si>
  <si>
    <t>4870;10275;10276;17040;27005</t>
  </si>
  <si>
    <t>4870;10276;17040;27005</t>
  </si>
  <si>
    <t>P70372</t>
  </si>
  <si>
    <t>Elavl1</t>
  </si>
  <si>
    <t>ELAV-like protein 1</t>
  </si>
  <si>
    <t>sp|P70372|ELAV1_MOUSE ELAV-like protein 1 OS=Mus musculus GN=Elavl1 PE=1 SV=2</t>
  </si>
  <si>
    <t>365;943;1084;1827;5114;5938;6558;7223</t>
  </si>
  <si>
    <t>376;987;1133;1911;5416;6295;6948;6949;7656</t>
  </si>
  <si>
    <t>1281;3152;3153;3154;3155;3156;3563;5826;5827;17380;17381;19954;19955;19956;19957;19958;19959;22183;22184;24561;24562;24563;24564;24565;24566;24567;24568;24569;24570;24571;24572;24573;24574</t>
  </si>
  <si>
    <t>1970;4852;4853;4854;4855;4856;4857;4858;4859;4860;5474;8714;8715;26384;26385;30184;30185;30186;30187;30188;30189;30190;30191;30192;30193;33660;33661;33662;37381;37382;37383;37384;37385;37386;37387;37388;37389;37390;37391;37392;37393;37394;37395;37396;37397;37398</t>
  </si>
  <si>
    <t>1970;4853;5474;8715;26384;30191;33662;37386</t>
  </si>
  <si>
    <t>437;438</t>
  </si>
  <si>
    <t>31;193</t>
  </si>
  <si>
    <t>Q9JHC9</t>
  </si>
  <si>
    <t>Elf2</t>
  </si>
  <si>
    <t>ETS-related transcription factor Elf-2</t>
  </si>
  <si>
    <t>6072;7367</t>
  </si>
  <si>
    <t>6436;7817</t>
  </si>
  <si>
    <t>20380;25102</t>
  </si>
  <si>
    <t>30790;38248</t>
  </si>
  <si>
    <t>O70378</t>
  </si>
  <si>
    <t>Emc8</t>
  </si>
  <si>
    <t>ER membrane protein complex subunit 8</t>
  </si>
  <si>
    <t>O08579</t>
  </si>
  <si>
    <t>Emd</t>
  </si>
  <si>
    <t>Emerin</t>
  </si>
  <si>
    <t>4085;5326;6786</t>
  </si>
  <si>
    <t>4279;5646;7191</t>
  </si>
  <si>
    <t>13793;18025;22985</t>
  </si>
  <si>
    <t>20970;20971;27317;27318;34907;34908</t>
  </si>
  <si>
    <t>20971;27318;34908</t>
  </si>
  <si>
    <t>O35130</t>
  </si>
  <si>
    <t>Emg1</t>
  </si>
  <si>
    <t>Ribosomal RNA small subunit methyltransferase NEP1</t>
  </si>
  <si>
    <t>sp|O35130|NEP1_MOUSE Ribosomal RNA small subunit methyltransferase NEP1 OS=Mus musculus GN=Emg1 PE=2 SV=1</t>
  </si>
  <si>
    <t>7937;7938;7939</t>
  </si>
  <si>
    <t>Q03173</t>
  </si>
  <si>
    <t>Enah</t>
  </si>
  <si>
    <t>Protein enabled homolog</t>
  </si>
  <si>
    <t>P17182;P17183</t>
  </si>
  <si>
    <t>Eno1</t>
  </si>
  <si>
    <t>Alpha-enolase</t>
  </si>
  <si>
    <t>P17182;P17183;P21550</t>
  </si>
  <si>
    <t>P17182</t>
  </si>
  <si>
    <t>18;3;2</t>
  </si>
  <si>
    <t>sp|P17182|ENOA_MOUSE Alpha-enolase OS=Mus musculus GN=Eno1 PE=1 SV=3</t>
  </si>
  <si>
    <t>20;3</t>
  </si>
  <si>
    <t>18;1</t>
  </si>
  <si>
    <t>434;434</t>
  </si>
  <si>
    <t>99;100;304;951;1921;2109;2110;2527;2712;2975;2990;3063;3732;4291;5715;5821;6411;7267;7270;7641</t>
  </si>
  <si>
    <t>102;103;310;995;2008;2204;2205;2639;2831;3106;3121;3198;3913;3914;4494;4495;6059;6172;6798;7712;7715;8115</t>
  </si>
  <si>
    <t>360;361;362;363;364;365;1045;3166;3167;6112;6633;6634;6635;6636;6637;6638;8170;8171;8172;8173;8174;8175;8176;8177;8178;8842;8843;8844;9803;9804;9843;9844;9845;9846;9847;9848;10163;10164;10165;12594;12595;12596;12597;12598;12599;14409;14410;14411;19039;19040;19508;19509;21538;21539;24710;24711;24712;24713;24714;24715;24716;24717;24718;24719;24720;24721;24722;24723;24724;24736;24737;26155;26156;26157;26158;26159;26160;26161;26162;26163;26164;26165;26166;26167;26168;26169;26170;26171</t>
  </si>
  <si>
    <t>568;569;570;571;572;573;574;575;576;577;1601;1602;4871;4872;4873;4874;4875;9117;9118;9843;9844;9845;9846;9847;9848;9849;9850;9851;9852;9853;9854;9855;9856;12181;12182;12183;12184;12185;12186;12187;12188;12189;12190;12191;12192;12193;12194;12195;13198;13199;13200;14689;14690;14691;14749;14750;14751;14752;14753;14754;14755;14756;14757;14758;15252;15253;15254;15255;15256;19126;19127;19128;19129;19130;19131;19132;19133;19134;21896;21897;21898;21899;21900;28738;28739;29535;29536;32511;32512;37590;37591;37592;37593;37594;37595;37596;37597;37598;37599;37600;37601;37602;37603;37604;37605;37606;37621;37622;37623;37624;39886;39887;39888;39889;39890;39891;39892;39893;39894;39895;39896;39897;39898;39899;39900;39901;39902;39903;39904;39905;39906;39907;39908;39909;39910;39911;39912;39913;39914;39915;39916</t>
  </si>
  <si>
    <t>571;576;1602;4874;9118;9848;9855;12186;13199;14690;14755;15256;19127;21897;28739;29535;32512;37594;37621;39894</t>
  </si>
  <si>
    <t>161;162;163;164</t>
  </si>
  <si>
    <t>94;97;165;169</t>
  </si>
  <si>
    <t>P21550</t>
  </si>
  <si>
    <t>Beta-enolase</t>
  </si>
  <si>
    <t>Eno3</t>
  </si>
  <si>
    <t>99;1921;7464</t>
  </si>
  <si>
    <t>False;False;True</t>
  </si>
  <si>
    <t>102;2008;7925;7926</t>
  </si>
  <si>
    <t>360;361;362;363;6112;25474;25475;25476;25477;25478;25479</t>
  </si>
  <si>
    <t>568;569;570;571;572;573;574;9117;9118;38823;38824;38825;38826;38827;38828;38829;38830;38831;38832</t>
  </si>
  <si>
    <t>571;9118;38823</t>
  </si>
  <si>
    <t>P34914</t>
  </si>
  <si>
    <t>Ephx2</t>
  </si>
  <si>
    <t>Bifunctional epoxide hydrolase 2;Cytosolic epoxide hydrolase 2;Lipid-phosphate phosphatase</t>
  </si>
  <si>
    <t>384;713;7404</t>
  </si>
  <si>
    <t>397;749;7855</t>
  </si>
  <si>
    <t>1354;1355;2412;25206</t>
  </si>
  <si>
    <t>2083;2084;2085;3752;3753;38400</t>
  </si>
  <si>
    <t>2084;3752;38400</t>
  </si>
  <si>
    <t>Q8VEH5</t>
  </si>
  <si>
    <t>Epm2aip1</t>
  </si>
  <si>
    <t>EPM2A-interacting protein 1</t>
  </si>
  <si>
    <t>sp|Q8VEH5|EPMIP_MOUSE EPM2A-interacting protein 1 OS=Mus musculus GN=Epm2aip1 PE=2 SV=1</t>
  </si>
  <si>
    <t>P07903</t>
  </si>
  <si>
    <t>Ercc1</t>
  </si>
  <si>
    <t>DNA excision repair protein ERCC-1</t>
  </si>
  <si>
    <t>3864;4725</t>
  </si>
  <si>
    <t>4050;4957</t>
  </si>
  <si>
    <t>13052;15776</t>
  </si>
  <si>
    <t>19847;23912;23913</t>
  </si>
  <si>
    <t>19847;23913</t>
  </si>
  <si>
    <t>O08811</t>
  </si>
  <si>
    <t>Ercc2</t>
  </si>
  <si>
    <t>TFIIH basal transcription factor complex helicase XPD subunit</t>
  </si>
  <si>
    <t>P49135</t>
  </si>
  <si>
    <t>Ercc3</t>
  </si>
  <si>
    <t>TFIIH basal transcription factor complex helicase XPB subunit</t>
  </si>
  <si>
    <t>6001;6399;7113</t>
  </si>
  <si>
    <t>6359;6785;7540</t>
  </si>
  <si>
    <t>20176;21494;24179</t>
  </si>
  <si>
    <t>30503;32446;36838;36839</t>
  </si>
  <si>
    <t>30503;32446;36839</t>
  </si>
  <si>
    <t>Q9QZD4</t>
  </si>
  <si>
    <t>Ercc4</t>
  </si>
  <si>
    <t>DNA repair endonuclease XPF</t>
  </si>
  <si>
    <t>1624;3127;3327;5016;7519</t>
  </si>
  <si>
    <t>1703;3266;3489;5306;7987</t>
  </si>
  <si>
    <t>5271;10387;11318;11319;16963;25686</t>
  </si>
  <si>
    <t>7931;15603;17077;17078;17079;25724;25725;39174</t>
  </si>
  <si>
    <t>7931;15603;17077;25725;39174</t>
  </si>
  <si>
    <t>P84089</t>
  </si>
  <si>
    <t>Erh</t>
  </si>
  <si>
    <t>Enhancer of rudimentary homolog</t>
  </si>
  <si>
    <t>sp|P84089|ERH_MOUSE Enhancer of rudimentary homolog OS=Mus musculus GN=Erh PE=1 SV=1</t>
  </si>
  <si>
    <t>4921;5838;6784</t>
  </si>
  <si>
    <t>5206;5207;6189;7189</t>
  </si>
  <si>
    <t>16520;16521;19558;19559;19560;19561;19562;22983</t>
  </si>
  <si>
    <t>25017;25018;29600;29601;29602;29603;29604;34905</t>
  </si>
  <si>
    <t>25017;29600;34905</t>
  </si>
  <si>
    <t>Q8CIB9</t>
  </si>
  <si>
    <t>Esco2</t>
  </si>
  <si>
    <t>N-acetyltransferase ESCO2</t>
  </si>
  <si>
    <t>5089;5649;5844</t>
  </si>
  <si>
    <t>5389;5985;6195</t>
  </si>
  <si>
    <t>17301;18867;19578</t>
  </si>
  <si>
    <t>26249;28510;29624;29625</t>
  </si>
  <si>
    <t>26249;28510;29625</t>
  </si>
  <si>
    <t>Q9R0P3</t>
  </si>
  <si>
    <t>Esd</t>
  </si>
  <si>
    <t>S-formylglutathione hydrolase</t>
  </si>
  <si>
    <t>sp|Q9R0P3|ESTD_MOUSE S-formylglutathione hydrolase OS=Mus musculus GN=Esd PE=1 SV=1</t>
  </si>
  <si>
    <t>1859;5833</t>
  </si>
  <si>
    <t>1943;6184</t>
  </si>
  <si>
    <t>5913;19549;19550;19551</t>
  </si>
  <si>
    <t>8840;29588;29589;29590;29591;29592;29593</t>
  </si>
  <si>
    <t>8840;29591</t>
  </si>
  <si>
    <t>Q3V1V3</t>
  </si>
  <si>
    <t>Esf1</t>
  </si>
  <si>
    <t>ESF1 homolog</t>
  </si>
  <si>
    <t>2664;5444</t>
  </si>
  <si>
    <t>2780;5771</t>
  </si>
  <si>
    <t>8686;18360;18361</t>
  </si>
  <si>
    <t>12967;27776;27777</t>
  </si>
  <si>
    <t>12967;27776</t>
  </si>
  <si>
    <t>Q61539;O08580</t>
  </si>
  <si>
    <t>Esrrb</t>
  </si>
  <si>
    <t>Steroid hormone receptor ERR2</t>
  </si>
  <si>
    <t>Q61539</t>
  </si>
  <si>
    <t>sp|Q61539|ERR2_MOUSE Steroid hormone receptor ERR2 OS=Mus musculus GN=Esrrb PE=1 SV=2</t>
  </si>
  <si>
    <t>8;1</t>
  </si>
  <si>
    <t>433;422</t>
  </si>
  <si>
    <t>344;2826;3489;4216;4408;4589;5632;6441</t>
  </si>
  <si>
    <t>352;2949;3657;4414;4619;4808;5967;6828</t>
  </si>
  <si>
    <t>1203;1204;9240;11904;11905;11906;14179;14180;14181;14182;14183;14184;14721;14722;14723;15267;15268;15269;15270;15271;15272;15273;15274;15275;15276;15277;18811;18812;21629;21630;21631</t>
  </si>
  <si>
    <t>1839;1840;13844;18082;18083;18084;18085;18086;18087;21564;21565;21566;21567;21568;21569;21570;21571;21572;21573;21574;22353;22354;22355;22356;23159;23160;23161;23162;23163;23164;23165;23166;23167;23168;23169;23170;23171;28418;28419;32643;32644;32645;32646;32647</t>
  </si>
  <si>
    <t>1839;13844;18083;21570;22354;23161;28418;32647</t>
  </si>
  <si>
    <t>Q8BWY3</t>
  </si>
  <si>
    <t>Etf1</t>
  </si>
  <si>
    <t>Eukaryotic peptide chain release factor subunit 1</t>
  </si>
  <si>
    <t>2321;3272;4505;6082;7562</t>
  </si>
  <si>
    <t>2423;3426;4722;6446;8032</t>
  </si>
  <si>
    <t>7403;11072;15004;15005;20407;25820</t>
  </si>
  <si>
    <t>11052;16724;22778;22779;22780;30825;39372</t>
  </si>
  <si>
    <t>11052;16724;22780;30825;39372</t>
  </si>
  <si>
    <t>Q99LC5</t>
  </si>
  <si>
    <t>Etfa</t>
  </si>
  <si>
    <t>Electron transfer flavoprotein subunit alpha, mitochondrial</t>
  </si>
  <si>
    <t>sp|Q99LC5|ETFA_MOUSE Electron transfer flavoprotein subunit alpha, mitochondrial OS=Mus musculus GN=Etfa PE=1 SV=2</t>
  </si>
  <si>
    <t>2661;4339</t>
  </si>
  <si>
    <t>2777;4548</t>
  </si>
  <si>
    <t>8682;14550</t>
  </si>
  <si>
    <t>12959;22097</t>
  </si>
  <si>
    <t>Q9DCW4</t>
  </si>
  <si>
    <t>Etfb</t>
  </si>
  <si>
    <t>Electron transfer flavoprotein subunit beta</t>
  </si>
  <si>
    <t>sp|Q9DCW4|ETFB_MOUSE Electron transfer flavoprotein subunit beta OS=Mus musculus GN=Etfb PE=1 SV=3</t>
  </si>
  <si>
    <t>Q61545</t>
  </si>
  <si>
    <t>Ewsr1</t>
  </si>
  <si>
    <t>RNA-binding protein EWS</t>
  </si>
  <si>
    <t>sp|Q61545|EWS_MOUSE RNA-binding protein EWS OS=Mus musculus GN=Ewsr1 PE=1 SV=2</t>
  </si>
  <si>
    <t>2226;2371;5337</t>
  </si>
  <si>
    <t>2323;2475;2476;5658;5659</t>
  </si>
  <si>
    <t>6985;6986;6987;6988;6989;6990;6991;6992;6993;6994;7602;7603;18047;18048</t>
  </si>
  <si>
    <t>10391;10392;10393;10394;10395;10396;10397;10398;10399;10400;10401;10402;10403;10404;10405;10406;11348;11349;11350;27344;27345</t>
  </si>
  <si>
    <t>10401;11348;27344</t>
  </si>
  <si>
    <t>615;616</t>
  </si>
  <si>
    <t>275;483</t>
  </si>
  <si>
    <t>Q9QZ11</t>
  </si>
  <si>
    <t>Exo1</t>
  </si>
  <si>
    <t>Exonuclease 1</t>
  </si>
  <si>
    <t>5641;6605</t>
  </si>
  <si>
    <t>5976;6997</t>
  </si>
  <si>
    <t>18826;22364;22365;22366</t>
  </si>
  <si>
    <t>28435;33914;33915;33916</t>
  </si>
  <si>
    <t>28435;33914</t>
  </si>
  <si>
    <t>P56960</t>
  </si>
  <si>
    <t>Exosc10</t>
  </si>
  <si>
    <t>Exosome component 10</t>
  </si>
  <si>
    <t>1411;1843;6317</t>
  </si>
  <si>
    <t>1481;1927;6694</t>
  </si>
  <si>
    <t>4536;5878;21262;21263</t>
  </si>
  <si>
    <t>6871;8793;32129;32130</t>
  </si>
  <si>
    <t>6871;8793;32129</t>
  </si>
  <si>
    <t>Q8VBV3</t>
  </si>
  <si>
    <t>Exosc2</t>
  </si>
  <si>
    <t>Exosome complex component RRP4</t>
  </si>
  <si>
    <t>3982;4019</t>
  </si>
  <si>
    <t>4171;4210</t>
  </si>
  <si>
    <t>13434;13534</t>
  </si>
  <si>
    <t>20442;20582</t>
  </si>
  <si>
    <t>Q921I9</t>
  </si>
  <si>
    <t>Exosc4</t>
  </si>
  <si>
    <t>Exosome complex component RRP41</t>
  </si>
  <si>
    <t>sp|Q921I9|EXOS4_MOUSE Exosome complex component RRP41 OS=Mus musculus GN=Exosc4 PE=2 SV=3</t>
  </si>
  <si>
    <t>977;978;979;980</t>
  </si>
  <si>
    <t>1468;1469;1470;1471;1472;1473;1474</t>
  </si>
  <si>
    <t>Q9CRA8</t>
  </si>
  <si>
    <t>Exosc5</t>
  </si>
  <si>
    <t>Exosome complex component RRP46</t>
  </si>
  <si>
    <t>sp|Q9CRA8|EXOS5_MOUSE Exosome complex component RRP46 OS=Mus musculus GN=Exosc5 PE=1 SV=1</t>
  </si>
  <si>
    <t>115;346;422;5192</t>
  </si>
  <si>
    <t>117;354;437;5507</t>
  </si>
  <si>
    <t>394;1206;1528;17692</t>
  </si>
  <si>
    <t>612;1842;2362;26828</t>
  </si>
  <si>
    <t>Q8BTW3</t>
  </si>
  <si>
    <t>Exosc6</t>
  </si>
  <si>
    <t>Exosome complex component MTR3</t>
  </si>
  <si>
    <t>sp|Q8BTW3|EXOS6_MOUSE Exosome complex component MTR3 OS=Mus musculus GN=Exosc6 PE=1 SV=1</t>
  </si>
  <si>
    <t>2600;3363</t>
  </si>
  <si>
    <t>2714;3526</t>
  </si>
  <si>
    <t>8383;11485</t>
  </si>
  <si>
    <t>12489;12490;17414</t>
  </si>
  <si>
    <t>12490;17414</t>
  </si>
  <si>
    <t>Q9D0M0</t>
  </si>
  <si>
    <t>Exosc7</t>
  </si>
  <si>
    <t>Exosome complex exonuclease RRP42</t>
  </si>
  <si>
    <t>685;1031</t>
  </si>
  <si>
    <t>716;1078</t>
  </si>
  <si>
    <t>2323;3403</t>
  </si>
  <si>
    <t>3607;3608;5221;5222</t>
  </si>
  <si>
    <t>3607;5221</t>
  </si>
  <si>
    <t>Q9JHI7</t>
  </si>
  <si>
    <t>Exosc9</t>
  </si>
  <si>
    <t>Exosome complex component RRP45</t>
  </si>
  <si>
    <t>4756;5647;6812;7157</t>
  </si>
  <si>
    <t>4993;5983;7220;7586</t>
  </si>
  <si>
    <t>15848;18865;23048;24357</t>
  </si>
  <si>
    <t>24009;24010;28508;34998;37094</t>
  </si>
  <si>
    <t>24009;28508;34998;37094</t>
  </si>
  <si>
    <t>P70351</t>
  </si>
  <si>
    <t>Ezh1</t>
  </si>
  <si>
    <t>Histone-lysine N-methyltransferase EZH1</t>
  </si>
  <si>
    <t>16789;16790</t>
  </si>
  <si>
    <t>25442;25443</t>
  </si>
  <si>
    <t>Q61188</t>
  </si>
  <si>
    <t>Ezh2</t>
  </si>
  <si>
    <t>Histone-lysine N-methyltransferase EZH2</t>
  </si>
  <si>
    <t>1954;1955</t>
  </si>
  <si>
    <t>P26040</t>
  </si>
  <si>
    <t>Ezr</t>
  </si>
  <si>
    <t>Ezrin</t>
  </si>
  <si>
    <t>sp|P26040|EZRI_MOUSE Ezrin OS=Mus musculus GN=Ezr PE=1 SV=3</t>
  </si>
  <si>
    <t>P26040;P26041;P26043</t>
  </si>
  <si>
    <t>5;2;2</t>
  </si>
  <si>
    <t>586;577;583</t>
  </si>
  <si>
    <t>468;541;1610;5448;7428</t>
  </si>
  <si>
    <t>487;569;1689;5775;7883</t>
  </si>
  <si>
    <t>1685;1925;5244;18368;25316</t>
  </si>
  <si>
    <t>2605;3002;7892;27785;38572</t>
  </si>
  <si>
    <t>A2ACJ2</t>
  </si>
  <si>
    <t>Faap100</t>
  </si>
  <si>
    <t>Fanconi anemia-associated protein of 100 kDa</t>
  </si>
  <si>
    <t>P11404</t>
  </si>
  <si>
    <t>Fabp3</t>
  </si>
  <si>
    <t>Fatty acid-binding protein, heart</t>
  </si>
  <si>
    <t>20741;20742</t>
  </si>
  <si>
    <t>Q05816</t>
  </si>
  <si>
    <t>Fabp5</t>
  </si>
  <si>
    <t>Fatty acid-binding protein, epidermal</t>
  </si>
  <si>
    <t>1572;1876;4682;4798;6712</t>
  </si>
  <si>
    <t>1649;1961;4905;5053;7111</t>
  </si>
  <si>
    <t>5065;5954;15617;16042;22687</t>
  </si>
  <si>
    <t>7625;8900;23671;24321;34409</t>
  </si>
  <si>
    <t>525;526;527;528</t>
  </si>
  <si>
    <t>35;38;116;122</t>
  </si>
  <si>
    <t>P54731</t>
  </si>
  <si>
    <t>Faf1</t>
  </si>
  <si>
    <t>FAS-associated factor 1</t>
  </si>
  <si>
    <t>5244;5398</t>
  </si>
  <si>
    <t>5561;5722</t>
  </si>
  <si>
    <t>17829;18203</t>
  </si>
  <si>
    <t>27023;27024;27571</t>
  </si>
  <si>
    <t>27023;27571</t>
  </si>
  <si>
    <t>Q9D2L9</t>
  </si>
  <si>
    <t>Fam111a</t>
  </si>
  <si>
    <t>Protein FAM111A</t>
  </si>
  <si>
    <t>sp|Q9D2L9|F111A_MOUSE Protein FAM111A OS=Mus musculus GN=Fam111a PE=2 SV=1</t>
  </si>
  <si>
    <t>3907;4050;5846;7499</t>
  </si>
  <si>
    <t>4094;4242;6197;7963</t>
  </si>
  <si>
    <t>13208;13209;13210;13211;13212;13213;13638;13639;19580;19581;19582;19583;19584;19585;19586;25605;25606;25607;25608;25609;25610;25611;25612;25613;25614;25615;25616</t>
  </si>
  <si>
    <t>20075;20076;20077;20078;20079;20080;20081;20082;20083;20743;20744;20745;20746;20747;29628;29629;29630;29631;29632;29633;29634;29635;29636;39043;39044;39045;39046;39047;39048;39049;39050;39051;39052;39053;39054;39055;39056;39057;39058;39059;39060;39061;39062</t>
  </si>
  <si>
    <t>20078;20744;29633;39060</t>
  </si>
  <si>
    <t>Q8BPZ8</t>
  </si>
  <si>
    <t>Fam175a</t>
  </si>
  <si>
    <t>BRCA1-A complex subunit Abraxas</t>
  </si>
  <si>
    <t>4218;5145;6334;6350;7289;7513</t>
  </si>
  <si>
    <t>4416;5455;6714;6731;7736;7980</t>
  </si>
  <si>
    <t>14187;17510;17511;21314;21367;24809;24810;25676</t>
  </si>
  <si>
    <t>21577;26571;26572;26573;32196;32197;32198;32265;37750;37751;37752;39160;39161</t>
  </si>
  <si>
    <t>21577;26572;32197;32265;37751;39160</t>
  </si>
  <si>
    <t>Q6P9P0</t>
  </si>
  <si>
    <t>Fam178a</t>
  </si>
  <si>
    <t>Protein FAM178A</t>
  </si>
  <si>
    <t>10070;10071</t>
  </si>
  <si>
    <t>15082;15083</t>
  </si>
  <si>
    <t>Q91WE2</t>
  </si>
  <si>
    <t>Fam192a</t>
  </si>
  <si>
    <t>Protein FAM192A</t>
  </si>
  <si>
    <t>sp|Q91WE2|F192A_MOUSE Protein FAM192A OS=Mus musculus GN=Fam192a PE=2 SV=1</t>
  </si>
  <si>
    <t>11848;11849</t>
  </si>
  <si>
    <t>Q80ZQ9</t>
  </si>
  <si>
    <t>Fam206a</t>
  </si>
  <si>
    <t>Protein Simiate</t>
  </si>
  <si>
    <t>Q5DTT3</t>
  </si>
  <si>
    <t>Fam208b</t>
  </si>
  <si>
    <t>Protein FAM208B</t>
  </si>
  <si>
    <t>14404;14405</t>
  </si>
  <si>
    <t>21891;21892</t>
  </si>
  <si>
    <t>Q921M7</t>
  </si>
  <si>
    <t>Fam49b</t>
  </si>
  <si>
    <t>Protein FAM49B</t>
  </si>
  <si>
    <t>sp|Q921M7|FA49B_MOUSE Protein FAM49B OS=Mus musculus GN=Fam49b PE=2 SV=1</t>
  </si>
  <si>
    <t>Q921M7;Q8BHZ0</t>
  </si>
  <si>
    <t>324;323</t>
  </si>
  <si>
    <t>933;2484;4886;4897;7175;7243</t>
  </si>
  <si>
    <t>977;2595;5163;5176;7605;7679</t>
  </si>
  <si>
    <t>3083;8006;16376;16441;24437;24648</t>
  </si>
  <si>
    <t>4733;4734;11942;24807;24912;37206;37497</t>
  </si>
  <si>
    <t>4734;11942;24807;24912;37206;37497</t>
  </si>
  <si>
    <t>896;897;898;899</t>
  </si>
  <si>
    <t>147;187;197;234</t>
  </si>
  <si>
    <t>Q9WTJ8;Q9WV03</t>
  </si>
  <si>
    <t>Fam50b;Fam50a</t>
  </si>
  <si>
    <t>Protein FAM50B;Protein FAM50A</t>
  </si>
  <si>
    <t>sp|Q9WTJ8|FA50B_MOUSE Protein FAM50B OS=Mus musculus GN=Fam50b PE=2 SV=1;sp|Q9WV03|FA50A_MOUSE Protein FAM50A OS=Mus musculus GN=Fam50a PE=2 SV=1</t>
  </si>
  <si>
    <t>Q9WV03;Q9WTJ8</t>
  </si>
  <si>
    <t>5;3</t>
  </si>
  <si>
    <t>Protein FAM50A;Protein FAM50B</t>
  </si>
  <si>
    <t>Fam50a;Fam50b</t>
  </si>
  <si>
    <t>339;334</t>
  </si>
  <si>
    <t>2076;4253;5135;5826;6143</t>
  </si>
  <si>
    <t>2169;4453;5445;6177;6509</t>
  </si>
  <si>
    <t>6533;14296;17488;19516;19517;20639</t>
  </si>
  <si>
    <t>9714;21744;26543;26544;29547;29548;31198;31199</t>
  </si>
  <si>
    <t>9714;21744;26543;29548;31198</t>
  </si>
  <si>
    <t>Q8BFY7</t>
  </si>
  <si>
    <t>Fam64a</t>
  </si>
  <si>
    <t>Protein FAM64A</t>
  </si>
  <si>
    <t>Q80XP8</t>
  </si>
  <si>
    <t>Fam76b</t>
  </si>
  <si>
    <t>Protein FAM76B</t>
  </si>
  <si>
    <t>435;436</t>
  </si>
  <si>
    <t>Q80VD1</t>
  </si>
  <si>
    <t>Fam98b</t>
  </si>
  <si>
    <t>Protein FAM98B</t>
  </si>
  <si>
    <t>1630;2548;3285;5742;6714;6883;6884</t>
  </si>
  <si>
    <t>1709;2660;3443;6087;7113;7295;7296</t>
  </si>
  <si>
    <t>5281;8225;11103;19136;22689;22690;23385;23386;23387</t>
  </si>
  <si>
    <t>7944;12264;16765;28864;28865;34412;34413;34414;35555;35556;35557;35558</t>
  </si>
  <si>
    <t>7944;12264;16765;28865;34413;35555;35557</t>
  </si>
  <si>
    <t>Q9JL70</t>
  </si>
  <si>
    <t>Fanca</t>
  </si>
  <si>
    <t>Fanconi anemia group A protein homolog</t>
  </si>
  <si>
    <t>3322;6214;6963;7123</t>
  </si>
  <si>
    <t>3483;6585;7381;7552</t>
  </si>
  <si>
    <t>11298;20976;20977;23672;23673;24218;24219;24220</t>
  </si>
  <si>
    <t>17048;31713;31714;35999;36000;36894;36895;36896;36897</t>
  </si>
  <si>
    <t>17048;31714;35999;36897</t>
  </si>
  <si>
    <t>Q80V62</t>
  </si>
  <si>
    <t>Fancd2</t>
  </si>
  <si>
    <t>Fanconi anemia group D2 protein homolog</t>
  </si>
  <si>
    <t>sp|Q80V62|FACD2_MOUSE Fanconi anemia group D2 protein homolog OS=Mus musculus GN=Fancd2 PE=1 SV=2</t>
  </si>
  <si>
    <t>319;926;1563;1648;2494;3142;4087;4183;4198;6022;6363;6373;7293</t>
  </si>
  <si>
    <t>326;970;1640;1728;2605;3285;4281;4381;4396;6382;6744;6756;7740</t>
  </si>
  <si>
    <t>1103;1104;1105;1106;1107;1108;1109;1110;3070;3071;3072;3073;5045;5046;5311;5312;5313;5314;5315;5316;5317;8036;8037;8038;8039;8040;8041;8042;8043;8044;8045;8046;8047;10489;13795;13796;13797;14064;14065;14066;14125;20236;20237;20238;20239;21398;21430;21431;21432;21433;21434;21435;21436;21437;24829</t>
  </si>
  <si>
    <t>1687;1688;1689;1690;1691;1692;1693;1694;1695;4715;4716;4717;4718;7602;7603;7984;7985;7986;7987;7988;7989;7990;11986;11987;11988;11989;11990;11991;11992;11993;11994;11995;11996;11997;11998;11999;12000;12001;15791;20973;20974;20975;21343;21344;21345;21346;21450;21451;21452;30582;30583;30584;30585;32318;32362;32363;32364;32365;32366;32367;32368;32369;32370;32371;37787</t>
  </si>
  <si>
    <t>1693;4716;7602;7988;11988;15791;20975;21346;21450;30584;32318;32369;37787</t>
  </si>
  <si>
    <t>Q8K368</t>
  </si>
  <si>
    <t>Fanci</t>
  </si>
  <si>
    <t>Fanconi anemia group I protein homolog</t>
  </si>
  <si>
    <t>sp|Q8K368|FANCI_MOUSE Fanconi anemia group I protein homolog OS=Mus musculus GN=Fanci PE=1 SV=2</t>
  </si>
  <si>
    <t>777;1131;1135;1213;1354;1736;1824;1895;2008;2023;2080;2155;2425;2589;3051;3931;4294;4325;4477;5345;5359;5437;5680;5708;5761;5795;5877;5925;5926;5946;5959;6201;6245;6287;7397;7417;7680;7741;7742</t>
  </si>
  <si>
    <t>True;True;True;True;True;True;True;True;True;True;True;True;True;True;True;True;True;True;True;True;True;True;True;True;True;True;True;True;True;True;True;True;True;True;True;True;True;True;True</t>
  </si>
  <si>
    <t>817;1180;1184;1271;1420;1819;1908;1980;2100;2116;2173;2251;2534;2703;3186;4119;4499;4500;4534;4692;5667;5682;5764;6022;6052;6107;6145;6231;6282;6283;6303;6316;6568;6618;6663;7847;7871;8154;8218;8219</t>
  </si>
  <si>
    <t>2601;2602;2603;2604;2605;2606;2607;3688;3689;3720;3721;3722;3723;3724;3725;3946;3947;3948;3949;4363;4364;4365;5548;5819;5820;6015;6016;6017;6018;6391;6392;6393;6394;6422;6423;6424;6425;6426;6427;6554;6555;6793;6794;6795;7808;7809;8343;8344;8345;8346;10080;10081;10082;13308;13309;13310;13311;13312;13313;13314;14423;14424;14425;14426;14517;14898;14899;14900;14901;18064;18065;18066;18067;18114;18115;18116;18117;18345;18346;18347;18348;18349;18961;18962;18963;18964;19024;19221;19222;19223;19224;19225;19423;19711;19712;19713;19714;19715;19716;19717;19896;19897;19898;19899;19900;19901;19972;19973;19974;19975;20032;20033;20034;20035;20924;20925;20926;21082;21083;21084;21085;21086;21087;21088;21204;25176;25289;26249;26250;26466;26467;26468</t>
  </si>
  <si>
    <t>4035;4036;4037;4038;4039;4040;4041;5645;5646;5704;5705;5706;5707;5708;5709;5710;5711;6029;6030;6031;6032;6033;6034;6035;6036;6633;6634;6635;8312;8704;8705;8985;8986;8987;8988;8989;9516;9517;9518;9519;9552;9553;9554;9555;9556;9557;9558;9559;9741;9742;9743;10074;10075;10076;10077;11635;11636;12438;12439;12440;12441;15093;15094;15095;20250;20251;20252;20253;20254;20255;20256;20257;20258;20259;21918;21919;21920;21921;22043;22592;22593;22594;22595;22596;27369;27370;27371;27372;27373;27374;27375;27376;27440;27441;27442;27443;27444;27758;27759;27760;27761;27762;28639;28640;28641;28642;28643;28721;29036;29037;29038;29039;29040;29041;29042;29043;29044;29399;29841;29842;29843;29844;29845;29846;29847;30101;30102;30103;30104;30105;30106;30107;30209;30210;30211;30212;30213;30290;30291;30292;30293;31644;31645;31646;31647;31648;31649;31650;31873;31874;31875;31876;31877;31878;31879;31880;31881;31882;31883;32052;32053;38354;38535;40025;40026;40360;40361;40362</t>
  </si>
  <si>
    <t>4039;5646;5709;6032;6634;8312;8705;8985;9516;9558;9741;10077;11636;12438;15093;20257;21920;22043;22593;27375;27443;27761;28641;28721;29041;29399;29845;30104;30107;30210;30290;31645;31878;32052;38354;38535;40026;40360;40362</t>
  </si>
  <si>
    <t>810;811</t>
  </si>
  <si>
    <t>174;603</t>
  </si>
  <si>
    <t>Q9CR14</t>
  </si>
  <si>
    <t>Fancl</t>
  </si>
  <si>
    <t>E3 ubiquitin-protein ligase FANCL</t>
  </si>
  <si>
    <t>3691;4130;5035;6781</t>
  </si>
  <si>
    <t>3871;4326;5326;7186</t>
  </si>
  <si>
    <t>12467;13913;17008;22978</t>
  </si>
  <si>
    <t>18949;21132;25790;34900</t>
  </si>
  <si>
    <t>Q8BGE5</t>
  </si>
  <si>
    <t>Fancm</t>
  </si>
  <si>
    <t>Fanconi anemia group M protein homolog</t>
  </si>
  <si>
    <t>sp|Q8BGE5|FANCM_MOUSE Fanconi anemia group M protein homolog OS=Mus musculus GN=Fancm PE=1 SV=3</t>
  </si>
  <si>
    <t>2670;3194;4675</t>
  </si>
  <si>
    <t>2786;3341;4898</t>
  </si>
  <si>
    <t>8697;10818;15605;15606</t>
  </si>
  <si>
    <t>12980;16337;23657;23658</t>
  </si>
  <si>
    <t>12980;16337;23658</t>
  </si>
  <si>
    <t>P62862</t>
  </si>
  <si>
    <t>Fau</t>
  </si>
  <si>
    <t>40S ribosomal protein S30</t>
  </si>
  <si>
    <t>sp|P62862|RS30_MOUSE 40S ribosomal protein S30 OS=Mus musculus GN=Fau PE=1 SV=1</t>
  </si>
  <si>
    <t>P35550</t>
  </si>
  <si>
    <t>Fbl</t>
  </si>
  <si>
    <t>rRNA 2-O-methyltransferase fibrillarin</t>
  </si>
  <si>
    <t>sp|P35550|FBRL_MOUSE rRNA 2-O-methyltransferase fibrillarin OS=Mus musculus GN=Fbl PE=2 SV=2</t>
  </si>
  <si>
    <t>1018;3448;3675;5108;7361</t>
  </si>
  <si>
    <t>1064;3613;3855;5409;7811</t>
  </si>
  <si>
    <t>3362;11779;11780;12411;12412;12413;12414;12415;12416;17361;17362;17363;17364;25092;25093</t>
  </si>
  <si>
    <t>5160;17898;17899;17900;18871;18872;18873;18874;18875;18876;18877;26357;26358;26359;26360;26361;38236;38237</t>
  </si>
  <si>
    <t>5160;17898;18871;26358;38236</t>
  </si>
  <si>
    <t>Q80WS3</t>
  </si>
  <si>
    <t>Fbll1</t>
  </si>
  <si>
    <t>rRNA/tRNA 2-O-methyltransferase fibrillarin-like protein 1</t>
  </si>
  <si>
    <t>1018;3448;6557</t>
  </si>
  <si>
    <t>1064;3613;6947</t>
  </si>
  <si>
    <t>3362;11779;11780;22182</t>
  </si>
  <si>
    <t>5160;17898;17899;17900;33658;33659</t>
  </si>
  <si>
    <t>5160;17898;33659</t>
  </si>
  <si>
    <t>Q920E5</t>
  </si>
  <si>
    <t>Fdps</t>
  </si>
  <si>
    <t>Farnesyl pyrophosphate synthase</t>
  </si>
  <si>
    <t>sp|Q920E5|FPPS_MOUSE Farnesyl pyrophosphate synthase OS=Mus musculus GN=Fdps PE=1 SV=1</t>
  </si>
  <si>
    <t>1567;2510;4096;5397;5477;5949;7025;7216;7576</t>
  </si>
  <si>
    <t>1644;2621;4291;5721;5806;6306;7443;7649;8046</t>
  </si>
  <si>
    <t>5051;5052;8100;8101;13809;13810;18201;18202;18445;18446;19990;23869;24538;25908</t>
  </si>
  <si>
    <t>7608;7609;7610;12085;12086;12087;20992;20993;27567;27568;27569;27570;27893;27894;30238;36348;37350;39498;39499</t>
  </si>
  <si>
    <t>7609;12085;20993;27569;27893;30238;36348;37350;39498</t>
  </si>
  <si>
    <t>P39749</t>
  </si>
  <si>
    <t>Fen1</t>
  </si>
  <si>
    <t>Flap endonuclease 1</t>
  </si>
  <si>
    <t>sp|P39749|FEN1_MOUSE Flap endonuclease 1 OS=Mus musculus GN=Fen1 PE=1 SV=1</t>
  </si>
  <si>
    <t>3602;4014;4015;4370;5455;5630;7403;7515;7539</t>
  </si>
  <si>
    <t>3776;4205;4206;4581;5783;5784;5965;7854;7982;7983;8008</t>
  </si>
  <si>
    <t>12195;13511;13512;13513;13514;13515;13516;13517;13518;13519;13520;13521;13522;13523;13524;13525;14631;18387;18388;18807;25202;25203;25204;25205;25679;25680;25681;25762</t>
  </si>
  <si>
    <t>18537;18538;20547;20548;20549;20550;20551;20552;20553;20554;20555;20556;20557;20558;20559;20560;20561;20562;20563;20564;20565;20566;20567;20568;20569;20570;20571;22217;27815;27816;27817;28413;28414;38395;38396;38397;38398;38399;39165;39166;39167;39168;39286</t>
  </si>
  <si>
    <t>18538;20562;20571;22217;27816;28414;38397;39165;39286</t>
  </si>
  <si>
    <t>232;233;234</t>
  </si>
  <si>
    <t>117;178;189</t>
  </si>
  <si>
    <t>P0DM40</t>
  </si>
  <si>
    <t>Fer1l5</t>
  </si>
  <si>
    <t>Fer-1-like protein 5</t>
  </si>
  <si>
    <t>sp|P0DM40|FR1L5_MOUSE Fer-1-like protein 5 OS=Mus musculus GN=Fer1l5 PE=1 SV=1</t>
  </si>
  <si>
    <t>P97807</t>
  </si>
  <si>
    <t>Fh</t>
  </si>
  <si>
    <t>Fumarate hydratase, mitochondrial</t>
  </si>
  <si>
    <t>Q8BPY9</t>
  </si>
  <si>
    <t>Fignl1</t>
  </si>
  <si>
    <t>Fidgetin-like protein 1</t>
  </si>
  <si>
    <t>2419;3270</t>
  </si>
  <si>
    <t>2528;3424</t>
  </si>
  <si>
    <t>7777;7778;7779;7780;7781;7782;7783;7784;7785;11069;11070</t>
  </si>
  <si>
    <t>11597;11598;11599;11600;11601;11602;11603;11604;11605;11606;11607;11608;16721;16722</t>
  </si>
  <si>
    <t>11599;16722</t>
  </si>
  <si>
    <t>Q9D824</t>
  </si>
  <si>
    <t>Fip1l1</t>
  </si>
  <si>
    <t>Pre-mRNA 3-end-processing factor FIP1</t>
  </si>
  <si>
    <t>4777;5638</t>
  </si>
  <si>
    <t>5023;5973</t>
  </si>
  <si>
    <t>15918;15919;18821;18822</t>
  </si>
  <si>
    <t>24104;24105;28429;28430;28431</t>
  </si>
  <si>
    <t>24105;28430</t>
  </si>
  <si>
    <t>Q62446</t>
  </si>
  <si>
    <t>Fkbp3</t>
  </si>
  <si>
    <t>Peptidyl-prolyl cis-trans isomerase FKBP3</t>
  </si>
  <si>
    <t>sp|Q62446|FKBP3_MOUSE Peptidyl-prolyl cis-trans isomerase FKBP3 OS=Mus musculus GN=Fkbp3 PE=1 SV=2</t>
  </si>
  <si>
    <t>19198;19199</t>
  </si>
  <si>
    <t>28993;28994;28995</t>
  </si>
  <si>
    <t>P30416</t>
  </si>
  <si>
    <t>Fkbp4</t>
  </si>
  <si>
    <t>Peptidyl-prolyl cis-trans isomerase FKBP4;Peptidyl-prolyl cis-trans isomerase FKBP4, N-terminally processed</t>
  </si>
  <si>
    <t>sp|P30416|FKBP4_MOUSE Peptidyl-prolyl cis-trans isomerase FKBP4 OS=Mus musculus GN=Fkbp4 PE=1 SV=5</t>
  </si>
  <si>
    <t>218;219;1074;1480;1882;2065;2254;2269;3867;4402;4654;6626;6996;7197</t>
  </si>
  <si>
    <t>222;223;1122;1554;1555;1967;2158;2351;2367;4053;4613;4877;7019;7414;7630</t>
  </si>
  <si>
    <t>741;742;3538;4743;4744;5962;6514;7167;7168;7204;7205;13056;14709;14710;15546;22426;22427;23789;23790;24491;24492;24493;24494;24495;24496;24497;24498;24499;24500;24501</t>
  </si>
  <si>
    <t>1135;1136;5440;7181;7182;7183;8911;9687;9688;10686;10687;10688;10746;10747;10748;10749;19852;22339;22340;23564;33998;33999;36241;36242;36243;37282;37283;37284;37285;37286;37287;37288;37289;37290;37291;37292;37293;37294;37295;37296;37297;37298;37299</t>
  </si>
  <si>
    <t>1135;1136;5440;7181;8911;9688;10686;10748;19852;22339;23564;33998;36242;37283</t>
  </si>
  <si>
    <t>48;440</t>
  </si>
  <si>
    <t>Q64378</t>
  </si>
  <si>
    <t>Fkbp5</t>
  </si>
  <si>
    <t>Peptidyl-prolyl cis-trans isomerase FKBP5;Peptidyl-prolyl cis-trans isomerase FKBP5, N-terminally processed</t>
  </si>
  <si>
    <t>429;846;1295;1428;7029;7124;7739</t>
  </si>
  <si>
    <t>444;887;1358;1500;7447;7553;8216</t>
  </si>
  <si>
    <t>1548;2839;4231;4232;4233;4576;23873;24221;24222;24223;24224;24225;24226;24227;24228;24229;24230;24231;24232;24233;26460</t>
  </si>
  <si>
    <t>2394;2395;4375;6447;6448;6449;6925;36352;36898;36899;36900;36901;36902;36903;36904;36905;36906;36907;36908;36909;36910;36911;36912;36913;40352;40353</t>
  </si>
  <si>
    <t>2394;4375;6448;6925;36352;36908;40352</t>
  </si>
  <si>
    <t>673;674</t>
  </si>
  <si>
    <t>48;97</t>
  </si>
  <si>
    <t>Q8QZS3</t>
  </si>
  <si>
    <t>Flcn</t>
  </si>
  <si>
    <t>Folliculin</t>
  </si>
  <si>
    <t>sp|Q8QZS3|FLCN_MOUSE Folliculin OS=Mus musculus GN=Flcn PE=1 SV=1</t>
  </si>
  <si>
    <t>P11276</t>
  </si>
  <si>
    <t>Fn1</t>
  </si>
  <si>
    <t>Fibronectin;Anastellin</t>
  </si>
  <si>
    <t>723;2451;6942</t>
  </si>
  <si>
    <t>759;2561;7359</t>
  </si>
  <si>
    <t>2452;7892;23578</t>
  </si>
  <si>
    <t>3828;11757;35837</t>
  </si>
  <si>
    <t>P97376</t>
  </si>
  <si>
    <t>Frg1</t>
  </si>
  <si>
    <t>Protein FRG1</t>
  </si>
  <si>
    <t>sp|P97376|FRG1_MOUSE Protein FRG1 OS=Mus musculus GN=Frg1 PE=1 SV=2</t>
  </si>
  <si>
    <t>886;1763;4694;6253;7660</t>
  </si>
  <si>
    <t>928;1846;4922;6627;8134</t>
  </si>
  <si>
    <t>2945;2946;5661;15694;15695;21109;26207;26208;26209;26210</t>
  </si>
  <si>
    <t>4528;4529;8487;23800;23801;31908;39968;39969;39970;39971;39972;39973</t>
  </si>
  <si>
    <t>4528;8487;23801;31908;39969</t>
  </si>
  <si>
    <t>484;485</t>
  </si>
  <si>
    <t>147;177</t>
  </si>
  <si>
    <t>Q61553</t>
  </si>
  <si>
    <t>Fscn1</t>
  </si>
  <si>
    <t>Fascin</t>
  </si>
  <si>
    <t>sp|Q61553|FSCN1_MOUSE Fascin OS=Mus musculus GN=Fscn1 PE=1 SV=4</t>
  </si>
  <si>
    <t>4567;5261;7647;7651;7674</t>
  </si>
  <si>
    <t>4785;5578;8121;8125;8148</t>
  </si>
  <si>
    <t>15188;15189;15190;15191;15192;15193;17865;26182;26188;26189;26190;26191;26192;26230;26231</t>
  </si>
  <si>
    <t>23053;23054;23055;23056;23057;23058;23059;23060;23061;23062;27069;39930;39938;39939;39940;39941;39942;39943;39944;39945;40000;40001</t>
  </si>
  <si>
    <t>23061;27069;39930;39939;40001</t>
  </si>
  <si>
    <t>A2ARZ3</t>
  </si>
  <si>
    <t>Fsip2</t>
  </si>
  <si>
    <t>Fibrous sheath-interacting protein 2</t>
  </si>
  <si>
    <t>P29391;P49945</t>
  </si>
  <si>
    <t>Ftl1</t>
  </si>
  <si>
    <t>Ferritin light chain 1</t>
  </si>
  <si>
    <t>P29391</t>
  </si>
  <si>
    <t>sp|P29391|FRIL1_MOUSE Ferritin light chain 1 OS=Mus musculus GN=Ftl1 PE=1 SV=2</t>
  </si>
  <si>
    <t>Ferritin light chain 1;Ferritin light chain 2</t>
  </si>
  <si>
    <t>Ftl1;Ftl2</t>
  </si>
  <si>
    <t>183;183</t>
  </si>
  <si>
    <t>4153;5087;5484;6818</t>
  </si>
  <si>
    <t>4351;5387;5814;7226</t>
  </si>
  <si>
    <t>13973;17288;17289;18475;23056</t>
  </si>
  <si>
    <t>21222;26226;26227;26228;27938;35010;35011</t>
  </si>
  <si>
    <t>21222;26226;27938;35011</t>
  </si>
  <si>
    <t>Q91WJ8</t>
  </si>
  <si>
    <t>Fubp1</t>
  </si>
  <si>
    <t>Far upstream element-binding protein 1</t>
  </si>
  <si>
    <t>1640;1858;2659;2939;3075;3077;3339;3342;3350;4142;4912;5714;6211</t>
  </si>
  <si>
    <t>True;True;True;True;True;True;True;True;False;True;True;True;True</t>
  </si>
  <si>
    <t>1720;1942;2775;3068;3211;3213;3502;3505;3513;4340;5195;6058;6580</t>
  </si>
  <si>
    <t>5292;5912;8663;9656;9657;9658;9659;9660;9661;9662;9663;9664;9665;9666;10204;10218;10219;10220;10221;10222;10223;10224;10225;10226;11407;11408;11409;11410;11411;11412;11413;11418;11419;11420;11421;11422;11423;11424;11425;11426;11427;11428;11429;11442;11443;13956;16498;19037;19038;20969</t>
  </si>
  <si>
    <t>7957;7958;8839;12931;14460;14461;14462;14463;14464;14465;14466;14467;14468;14469;14470;14471;14472;14473;14474;15319;15341;15342;15343;15344;15345;15346;15347;15348;15349;15350;15351;15352;15353;15354;15355;15356;17297;17298;17299;17300;17301;17302;17303;17304;17305;17312;17313;17314;17315;17316;17317;17318;17319;17320;17321;17322;17323;17324;17325;17326;17327;17328;17329;17330;17331;17348;17349;17350;21195;21196;24987;28736;28737;31704;31705</t>
  </si>
  <si>
    <t>7957;8839;12931;14462;15319;15342;17303;17328;17349;21196;24987;28737;31704</t>
  </si>
  <si>
    <t>869;870;871;872</t>
  </si>
  <si>
    <t>97;107;145;246</t>
  </si>
  <si>
    <t>P56959</t>
  </si>
  <si>
    <t>Fus</t>
  </si>
  <si>
    <t>RNA-binding protein FUS</t>
  </si>
  <si>
    <t>sp|P56959|FUS_MOUSE RNA-binding protein FUS OS=Mus musculus GN=Fus PE=2 SV=1</t>
  </si>
  <si>
    <t>44;560;2253;4098;6387;6388</t>
  </si>
  <si>
    <t>46;588;2350;4293;6771;6772;6773;6774</t>
  </si>
  <si>
    <t>188;1988;1989;7151;7152;7153;7154;7155;7156;7157;7158;7159;7160;7161;7162;7163;7164;7165;7166;13813;13814;13815;13816;13817;13818;13819;13820;13821;13822;13823;13824;13825;13826;21457;21458;21459;21460;21461;21462;21463;21464</t>
  </si>
  <si>
    <t>303;3116;3117;3118;10657;10658;10659;10660;10661;10662;10663;10664;10665;10666;10667;10668;10669;10670;10671;10672;10673;10674;10675;10676;10677;10678;10679;10680;10681;10682;10683;10684;10685;20996;20997;20998;20999;21000;21001;21002;21003;21004;21005;21006;21007;21008;21009;21010;21011;21012;21013;21014;21015;21016;32397;32398;32399;32400;32401;32402;32403;32404;32405;32406;32407;32408;32409</t>
  </si>
  <si>
    <t>303;3118;10666;21015;32406;32408</t>
  </si>
  <si>
    <t>Q61584</t>
  </si>
  <si>
    <t>Fxr1</t>
  </si>
  <si>
    <t>Fragile X mental retardation syndrome-related protein 1</t>
  </si>
  <si>
    <t>1513;3668</t>
  </si>
  <si>
    <t>1588;3848</t>
  </si>
  <si>
    <t>4881;12385;12386</t>
  </si>
  <si>
    <t>7371;18841;18842</t>
  </si>
  <si>
    <t>7371;18842</t>
  </si>
  <si>
    <t>Q91Z49</t>
  </si>
  <si>
    <t>Fyttd1</t>
  </si>
  <si>
    <t>UAP56-interacting factor</t>
  </si>
  <si>
    <t>2703;4586</t>
  </si>
  <si>
    <t>2822;4805</t>
  </si>
  <si>
    <t>8808;15250;15251</t>
  </si>
  <si>
    <t>13154;23139;23140;23141</t>
  </si>
  <si>
    <t>13154;23140</t>
  </si>
  <si>
    <t>Q00422</t>
  </si>
  <si>
    <t>Gabpa</t>
  </si>
  <si>
    <t>GA-binding protein alpha chain</t>
  </si>
  <si>
    <t>2814;4320;6495</t>
  </si>
  <si>
    <t>2937;4529;6883</t>
  </si>
  <si>
    <t>9169;9170;9171;9172;14506;21888;21889</t>
  </si>
  <si>
    <t>13732;13733;13734;13735;13736;13737;13738;22026;22027;33142;33143;33144</t>
  </si>
  <si>
    <t>13732;22026;33143</t>
  </si>
  <si>
    <t>Q00420</t>
  </si>
  <si>
    <t>Gabpb1</t>
  </si>
  <si>
    <t>GA-binding protein subunit beta-1</t>
  </si>
  <si>
    <t>Q9R0N0</t>
  </si>
  <si>
    <t>Galk1</t>
  </si>
  <si>
    <t>Galactokinase</t>
  </si>
  <si>
    <t>sp|Q9R0N0|GALK1_MOUSE Galactokinase OS=Mus musculus GN=Galk1 PE=2 SV=2</t>
  </si>
  <si>
    <t>2734;2874;4737;5933;6294;6910</t>
  </si>
  <si>
    <t>2856;3000;4972;6290;6671;7322</t>
  </si>
  <si>
    <t>8953;9402;15813;19938;19939;19940;19941;21215;23452</t>
  </si>
  <si>
    <t>13391;14072;23964;30167;30168;30169;30170;32065;32066;35652</t>
  </si>
  <si>
    <t>13391;14072;23964;30170;32066;35652</t>
  </si>
  <si>
    <t>Q68FH4</t>
  </si>
  <si>
    <t>Galk2</t>
  </si>
  <si>
    <t>N-acetylgalactosamine kinase</t>
  </si>
  <si>
    <t>P16858;Q64467</t>
  </si>
  <si>
    <t>Gapdh</t>
  </si>
  <si>
    <t>Glyceraldehyde-3-phosphate dehydrogenase</t>
  </si>
  <si>
    <t>P16858</t>
  </si>
  <si>
    <t>17;1</t>
  </si>
  <si>
    <t>sp|P16858|G3P_MOUSE Glyceraldehyde-3-phosphate dehydrogenase OS=Mus musculus GN=Gapdh PE=1 SV=2</t>
  </si>
  <si>
    <t>19;2</t>
  </si>
  <si>
    <t>333;440</t>
  </si>
  <si>
    <t>2183;3488;4073;4526;4601;4602;5276;5329;5668;7032;7064;7071;7072;7088;7298;7299;7445;7446;7534</t>
  </si>
  <si>
    <t>2279;3656;4266;4743;4821;4822;5594;5649;6007;6008;6009;7451;7483;7484;7491;7492;7493;7494;7510;7745;7746;7901;7902;7903;7904;7905;7906;8002;8003</t>
  </si>
  <si>
    <t>6863;6864;6865;6866;6867;6868;6869;6870;6871;6872;6873;6874;6875;6876;6877;6878;6879;6880;6881;6882;6883;6884;6885;6886;6887;11877;11878;11879;11880;11881;11882;11883;11884;11885;11886;11887;11888;11889;11890;11891;11892;11893;11894;11895;11896;11897;11898;11899;11900;11901;11902;11903;13733;13734;13735;13736;15077;15078;15307;15308;15309;15310;15311;15312;15313;15314;15315;15316;15317;15318;15319;15320;17923;18033;18913;18914;18915;18916;18917;18918;18919;18920;18921;18922;23877;23878;23977;23978;23979;23980;23981;23982;23983;23984;23985;23986;23987;23988;23989;23990;23991;23992;24028;24029;24030;24031;24032;24033;24034;24035;24036;24037;24038;24039;24040;24041;24042;24043;24044;24045;24046;24047;24103;24104;24105;24106;24107;24108;24836;24837;24838;24839;24840;24841;24842;24843;24844;24845;24846;24847;24848;24849;24850;24851;24852;24853;24854;24855;24856;24857;24858;24859;24860;24861;24862;24863;24864;24865;24866;24867;24868;24869;24870;24871;24872;24873;24874;24875;24876;24877;24878;24879;25341;25342;25343;25344;25345;25346;25347;25348;25349;25350;25351;25352;25353;25354;25355;25356;25357;25358;25359;25360;25361;25362;25363;25364;25365;25366;25367;25368;25369;25370;25371;25372;25373;25374;25375;25376;25377;25378;25379;25380;25381;25382;25383;25384;25385;25386;25387;25388;25389;25390;25391;25392;25393;25394;25395;25396;25397;25398;25399;25400;25401;25402;25403;25750;25751;25752;25753;25754;25755</t>
  </si>
  <si>
    <t>10182;10183;10184;10185;10186;10187;10188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18032;18033;18034;18035;18036;18037;18038;18039;18040;18041;18042;18043;18044;18045;18046;18047;18048;18049;18050;18051;18052;18053;18054;18055;18056;18057;18058;18059;18060;18061;18062;18063;18064;18065;18066;18067;18068;18069;18070;18071;18072;18073;18074;18075;18076;18077;18078;18079;18080;18081;20894;20895;20896;20897;22899;22900;22901;23214;23215;23216;23217;23218;23219;23220;23221;23222;23223;23224;23225;23226;23227;23228;23229;23230;23231;23232;23233;23234;27156;27329;28569;28570;28571;28572;28573;28574;28575;28576;28577;28578;28579;28580;28581;28582;36357;36358;36359;36510;36511;36512;36513;36514;36515;36516;36517;36518;36519;36520;36521;36522;36523;36524;36525;36526;36527;36528;36529;36530;36531;36532;36533;36534;36535;36536;36537;36538;36539;36540;36541;36542;36543;36544;36545;36546;36547;36548;36549;36550;36551;36607;36608;36609;36610;36611;36612;36613;36614;36615;36616;36617;36618;36619;36620;36621;36622;36623;36624;36625;36626;36627;36628;36629;36630;36631;36632;36633;36634;36635;36636;36637;36638;36639;36640;36730;36731;36732;36733;36734;36735;36736;36737;36738;36739;36740;37795;37796;37797;37798;37799;37800;37801;37802;37803;37804;37805;37806;37807;37808;37809;37810;37811;37812;37813;37814;37815;37816;37817;37818;37819;37820;37821;37822;37823;37824;37825;37826;37827;37828;37829;37830;37831;37832;37833;37834;37835;37836;37837;37838;37839;37840;37841;37842;37843;37844;37845;37846;37847;37848;37849;37850;37851;37852;37853;37854;37855;37856;37857;37858;37859;37860;37861;37862;37863;37864;37865;37866;37867;37868;37869;37870;37871;37872;37873;37874;37875;37876;37877;37878;37879;37880;37881;37882;37883;37884;37885;37886;37887;37888;37889;37890;37891;37892;37893;37894;37895;37896;37897;37898;37899;37900;37901;38609;38610;38611;38612;38613;38614;38615;38616;38617;38618;38619;38620;38621;38622;38623;38624;38625;38626;38627;38628;38629;38630;38631;38632;38633;38634;38635;38636;38637;38638;38639;38640;38641;38642;38643;38644;38645;38646;38647;38648;38649;38650;38651;38652;38653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38716;38717;38718;38719;38720;38721;39272;39273;39274;39275;39276;39277;39278</t>
  </si>
  <si>
    <t>10224;18049;20897;22899;23215;23225;27156;27329;28578;36358;36521;36625;36640;36732;37817;37901;38614;38649;39273</t>
  </si>
  <si>
    <t>155;156;157;158;159;160</t>
  </si>
  <si>
    <t>103;128;131;173;326;329</t>
  </si>
  <si>
    <t>Q9CY66</t>
  </si>
  <si>
    <t>Gar1</t>
  </si>
  <si>
    <t>H/ACA ribonucleoprotein complex subunit 1</t>
  </si>
  <si>
    <t>2059;6876;7471</t>
  </si>
  <si>
    <t>2152;7288;7934</t>
  </si>
  <si>
    <t>6508;23349;25501</t>
  </si>
  <si>
    <t>9680;35500;35501;38863</t>
  </si>
  <si>
    <t>9680;35501;38863</t>
  </si>
  <si>
    <t>Q9CZD3</t>
  </si>
  <si>
    <t>Gars</t>
  </si>
  <si>
    <t>Glycine--tRNA ligase</t>
  </si>
  <si>
    <t>Q64737</t>
  </si>
  <si>
    <t>Gart</t>
  </si>
  <si>
    <t>Trifunctional purine biosynthetic protein adenosine-3;Phosphoribosylamine--glycine ligase;Phosphoribosylformylglycinamidine cyclo-ligase;Phosphoribosylglycinamide formyltransferase</t>
  </si>
  <si>
    <t>227;7230</t>
  </si>
  <si>
    <t>231;7664</t>
  </si>
  <si>
    <t>768;24588;24589</t>
  </si>
  <si>
    <t>1171;37416;37417</t>
  </si>
  <si>
    <t>1171;37417</t>
  </si>
  <si>
    <t>Q8CHY6</t>
  </si>
  <si>
    <t>Gatad2a</t>
  </si>
  <si>
    <t>Transcriptional repressor p66 alpha</t>
  </si>
  <si>
    <t>470;694;1251;1376;2619;3163;3314;3372;4246;4428;5379;6478;6663;6835;7247</t>
  </si>
  <si>
    <t>489;726;1311;1444;2734;3308;3475;3535;4446;4642;5703;6866;7058;7244;7686</t>
  </si>
  <si>
    <t>1688;2338;4051;4429;4430;4431;4432;4433;8459;10633;10634;10635;10636;11281;11282;11283;11284;11285;11286;11287;11288;11503;11504;14275;14276;14277;14278;14279;14280;14281;14787;14788;18174;21834;22531;23141;24658</t>
  </si>
  <si>
    <t>2608;3629;6181;6720;6721;6722;6723;6724;6725;12602;16032;16033;16034;16035;17023;17024;17025;17026;17027;17028;17029;17030;17031;17032;17033;17034;17035;17435;17436;21710;21711;21712;21713;21714;21715;21716;21717;21718;21719;22439;22440;22441;27532;27533;33060;34156;35174;37510</t>
  </si>
  <si>
    <t>2608;3629;6181;6724;12602;16035;17031;17436;21718;22440;27532;33060;34156;35174;37510</t>
  </si>
  <si>
    <t>799;800</t>
  </si>
  <si>
    <t>274;470</t>
  </si>
  <si>
    <t>Q8VHR5</t>
  </si>
  <si>
    <t>Gatad2b</t>
  </si>
  <si>
    <t>Transcriptional repressor p66-beta</t>
  </si>
  <si>
    <t>469;4443;5880;6615;6708;7047</t>
  </si>
  <si>
    <t>488;4657;6236;7008;7106;7107;7466</t>
  </si>
  <si>
    <t>1686;1687;14827;19730;22407;22408;22409;22682;22683;23929;23930;23931;23932;23933;23934;23935</t>
  </si>
  <si>
    <t>2606;2607;22496;29863;33974;33975;33976;33977;34404;34405;36441;36442;36443;36444;36445;36446;36447;36448;36449;36450;36451;36452</t>
  </si>
  <si>
    <t>2606;22496;29863;33976;34405;36449</t>
  </si>
  <si>
    <t>P17439</t>
  </si>
  <si>
    <t>Gba</t>
  </si>
  <si>
    <t>Glucosylceramidase</t>
  </si>
  <si>
    <t>17907;17908;17909</t>
  </si>
  <si>
    <t>27136;27137;27138</t>
  </si>
  <si>
    <t>Q61598;P50396</t>
  </si>
  <si>
    <t>Gdi2</t>
  </si>
  <si>
    <t>Rab GDP dissociation inhibitor beta</t>
  </si>
  <si>
    <t>Q61598</t>
  </si>
  <si>
    <t>sp|Q61598|GDIB_MOUSE Rab GDP dissociation inhibitor beta OS=Mus musculus GN=Gdi2 PE=1 SV=1</t>
  </si>
  <si>
    <t>445;447</t>
  </si>
  <si>
    <t>1106;2157;4672;4817;5436;7625;7626</t>
  </si>
  <si>
    <t>1155;2253;4895;5076;5763;8097;8098</t>
  </si>
  <si>
    <t>3640;3641;6798;6799;15598;16117;16118;18344;26086;26087;26088</t>
  </si>
  <si>
    <t>5583;5584;5585;5586;10080;10081;10082;10083;23649;24433;24434;27756;27757;39760;39761;39762;39763;39764;39765</t>
  </si>
  <si>
    <t>5584;10082;23649;24434;27756;39760;39761</t>
  </si>
  <si>
    <t>Q9CZ15</t>
  </si>
  <si>
    <t>Gins1</t>
  </si>
  <si>
    <t>DNA replication complex GINS protein PSF1</t>
  </si>
  <si>
    <t>sp|Q9CZ15|PSF1_MOUSE DNA replication complex GINS protein PSF1 OS=Mus musculus GN=Gins1 PE=2 SV=1</t>
  </si>
  <si>
    <t>546;913;5943</t>
  </si>
  <si>
    <t>574;956;6300</t>
  </si>
  <si>
    <t>1931;1932;3030;19965</t>
  </si>
  <si>
    <t>3009;3010;3011;4652;4653;30202</t>
  </si>
  <si>
    <t>3010;4653;30202</t>
  </si>
  <si>
    <t>Q9CY94</t>
  </si>
  <si>
    <t>Gins3</t>
  </si>
  <si>
    <t>DNA replication complex GINS protein PSF3</t>
  </si>
  <si>
    <t>2193;2564;6732</t>
  </si>
  <si>
    <t>2289;2676;7132</t>
  </si>
  <si>
    <t>6904;6905;8270;22752</t>
  </si>
  <si>
    <t>10283;10284;12325;34517;34518</t>
  </si>
  <si>
    <t>10283;12325;34517</t>
  </si>
  <si>
    <t>Q9Z0G0</t>
  </si>
  <si>
    <t>Gipc1</t>
  </si>
  <si>
    <t>PDZ domain-containing protein GIPC1</t>
  </si>
  <si>
    <t>sp|Q9Z0G0|GIPC1_MOUSE PDZ domain-containing protein GIPC1 OS=Mus musculus GN=Gipc1 PE=1 SV=1</t>
  </si>
  <si>
    <t>Q91W43</t>
  </si>
  <si>
    <t>Gldc</t>
  </si>
  <si>
    <t>Glycine dehydrogenase (decarboxylating), mitochondrial</t>
  </si>
  <si>
    <t>Q9CPU0</t>
  </si>
  <si>
    <t>Glo1</t>
  </si>
  <si>
    <t>Lactoylglutathione lyase</t>
  </si>
  <si>
    <t>sp|Q9CPU0|LGUL_MOUSE Lactoylglutathione lyase OS=Mus musculus GN=Glo1 PE=1 SV=3</t>
  </si>
  <si>
    <t>Q9CPV4</t>
  </si>
  <si>
    <t>Glod4</t>
  </si>
  <si>
    <t>Glyoxalase domain-containing protein 4</t>
  </si>
  <si>
    <t>sp|Q9CPV4|GLOD4_MOUSE Glyoxalase domain-containing protein 4 OS=Mus musculus GN=Glod4 PE=1 SV=1</t>
  </si>
  <si>
    <t>Q9CQM9</t>
  </si>
  <si>
    <t>Glrx3</t>
  </si>
  <si>
    <t>Glutaredoxin-3</t>
  </si>
  <si>
    <t>sp|Q9CQM9|GLRX3_MOUSE Glutaredoxin-3 OS=Mus musculus GN=Glrx3 PE=1 SV=1</t>
  </si>
  <si>
    <t>36;692;1555;2238;7584</t>
  </si>
  <si>
    <t>37;724;1632;2335;8054</t>
  </si>
  <si>
    <t>155;2334;5024;7106;7107;7108;7109;25938</t>
  </si>
  <si>
    <t>237;3624;7572;7573;10594;10595;10596;10597;39537;39538</t>
  </si>
  <si>
    <t>237;3624;7573;10597;39538</t>
  </si>
  <si>
    <t>Q922P9</t>
  </si>
  <si>
    <t>Glyr1</t>
  </si>
  <si>
    <t>Putative oxidoreductase GLYR1</t>
  </si>
  <si>
    <t>404;1147;2067;6648</t>
  </si>
  <si>
    <t>419;1197;2160;7042</t>
  </si>
  <si>
    <t>1434;3759;3760;6516;22478</t>
  </si>
  <si>
    <t>2224;5758;5759;5760;5761;9691;34070</t>
  </si>
  <si>
    <t>2224;5761;9691;34070</t>
  </si>
  <si>
    <t>Q9CQI3</t>
  </si>
  <si>
    <t>Gmfb</t>
  </si>
  <si>
    <t>Glia maturation factor beta</t>
  </si>
  <si>
    <t>sp|Q9CQI3|GMFB_MOUSE Glia maturation factor beta OS=Mus musculus GN=Gmfb PE=1 SV=3</t>
  </si>
  <si>
    <t>Q9ERL7;Q9CQI3</t>
  </si>
  <si>
    <t>Glia maturation factor gamma;Glia maturation factor beta</t>
  </si>
  <si>
    <t>Gmfg;Gmfb</t>
  </si>
  <si>
    <t>142;142</t>
  </si>
  <si>
    <t>23392;23393</t>
  </si>
  <si>
    <t>O88513</t>
  </si>
  <si>
    <t>Gmnn</t>
  </si>
  <si>
    <t>Geminin</t>
  </si>
  <si>
    <t>Q3THK7</t>
  </si>
  <si>
    <t>Gmps</t>
  </si>
  <si>
    <t>GMP synthase [glutamine-hydrolyzing]</t>
  </si>
  <si>
    <t>sp|Q3THK7|GUAA_MOUSE GMP synthase [glutamine-hydrolyzing] OS=Mus musculus GN=Gmps PE=1 SV=2</t>
  </si>
  <si>
    <t>1421;1551;1664;2496;3400;3444;4997;5306;5824;6240;6512;6737;7048;7053;7512</t>
  </si>
  <si>
    <t>1492;1628;1745;2607;3564;3608;5285;5624;6175;6613;6900;7137;7467;7472;7979</t>
  </si>
  <si>
    <t>4551;5015;5016;5017;5018;5019;5020;5342;8049;8050;11616;11744;11745;16890;17989;19512;21075;21944;21945;22760;23936;23937;23948;25674;25675</t>
  </si>
  <si>
    <t>6889;6890;7563;7564;7565;7566;7567;7568;8020;8021;8022;8023;12003;12004;17626;17809;17810;25618;27265;27266;29540;29541;31863;31864;33218;33219;34526;34527;36453;36454;36455;36473;39158;39159</t>
  </si>
  <si>
    <t>6890;7568;8022;12004;17626;17810;25618;27265;29541;31863;33219;34526;36455;36473;39159</t>
  </si>
  <si>
    <t>540;541</t>
  </si>
  <si>
    <t>329;611</t>
  </si>
  <si>
    <t>P68040</t>
  </si>
  <si>
    <t>Gnb2l1</t>
  </si>
  <si>
    <t>Guanine nucleotide-binding protein subunit beta-2-like 1;Guanine nucleotide-binding protein subunit beta-2-like 1, N-terminally processed</t>
  </si>
  <si>
    <t>sp|P68040|GBLP_MOUSE Guanine nucleotide-binding protein subunit beta-2-like 1 OS=Mus musculus GN=Gnb2l1 PE=1 SV=3</t>
  </si>
  <si>
    <t>979;1283;2842;3177;4550;7514</t>
  </si>
  <si>
    <t>1025;1345;2966;3323;4768;7981</t>
  </si>
  <si>
    <t>3253;4186;4187;4188;4189;4190;4191;9294;10732;10733;10734;10735;10736;15147;25677;25678</t>
  </si>
  <si>
    <t>4997;4998;6385;6386;6387;6388;6389;6390;6391;6392;13920;16201;16202;16203;16204;16205;22996;39162;39163;39164</t>
  </si>
  <si>
    <t>4998;6392;13920;16202;22996;39164</t>
  </si>
  <si>
    <t>Q8CI11</t>
  </si>
  <si>
    <t>Gnl3</t>
  </si>
  <si>
    <t>Guanine nucleotide-binding protein-like 3</t>
  </si>
  <si>
    <t>895;1053;3591;4927</t>
  </si>
  <si>
    <t>938;1100;3764;5213</t>
  </si>
  <si>
    <t>2975;3469;3470;12166;16530;16531;16532;16533</t>
  </si>
  <si>
    <t>4569;5324;5325;18486;25032;25033;25034;25035;25036;25037</t>
  </si>
  <si>
    <t>4569;5325;18486;25035</t>
  </si>
  <si>
    <t>Q9JK38</t>
  </si>
  <si>
    <t>Gnpnat1</t>
  </si>
  <si>
    <t>Glucosamine 6-phosphate N-acetyltransferase</t>
  </si>
  <si>
    <t>4214;6908</t>
  </si>
  <si>
    <t>4412;7320</t>
  </si>
  <si>
    <t>14177;23448</t>
  </si>
  <si>
    <t>21562;35641</t>
  </si>
  <si>
    <t>P05201</t>
  </si>
  <si>
    <t>Got1</t>
  </si>
  <si>
    <t>Aspartate aminotransferase, cytoplasmic</t>
  </si>
  <si>
    <t>sp|P05201|AATC_MOUSE Aspartate aminotransferase, cytoplasmic OS=Mus musculus GN=Got1 PE=1 SV=3</t>
  </si>
  <si>
    <t>567;7004</t>
  </si>
  <si>
    <t>595;7422</t>
  </si>
  <si>
    <t>2001;23817;23818</t>
  </si>
  <si>
    <t>3134;36278;36279;36280</t>
  </si>
  <si>
    <t>3134;36280</t>
  </si>
  <si>
    <t>P05202</t>
  </si>
  <si>
    <t>Got2</t>
  </si>
  <si>
    <t>Aspartate aminotransferase, mitochondrial</t>
  </si>
  <si>
    <t>sp|P05202|AATM_MOUSE Aspartate aminotransferase, mitochondrial OS=Mus musculus GN=Got2 PE=1 SV=1</t>
  </si>
  <si>
    <t>2162;2913</t>
  </si>
  <si>
    <t>2258;3039</t>
  </si>
  <si>
    <t>6807;6808;9545</t>
  </si>
  <si>
    <t>10094;10095;10096;14278</t>
  </si>
  <si>
    <t>10094;14278</t>
  </si>
  <si>
    <t>Q99LD4</t>
  </si>
  <si>
    <t>Gps1</t>
  </si>
  <si>
    <t>COP9 signalosome complex subunit 1</t>
  </si>
  <si>
    <t>212;439;1228;3895;5221</t>
  </si>
  <si>
    <t>216;454;1286;4081;5537</t>
  </si>
  <si>
    <t>721;722;1575;3993;13169;13170;17777</t>
  </si>
  <si>
    <t>1103;1104;1105;2433;6111;20014;20015;20016;26953</t>
  </si>
  <si>
    <t>1104;2433;6111;20016;26953</t>
  </si>
  <si>
    <t>O70325;Q91XR9</t>
  </si>
  <si>
    <t>Gpx4</t>
  </si>
  <si>
    <t>Phospholipid hydroperoxide glutathione peroxidase, mitochondrial;Phospholipid hydroperoxide glutathione peroxidase, nuclear</t>
  </si>
  <si>
    <t>sp|O70325|GPX41_MOUSE Phospholipid hydroperoxide glutathione peroxidase, mitochondrial OS=Mus musculus GN=Gpx4 PE=1 SV=4;sp|Q91XR9|GPX42_MOUSE Phospholipid hydroperoxide glutathione peroxidase, nuclear OS=Mus musculus GN=Gpx4 PE=2 SV=3</t>
  </si>
  <si>
    <t>197;253</t>
  </si>
  <si>
    <t>3193;5349;6311;7615</t>
  </si>
  <si>
    <t>3340;5672;6688;8086</t>
  </si>
  <si>
    <t>10816;10817;18083;18084;21243;21244;26053;26054</t>
  </si>
  <si>
    <t>16332;16333;16334;16335;16336;27396;27397;27398;27399;32101;32102;32103;32104;39709;39710</t>
  </si>
  <si>
    <t>16334;27399;32104;39710</t>
  </si>
  <si>
    <t>Q60631</t>
  </si>
  <si>
    <t>Grb2</t>
  </si>
  <si>
    <t>Growth factor receptor-bound protein 2</t>
  </si>
  <si>
    <t>8162;8163</t>
  </si>
  <si>
    <t>Q91Z53</t>
  </si>
  <si>
    <t>Grhpr</t>
  </si>
  <si>
    <t>Glyoxylate reductase/hydroxypyruvate reductase</t>
  </si>
  <si>
    <t>sp|Q91Z53|GRHPR_MOUSE Glyoxylate reductase/hydroxypyruvate reductase OS=Mus musculus GN=Grhpr PE=1 SV=1</t>
  </si>
  <si>
    <t>2252;3526;4131;4960;6980</t>
  </si>
  <si>
    <t>2349;3697;4327;5247;7398</t>
  </si>
  <si>
    <t>7150;11997;13914;16713;23759</t>
  </si>
  <si>
    <t>10656;18215;18216;21133;21134;25326;36200;36201</t>
  </si>
  <si>
    <t>10656;18215;21133;25326;36201</t>
  </si>
  <si>
    <t>Q810D6</t>
  </si>
  <si>
    <t>Grwd1</t>
  </si>
  <si>
    <t>Glutamate-rich WD repeat-containing protein 1</t>
  </si>
  <si>
    <t>2576;5606</t>
  </si>
  <si>
    <t>2689;5939</t>
  </si>
  <si>
    <t>8306;18762</t>
  </si>
  <si>
    <t>12377;28356</t>
  </si>
  <si>
    <t>P47791</t>
  </si>
  <si>
    <t>Gsr</t>
  </si>
  <si>
    <t>Glutathione reductase, mitochondrial</t>
  </si>
  <si>
    <t>452;3503</t>
  </si>
  <si>
    <t>470;3673</t>
  </si>
  <si>
    <t>1619;1620;1621;1622;1623;11939</t>
  </si>
  <si>
    <t>2496;2497;2498;2499;2500;2501;2502;18125</t>
  </si>
  <si>
    <t>2499;18125</t>
  </si>
  <si>
    <t>P24472</t>
  </si>
  <si>
    <t>Gsta4</t>
  </si>
  <si>
    <t>Glutathione S-transferase A4</t>
  </si>
  <si>
    <t>P24472;P30115;P13745</t>
  </si>
  <si>
    <t>4;1;1</t>
  </si>
  <si>
    <t>sp|P24472|GSTA4_MOUSE Glutathione S-transferase A4 OS=Mus musculus GN=Gsta4 PE=1 SV=3</t>
  </si>
  <si>
    <t>345;3395;3635</t>
  </si>
  <si>
    <t>353;3559;3812</t>
  </si>
  <si>
    <t>1205;11610;12290</t>
  </si>
  <si>
    <t>1841;17620;18689;18690;18691;18692</t>
  </si>
  <si>
    <t>1841;17620;18692</t>
  </si>
  <si>
    <t>P10649;Q80W21;P15626;O35660;P19639;P48774</t>
  </si>
  <si>
    <t>Gstm1;Gstm7;Gstm2</t>
  </si>
  <si>
    <t>Glutathione S-transferase Mu 1;Glutathione S-transferase Mu 7;Glutathione S-transferase Mu 2</t>
  </si>
  <si>
    <t>P10649;Q80W21;P15626</t>
  </si>
  <si>
    <t>6;3;3;2;1;1</t>
  </si>
  <si>
    <t>sp|P10649|GSTM1_MOUSE Glutathione S-transferase Mu 1 OS=Mus musculus GN=Gstm1 PE=1 SV=2;sp|Q80W21|GSTM7_MOUSE Glutathione S-transferase Mu 7 OS=Mus musculus GN=Gstm7 PE=1 SV=1;sp|P15626|GSTM2_MOUSE Glutathione S-transferase Mu 2 OS=Mus musculus GN=Gstm2 PE</t>
  </si>
  <si>
    <t>Q80W21;P15626;P10649;P48774</t>
  </si>
  <si>
    <t>2;2;2;1</t>
  </si>
  <si>
    <t>Glutathione S-transferase Mu 7;Glutathione S-transferase Mu 2;Glutathione S-transferase Mu 1;Glutathione S-transferase Mu 5</t>
  </si>
  <si>
    <t>Gstm7;Gstm2;Gstm1;Gstm5</t>
  </si>
  <si>
    <t>218;218;218;224</t>
  </si>
  <si>
    <t>3431;3961</t>
  </si>
  <si>
    <t>3595;4150</t>
  </si>
  <si>
    <t>11715;13389</t>
  </si>
  <si>
    <t>17768;20370</t>
  </si>
  <si>
    <t>P19157;P46425</t>
  </si>
  <si>
    <t>Gstp1;Gstp2</t>
  </si>
  <si>
    <t>Glutathione S-transferase P 1;Glutathione S-transferase P 2</t>
  </si>
  <si>
    <t>sp|P19157|GSTP1_MOUSE Glutathione S-transferase P 1 OS=Mus musculus GN=Gstp1 PE=1 SV=2;sp|P46425|GSTP2_MOUSE Glutathione S-transferase P 2 OS=Mus musculus GN=Gstp2 PE=2 SV=2</t>
  </si>
  <si>
    <t>210;210</t>
  </si>
  <si>
    <t>461;1323;1888;5285</t>
  </si>
  <si>
    <t>480;1389;1973;5603</t>
  </si>
  <si>
    <t>1669;1670;4302;5985;17934;17935</t>
  </si>
  <si>
    <t>2580;2581;2582;2583;6549;8940;27171;27172;27173;27174</t>
  </si>
  <si>
    <t>2581;6549;8940;27172</t>
  </si>
  <si>
    <t>177;178</t>
  </si>
  <si>
    <t>90;92</t>
  </si>
  <si>
    <t>P62915</t>
  </si>
  <si>
    <t>Gtf2b</t>
  </si>
  <si>
    <t>Transcription initiation factor IIB</t>
  </si>
  <si>
    <t>sp|P62915|TF2B_MOUSE Transcription initiation factor IIB OS=Mus musculus GN=Gtf2b PE=1 SV=1</t>
  </si>
  <si>
    <t>542;543;779;1497;5570;6052;7387</t>
  </si>
  <si>
    <t>570;571;819;1572;5903;6414;7837</t>
  </si>
  <si>
    <t>1926;1927;2618;2619;4831;18687;20329;25155</t>
  </si>
  <si>
    <t>3003;3004;4056;4057;7305;7306;7307;28254;30717;38320;38321</t>
  </si>
  <si>
    <t>3003;3004;4057;7305;28254;30717;38321</t>
  </si>
  <si>
    <t>397;398</t>
  </si>
  <si>
    <t>230;260</t>
  </si>
  <si>
    <t>Q9D0D5</t>
  </si>
  <si>
    <t>Gtf2e1</t>
  </si>
  <si>
    <t>General transcription factor IIE subunit 1</t>
  </si>
  <si>
    <t>sp|Q9D0D5|T2EA_MOUSE General transcription factor IIE subunit 1 OS=Mus musculus GN=Gtf2e1 PE=2 SV=1</t>
  </si>
  <si>
    <t>137;138;1389;2036</t>
  </si>
  <si>
    <t>139;140;1458;2129</t>
  </si>
  <si>
    <t>457;458;459;460;4460;6457;6458;6459;6460</t>
  </si>
  <si>
    <t>707;708;709;710;711;712;6764;9597;9598;9599;9600;9601</t>
  </si>
  <si>
    <t>707;709;6764;9599</t>
  </si>
  <si>
    <t>Q9D902</t>
  </si>
  <si>
    <t>Gtf2e2</t>
  </si>
  <si>
    <t>General transcription factor IIE subunit 2</t>
  </si>
  <si>
    <t>480;813;5716</t>
  </si>
  <si>
    <t>499;854;6060</t>
  </si>
  <si>
    <t>1700;2722;19041</t>
  </si>
  <si>
    <t>2624;4196;28740</t>
  </si>
  <si>
    <t>Q3THK3</t>
  </si>
  <si>
    <t>Gtf2f1</t>
  </si>
  <si>
    <t>General transcription factor IIF subunit 1</t>
  </si>
  <si>
    <t>sp|Q3THK3|T2FA_MOUSE General transcription factor IIF subunit 1 OS=Mus musculus GN=Gtf2f1 PE=1 SV=2</t>
  </si>
  <si>
    <t>50;2662;6174;7294</t>
  </si>
  <si>
    <t>52;2778;6540;7741</t>
  </si>
  <si>
    <t>200;201;202;8683;20832;20833;24830</t>
  </si>
  <si>
    <t>319;320;321;322;323;12960;31527;31528;37788</t>
  </si>
  <si>
    <t>323;12960;31527;37788</t>
  </si>
  <si>
    <t>Q8R0A0</t>
  </si>
  <si>
    <t>Gtf2f2</t>
  </si>
  <si>
    <t>General transcription factor IIF subunit 2</t>
  </si>
  <si>
    <t>1498;4422;4481;7503</t>
  </si>
  <si>
    <t>1573;4635;4696;7967</t>
  </si>
  <si>
    <t>4832;14761;14911;25622</t>
  </si>
  <si>
    <t>7308;22405;22608;39071;39072</t>
  </si>
  <si>
    <t>7308;22405;22608;39071</t>
  </si>
  <si>
    <t>O70422</t>
  </si>
  <si>
    <t>Gtf2h4</t>
  </si>
  <si>
    <t>General transcription factor IIH subunit 4</t>
  </si>
  <si>
    <t>Q9ESZ8</t>
  </si>
  <si>
    <t>Gtf2i</t>
  </si>
  <si>
    <t>General transcription factor II-I</t>
  </si>
  <si>
    <t>Q9ESZ8;Q99NI3</t>
  </si>
  <si>
    <t>sp|Q9ESZ8|GTF2I_MOUSE General transcription factor II-I OS=Mus musculus GN=Gtf2i PE=1 SV=3</t>
  </si>
  <si>
    <t>1192;1833;1845;1885;3622;5555;5650;7112</t>
  </si>
  <si>
    <t>1249;1917;1929;1970;3798;5887;5986;7539</t>
  </si>
  <si>
    <t>3892;3893;3894;5842;5843;5880;5881;5882;5883;5884;5885;5974;5975;5976;5977;5978;12253;18633;18868;18869;18870;24178</t>
  </si>
  <si>
    <t>5955;5956;5957;8733;8734;8795;8796;8797;8798;8799;8800;8801;8926;8927;8928;8929;8930;8931;18638;28165;28511;28512;28513;28514;28515;36836;36837</t>
  </si>
  <si>
    <t>5955;8733;8800;8927;18638;28165;28511;36837</t>
  </si>
  <si>
    <t>Q8R2T8</t>
  </si>
  <si>
    <t>Gtf3c5</t>
  </si>
  <si>
    <t>General transcription factor 3C polypeptide 5</t>
  </si>
  <si>
    <t>2105;4823</t>
  </si>
  <si>
    <t>2199;5083</t>
  </si>
  <si>
    <t>6625;16128</t>
  </si>
  <si>
    <t>9833;24447</t>
  </si>
  <si>
    <t>Q99ME9</t>
  </si>
  <si>
    <t>Gtpbp4</t>
  </si>
  <si>
    <t>Nucleolar GTP-binding protein 1</t>
  </si>
  <si>
    <t>2920;3722</t>
  </si>
  <si>
    <t>3048;3903</t>
  </si>
  <si>
    <t>9561;12555</t>
  </si>
  <si>
    <t>14302;19065</t>
  </si>
  <si>
    <t>Q3THW5;P0C0S6</t>
  </si>
  <si>
    <t>H2afv;H2afz</t>
  </si>
  <si>
    <t>Histone H2A.V;Histone H2A.Z</t>
  </si>
  <si>
    <t>4;4</t>
  </si>
  <si>
    <t>sp|Q3THW5|H2AV_MOUSE Histone H2A.V OS=Mus musculus GN=H2afv PE=1 SV=3;sp|P0C0S6|H2AZ_MOUSE Histone H2A.Z OS=Mus musculus GN=H2afz PE=1 SV=2</t>
  </si>
  <si>
    <t>5;5</t>
  </si>
  <si>
    <t>3;3</t>
  </si>
  <si>
    <t>128;128</t>
  </si>
  <si>
    <t>290;724;2228;2835;2836</t>
  </si>
  <si>
    <t>False;True;True;False;True</t>
  </si>
  <si>
    <t>296;760;2325;2958;2959</t>
  </si>
  <si>
    <t>986;987;988;989;990;991;992;993;994;995;996;997;998;999;1000;1001;1002;1003;1004;1005;2453;2454;2455;2456;2457;2458;2459;6997;6998;6999;7000;7001;7002;7003;7004;7005;7006;7007;9253;9254;9255;9256;9257;9258;9259;9260;9261;9262;9263;9264;9265</t>
  </si>
  <si>
    <t>1481;1482;1483;1484;1485;1486;1487;1488;1489;1490;1491;1492;1493;1494;1495;1496;1497;1498;1499;1500;1501;1502;1503;1504;1505;1506;1507;1508;1509;1510;1511;1512;1513;1514;1515;1516;1517;1518;1519;1520;1521;1522;1523;1524;1525;1526;1527;1528;1529;1530;1531;3829;3830;3831;3832;3833;3834;3835;3836;3837;3838;3839;3840;3841;3842;10409;10410;10411;10412;10413;10414;10415;10416;10417;10418;10419;10420;10421;10422;10423;10424;10425;10426;13866;13867;13868;13869;13870;13871;13872;13873;13874;13875;13876;13877;13878;13879;13880;13881</t>
  </si>
  <si>
    <t>1507;3835;10424;13875;13880</t>
  </si>
  <si>
    <t>P27661</t>
  </si>
  <si>
    <t>H2afx</t>
  </si>
  <si>
    <t>Histone H2AX</t>
  </si>
  <si>
    <t>sp|P27661|H2AX_MOUSE Histone H2AX OS=Mus musculus GN=H2afx PE=1 SV=2</t>
  </si>
  <si>
    <t>Q8CCK0</t>
  </si>
  <si>
    <t>H2afy</t>
  </si>
  <si>
    <t>Core histone macro-H2A.1</t>
  </si>
  <si>
    <t>Q9QZQ8;Q8CCK0</t>
  </si>
  <si>
    <t>Q9QZQ8</t>
  </si>
  <si>
    <t>12;2</t>
  </si>
  <si>
    <t>sp|Q9QZQ8|H2AY_MOUSE Core histone macro-H2A.1 OS=Mus musculus GN=H2afy PE=1 SV=3</t>
  </si>
  <si>
    <t>Core histone macro-H2A.2</t>
  </si>
  <si>
    <t>H2afy2</t>
  </si>
  <si>
    <t>300;2719;2811</t>
  </si>
  <si>
    <t>False;True;False</t>
  </si>
  <si>
    <t>306;2840;2934</t>
  </si>
  <si>
    <t>1037;1038;1039;1040;1041;8876;8877;8878;8879;8880;9164;9165</t>
  </si>
  <si>
    <t>1590;1591;1592;1593;1594;1595;13246;13247;13248;13249;13250;13251;13252;13722;13723;13724;13725;13726</t>
  </si>
  <si>
    <t>1593;13251;13725</t>
  </si>
  <si>
    <t>68;300;364;1447;2445;2718;2811;3826;4956;5013;5537;5840</t>
  </si>
  <si>
    <t>71;306;374;375;1519;2555;2839;2934;4011;5243;5303;5869;6191</t>
  </si>
  <si>
    <t>262;263;264;265;266;267;268;269;270;1037;1038;1039;1040;1041;1279;1280;4614;4615;7884;8866;8867;8868;8869;8870;8871;8872;8873;8874;8875;9164;9165;12968;16708;16941;16942;18592;18593;18594;19564;19565;19566;19567;19568;19569;19570</t>
  </si>
  <si>
    <t>420;421;422;423;424;425;426;427;428;429;430;431;432;433;434;1590;1591;1592;1593;1594;1595;1968;1969;6977;6978;6979;11745;11746;13229;13230;13231;13232;13233;13234;13235;13236;13237;13238;13239;13240;13241;13242;13243;13244;13245;13722;13723;13724;13725;13726;19735;25319;25684;25685;25686;28111;28112;28113;28114;29606;29607;29608;29609;29610;29611;29612;29613;29614</t>
  </si>
  <si>
    <t>428;1593;1969;6979;11745;13237;13725;19735;25319;25684;28112;29609</t>
  </si>
  <si>
    <t>P84228;P84244;P68433;P02301</t>
  </si>
  <si>
    <t>H3f3a;H3f3c;Hist1h3a</t>
  </si>
  <si>
    <t>Histone H3.3;Histone H3.3C;Histone H3.1</t>
  </si>
  <si>
    <t>P84244;P02301;P68433</t>
  </si>
  <si>
    <t>6;6;5</t>
  </si>
  <si>
    <t>1;1;0</t>
  </si>
  <si>
    <t>sp|P84244|H33_MOUSE Histone H3.3 OS=Mus musculus GN=H3f3a PE=1 SV=2;sp|P02301|H3C_MOUSE Histone H3.3C OS=Mus musculus GN=H3f3c PE=3 SV=3;sp|P68433|H31_MOUSE Histone H3.1 OS=Mus musculus GN=Hist1h3a PE=1 SV=2</t>
  </si>
  <si>
    <t>9;8;8;8</t>
  </si>
  <si>
    <t>Histone H3.2;Histone H3.3;Histone H3.1;Histone H3.3C</t>
  </si>
  <si>
    <t>Hist1h3b;H3f3a;Hist1h3a;H3f3c</t>
  </si>
  <si>
    <t>136;136;136;136</t>
  </si>
  <si>
    <t>1487;1488;2071;5670;5673;6156;7409;7701;7713</t>
  </si>
  <si>
    <t>1562;1563;2164;6011;6014;6522;7861;7862;8177;8190</t>
  </si>
  <si>
    <t>4755;4756;4757;4758;4759;4760;4761;4762;4763;4764;4765;4766;4767;4768;4769;4770;4771;4772;4773;4774;4775;4776;4777;4778;4779;4780;4781;4782;4783;4784;6522;18926;18927;18928;18929;18933;20688;20689;20690;20691;20692;20693;20694;20695;20696;20697;20698;20699;20700;20701;20702;20703;20704;25256;25257;26326;26384;26385;26386;26387</t>
  </si>
  <si>
    <t>7197;7198;7199;7200;7201;7202;7203;7204;7205;7206;7207;7208;7209;7210;7211;7212;7213;7214;7215;7216;7217;7218;7219;7220;7221;7222;7223;7224;7225;7226;7227;7228;7229;7230;7231;7232;7233;7234;7235;7236;7237;7238;9700;28587;28588;28589;28590;28594;31274;31275;31276;31277;31278;31279;31280;31281;31282;31283;31284;31285;31286;31287;31288;31289;31290;31291;31292;31293;31294;31295;31296;31297;38490;38491;38492;38493;38494;40150;40243;40244;40245;40246</t>
  </si>
  <si>
    <t>7200;7225;9700;28587;28594;31281;38491;40150;40246</t>
  </si>
  <si>
    <t>Q3U0D9</t>
  </si>
  <si>
    <t>Hace1</t>
  </si>
  <si>
    <t>E3 ubiquitin-protein ligase HACE1</t>
  </si>
  <si>
    <t>548;549</t>
  </si>
  <si>
    <t>1;5</t>
  </si>
  <si>
    <t>Q61425</t>
  </si>
  <si>
    <t>Hadh</t>
  </si>
  <si>
    <t>Hydroxyacyl-coenzyme A dehydrogenase, mitochondrial</t>
  </si>
  <si>
    <t>sp|Q61425|HCDH_MOUSE Hydroxyacyl-coenzyme A dehydrogenase, mitochondrial OS=Mus musculus GN=Hadh PE=1 SV=2</t>
  </si>
  <si>
    <t>Q8BY71</t>
  </si>
  <si>
    <t>Hat1</t>
  </si>
  <si>
    <t>Histone acetyltransferase type B catalytic subunit</t>
  </si>
  <si>
    <t>sp|Q8BY71|HAT1_MOUSE Histone acetyltransferase type B catalytic subunit OS=Mus musculus GN=Hat1 PE=1 SV=1</t>
  </si>
  <si>
    <t>890;1743;1865;2047;2060;4239;4279;5394;6351;7373;7766</t>
  </si>
  <si>
    <t>932;1826;1949;2140;2153;4439;4479;5718;6732;7823;8244</t>
  </si>
  <si>
    <t>2963;5588;5919;6487;6509;14251;14367;14368;14369;14370;14371;14372;14373;14374;14375;14376;18197;21368;25114;26526</t>
  </si>
  <si>
    <t>4552;8387;8388;8848;8849;9643;9644;9645;9646;9647;9648;9681;9682;21672;21842;21843;21844;21845;21846;21847;21848;21849;21850;21851;21852;21853;21854;21855;21856;27560;32266;32267;38263;40438;40439</t>
  </si>
  <si>
    <t>4552;8387;8849;9646;9682;21672;21843;27560;32267;38263;40438</t>
  </si>
  <si>
    <t>778;779;780;781</t>
  </si>
  <si>
    <t>238;310;317;339</t>
  </si>
  <si>
    <t>P02088</t>
  </si>
  <si>
    <t>Hbb-b1</t>
  </si>
  <si>
    <t>Hemoglobin subunit beta-1</t>
  </si>
  <si>
    <t>24136;24137</t>
  </si>
  <si>
    <t>36784;36785</t>
  </si>
  <si>
    <t>Q61191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</si>
  <si>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</si>
  <si>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</si>
  <si>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sp|Q61191|HCFC1_MOUSE Host cell factor 1 OS=Mus musculus GN=Hcfc1 PE=1 SV=2</t>
  </si>
  <si>
    <t>585;637;2537;2550;2748;2946;3325;4272;6053;6140;6280;6624;6816;6850;7251;7722</t>
  </si>
  <si>
    <t>613;668;2649;2662;2870;3075;3487;4472;6415;6506;6656;7017;7224;7259;7260;7693;8199</t>
  </si>
  <si>
    <t>2032;2033;2034;2035;2036;2176;2177;2178;2179;2180;2181;8209;8210;8227;8228;9000;9689;9690;9691;9692;9693;9694;9695;11316;14351;14352;20330;20331;20332;20333;20334;20335;20336;20633;20634;21196;22421;23054;23224;23225;23226;23227;23228;23229;24672;26415;26416</t>
  </si>
  <si>
    <t>3170;3171;3172;3173;3174;3175;3176;3177;3178;3381;3382;3383;3384;3385;3386;12241;12242;12243;12266;12267;13457;14516;14517;14518;14519;14520;14521;14522;14523;14524;14525;17073;17074;21817;21818;30718;30719;30720;30721;30722;30723;30724;30725;30726;30727;30728;30729;30730;30731;31189;31190;31191;32042;33992;35004;35005;35293;35294;35295;35296;35297;35298;35299;37530;40288;40289;40290;40291</t>
  </si>
  <si>
    <t>3176;3384;12243;12267;13457;14521;17073;21817;30722;31191;32042;33992;35005;35295;37530;40290</t>
  </si>
  <si>
    <t>601;602</t>
  </si>
  <si>
    <t>601;804</t>
  </si>
  <si>
    <t>O09106</t>
  </si>
  <si>
    <t>Hdac1</t>
  </si>
  <si>
    <t>Histone deacetylase 1</t>
  </si>
  <si>
    <t>O09106;P70288</t>
  </si>
  <si>
    <t>sp|O09106|HDAC1_MOUSE Histone deacetylase 1 OS=Mus musculus GN=Hdac1 PE=1 SV=1</t>
  </si>
  <si>
    <t>1005;3933;4004;4895;5872;7240;7608;7623;7762</t>
  </si>
  <si>
    <t>1051;4121;4193;4194;5173;5174;6225;6226;7675;7676;8079;8094;8240</t>
  </si>
  <si>
    <t>3320;13316;13490;13491;13492;13493;13494;16423;16424;16425;16426;16427;16428;16429;16430;16431;16432;16433;16434;16435;16436;16437;16438;16439;19692;19693;19694;19695;19696;19697;19698;19699;24643;24644;26023;26024;26025;26026;26027;26028;26029;26030;26031;26032;26033;26074;26502;26503;26504;26505;26506;26507;26508;26509;26510</t>
  </si>
  <si>
    <t>5099;20261;20520;20521;20522;20523;20524;20525;20526;24890;24891;24892;24893;24894;24895;24896;24897;24898;24899;24900;24901;24902;24903;24904;24905;24906;24907;24908;24909;24910;29817;29818;29819;29820;29821;29822;29823;29824;29825;29826;37490;37491;37492;39664;39665;39666;39667;39668;39669;39670;39671;39672;39673;39674;39675;39676;39677;39678;39679;39680;39681;39682;39683;39741;40408;40409;40410;40411;40412;40413;40414;40415;40416;40417;40418;40419</t>
  </si>
  <si>
    <t>5099;20261;20525;24891;29825;37491;39671;39741;40411</t>
  </si>
  <si>
    <t>30;31;32;33;34;35</t>
  </si>
  <si>
    <t>37;84;245;249;251;350</t>
  </si>
  <si>
    <t>P70288</t>
  </si>
  <si>
    <t>Histone deacetylase 2</t>
  </si>
  <si>
    <t>Hdac2</t>
  </si>
  <si>
    <t>1006;3934;4005;4895;5872;7241;7608;7761</t>
  </si>
  <si>
    <t>True;True;True;False;False;True;False;True</t>
  </si>
  <si>
    <t>1052;4122;4195;4196;5173;5174;6225;6226;7677;8079;8239</t>
  </si>
  <si>
    <t>3321;13317;13495;13496;16423;16424;16425;16426;16427;16428;16429;16430;16431;16432;16433;16434;16435;16436;16437;16438;16439;19692;19693;19694;19695;19696;19697;19698;19699;24645;26023;26024;26025;26026;26027;26028;26029;26030;26031;26032;26033;26501</t>
  </si>
  <si>
    <t>5100;20262;20527;20528;24890;24891;24892;24893;24894;24895;24896;24897;24898;24899;24900;24901;24902;24903;24904;24905;24906;24907;24908;24909;24910;29817;29818;29819;29820;29821;29822;29823;29824;29825;29826;37493;39664;39665;39666;39667;39668;39669;39670;39671;39672;39673;39674;39675;39676;39677;39678;39679;39680;39681;39682;39683;40406;40407</t>
  </si>
  <si>
    <t>5100;20262;20527;24891;29825;37493;39671;40407</t>
  </si>
  <si>
    <t>32;33;429;430;431;432;433</t>
  </si>
  <si>
    <t>38;85;229;250;252;351;360</t>
  </si>
  <si>
    <t>P51859</t>
  </si>
  <si>
    <t>Hdgf</t>
  </si>
  <si>
    <t>Hepatoma-derived growth factor</t>
  </si>
  <si>
    <t>sp|P51859|HDGF_MOUSE Hepatoma-derived growth factor OS=Mus musculus GN=Hdgf PE=1 SV=2</t>
  </si>
  <si>
    <t>1103;2964;5587;5712;7711</t>
  </si>
  <si>
    <t>1152;3095;5920;6056;8188</t>
  </si>
  <si>
    <t>3633;3634;3635;9750;18722;19032;26380;26381;26382</t>
  </si>
  <si>
    <t>5576;5577;5578;14600;14601;14602;28300;28730;40236;40237;40238;40239;40240;40241</t>
  </si>
  <si>
    <t>5578;14601;28300;28730;40239</t>
  </si>
  <si>
    <t>Q3UMU9</t>
  </si>
  <si>
    <t>Hdgfrp2</t>
  </si>
  <si>
    <t>Hepatoma-derived growth factor-related protein 2</t>
  </si>
  <si>
    <t>136;1537</t>
  </si>
  <si>
    <t>138;1614</t>
  </si>
  <si>
    <t>456;4964;4965;4966</t>
  </si>
  <si>
    <t>706;7492;7493;7494;7495;7496;7497</t>
  </si>
  <si>
    <t>706;7495</t>
  </si>
  <si>
    <t>Q8BQM4</t>
  </si>
  <si>
    <t>Heatr3</t>
  </si>
  <si>
    <t>HEAT repeat-containing protein 3</t>
  </si>
  <si>
    <t>964;3979;6673;7271</t>
  </si>
  <si>
    <t>1008;4168;7068;7716</t>
  </si>
  <si>
    <t>3219;13419;22552;24738</t>
  </si>
  <si>
    <t>4951;20413;34184;37625</t>
  </si>
  <si>
    <t>Q9R257</t>
  </si>
  <si>
    <t>Hebp1</t>
  </si>
  <si>
    <t>Heme-binding protein 1</t>
  </si>
  <si>
    <t>1460;1857;3323</t>
  </si>
  <si>
    <t>1532;1941;3484</t>
  </si>
  <si>
    <t>4653;5911;11299</t>
  </si>
  <si>
    <t>7038;8837;8838;17049</t>
  </si>
  <si>
    <t>7038;8838;17049</t>
  </si>
  <si>
    <t>Q60848</t>
  </si>
  <si>
    <t>Hells</t>
  </si>
  <si>
    <t>Lymphocyte-specific helicase</t>
  </si>
  <si>
    <t>sp|Q60848|HELLS_MOUSE Lymphocyte-specific helicase OS=Mus musculus GN=Hells PE=1 SV=2</t>
  </si>
  <si>
    <t>1595;1810;2119;2963;3092;3652;3789;4069;4639;4750;5343;5866;6410;6775;7093;7663</t>
  </si>
  <si>
    <t>1672;1894;2214;3094;3229;3830;3974;4262;4862;4987;5665;6218;6796;6797;7180;7516;8137</t>
  </si>
  <si>
    <t>5181;5182;5183;5779;5780;5781;5782;5783;5784;5785;5786;5787;6685;6686;6687;6688;6689;6690;6691;6692;6693;6694;6695;6696;9749;10266;10267;10268;12328;12329;12819;13701;13702;13703;13704;13705;13706;13707;13708;13709;13710;13711;13712;13713;13714;13715;13716;15459;15460;15461;15462;15463;15464;15465;15466;15467;15468;15469;15470;15471;15472;15473;15474;15841;15842;18062;19668;19669;19670;19671;21533;21534;21535;21536;21537;22947;22948;22949;22950;22951;22952;22953;22954;22955;24128;24129;24130;24131;24132;26213</t>
  </si>
  <si>
    <t>7803;7804;7805;7806;8644;8645;8646;8647;8648;8649;8650;8651;8652;9918;9919;9920;9921;9922;9923;9924;9925;9926;9927;9928;9929;9930;9931;9932;9933;9934;9935;9936;9937;9938;9939;9940;14599;15415;15416;15417;18752;18753;19453;20835;20836;20837;20838;20839;20840;20841;20842;20843;20844;20845;20846;20847;20848;20849;20850;20851;20852;20853;20854;20855;20856;20857;20858;20859;20860;20861;20862;20863;20864;23422;23423;23424;23425;23426;23427;23428;23429;23430;23431;23432;23433;23434;23435;23436;23437;23438;23439;23440;23441;23442;23443;23444;23445;24000;24001;27367;29778;29779;29780;29781;29782;29783;32504;32505;32506;32507;32508;32509;32510;34853;34854;34855;34856;34857;34858;34859;34860;34861;34862;34863;36773;36774;36775;36776;36777;36778;36779;39976</t>
  </si>
  <si>
    <t>7805;8650;9932;14599;15417;18753;19453;20837;23429;24000;27367;29778;32507;34859;36775;39976</t>
  </si>
  <si>
    <t>586;587</t>
  </si>
  <si>
    <t>70;474</t>
  </si>
  <si>
    <t>P35428</t>
  </si>
  <si>
    <t>Hes1</t>
  </si>
  <si>
    <t>Transcription factor HES-1</t>
  </si>
  <si>
    <t>612;2026</t>
  </si>
  <si>
    <t>641;2119</t>
  </si>
  <si>
    <t>2093;6438</t>
  </si>
  <si>
    <t>3259;9574</t>
  </si>
  <si>
    <t>P70349</t>
  </si>
  <si>
    <t>Hint1</t>
  </si>
  <si>
    <t>Histidine triad nucleotide-binding protein 1</t>
  </si>
  <si>
    <t>sp|P70349|HINT1_MOUSE Histidine triad nucleotide-binding protein 1 OS=Mus musculus GN=Hint1 PE=1 SV=3</t>
  </si>
  <si>
    <t>P43275</t>
  </si>
  <si>
    <t>Hist1h1a</t>
  </si>
  <si>
    <t>Histone H1.1</t>
  </si>
  <si>
    <t>sp|P43275|H11_MOUSE Histone H1.1 OS=Mus musculus GN=Hist1h1a PE=1 SV=2</t>
  </si>
  <si>
    <t>2640;3575;3615;3653;5779;5780;5831;5832;5903;5904;6006</t>
  </si>
  <si>
    <t>True;True;True;True;True;True;False;False;True;True;True</t>
  </si>
  <si>
    <t>2756;3747;3791;3831;6129;6130;6182;6183;6260;6261;6364</t>
  </si>
  <si>
    <t>8609;12104;12105;12106;12107;12108;12109;12110;12111;12112;12113;12114;12115;12116;12117;12118;12119;12120;12121;12122;12123;12124;12125;12126;12127;12128;12129;12130;12131;12132;12133;12134;12235;12236;12237;12238;12239;12240;12241;12242;12243;12244;12330;19352;19353;19354;19355;19356;19357;19358;19359;19360;19361;19362;19363;19364;19365;19366;19367;19368;19369;19370;19371;19372;19373;19529;19530;19531;19532;19533;19534;19535;19536;19537;19538;19539;19540;19541;19542;19543;19544;19545;19546;19547;19548;19819;19820;19821;19822;19823;19824;19825;19826;19827;19828;19829;19830;19831;19832;19833;20195</t>
  </si>
  <si>
    <t>12842;12843;18363;18364;18365;18366;18367;18368;18369;18370;18371;18372;18373;18374;18375;18376;18377;18378;18379;18380;18381;18382;18383;18384;18385;18386;18387;18388;18389;18390;18391;18392;18393;18394;18395;18396;18397;18398;18399;18400;18401;18402;18403;18404;18405;18406;18407;18408;18409;18410;18411;18412;18413;18414;18415;18416;18417;18418;18419;18420;18421;18422;18423;18424;18425;18426;18427;18428;18429;18430;18431;18432;18433;18434;18435;18436;18437;18438;18439;18440;18441;18442;18443;18607;18608;18609;18610;18611;18612;18613;18614;18615;18616;18617;18618;18619;18620;18621;18622;18623;18624;18754;29281;29282;29283;29284;29285;29286;29287;29288;29289;29290;29291;29292;29293;29294;29295;29296;29297;29298;29299;29300;29301;29302;29303;29304;29305;29306;29307;29308;29309;29310;29311;29312;29313;29314;29315;29316;29317;29318;29319;29320;29321;29322;29563;29564;29565;29566;29567;29568;29569;29570;29571;29572;29573;29574;29575;29576;29577;29578;29579;29580;29581;29582;29583;29584;29585;29586;29587;29976;29977;29978;29979;29980;29981;29982;29983;29984;29985;29986;29987;29988;29989;29990;29991;29992;29993;29994;29995;29996;29997;29998;29999;30000;30001;30002;30003;30004;30005;30006;30007;30528</t>
  </si>
  <si>
    <t>12843;18394;18613;18754;29285;29319;29567;29587;29991;30007;30528</t>
  </si>
  <si>
    <t>P43276</t>
  </si>
  <si>
    <t>Hist1h1b</t>
  </si>
  <si>
    <t>Histone H1.5</t>
  </si>
  <si>
    <t>sp|P43276|H15_MOUSE Histone H1.5 OS=Mus musculus GN=Hist1h1b PE=1 SV=2</t>
  </si>
  <si>
    <t>387;722;2641;3517;3521;5778;6009</t>
  </si>
  <si>
    <t>True;True;False;True;True;True;False</t>
  </si>
  <si>
    <t>400;758;2757;3687;3691;6127;6128;6368</t>
  </si>
  <si>
    <t>1388;1389;1390;1391;1392;1393;1394;1395;1396;2439;2440;2441;2442;2443;2444;2445;2446;2447;2448;2449;2450;2451;8610;8611;8612;8613;8614;8615;8616;8617;8618;11975;11986;11987;11988;11989;19335;19336;19337;19338;19339;19340;19341;19342;19343;19344;19345;19346;19347;19348;19349;19350;19351;20208;20209</t>
  </si>
  <si>
    <t>2163;2164;2165;2166;2167;2168;2169;2170;2171;2172;2173;2174;2175;2176;3797;3798;3799;3800;3801;3802;3803;3804;3805;3806;3807;3808;3809;3810;3811;3812;3813;3814;3815;3816;3817;3818;3819;3820;3821;3822;3823;3824;3825;3826;3827;12844;12845;12846;12847;12848;12849;12850;12851;12852;12853;12854;12855;12856;12857;12858;12859;12860;12861;12862;12863;18182;18183;18199;18200;18201;18202;18203;18204;29244;29245;29246;29247;29248;29249;29250;29251;29252;29253;29254;29255;29256;29257;29258;29259;29260;29261;29262;29263;29264;29265;29266;29267;29268;29269;29270;29271;29272;29273;29274;29275;29276;29277;29278;29279;29280;30546;30547</t>
  </si>
  <si>
    <t>2173;3811;12855;18183;18200;29251;30546</t>
  </si>
  <si>
    <t>P15864</t>
  </si>
  <si>
    <t>Hist1h1c</t>
  </si>
  <si>
    <t>Histone H1.2</t>
  </si>
  <si>
    <t>P15864;Q07133</t>
  </si>
  <si>
    <t>5;2</t>
  </si>
  <si>
    <t>1;0</t>
  </si>
  <si>
    <t>sp|P15864|H12_MOUSE Histone H1.2 OS=Mus musculus GN=Hist1h1c PE=1 SV=2</t>
  </si>
  <si>
    <t>385;386;647;2641;3516;3520;3614;5745;5746;5831;5832</t>
  </si>
  <si>
    <t>398;399;678;2757;3686;3690;3790;6090;6091;6092;6182;6183</t>
  </si>
  <si>
    <t>1356;1357;1358;1359;1360;1361;1362;1363;1364;1365;1366;1367;1368;1369;1370;1371;1372;1373;1374;1375;1376;1377;1378;1379;1380;1381;1382;1383;1384;1385;1386;1387;2197;2198;2199;2200;2201;2202;2203;2204;2205;2206;2207;2208;2209;2210;2211;2212;2213;2214;2215;2216;8610;8611;8612;8613;8614;8615;8616;8617;8618;11970;11971;11972;11973;11974;11981;11982;11983;11984;11985;12234;19140;19141;19142;19143;19144;19145;19146;19147;19148;19149;19150;19151;19152;19153;19154;19155;19156;19157;19158;19159;19160;19161;19162;19163;19164;19165;19166;19167;19168;19169;19170;19171;19529;19530;19531;19532;19533;19534;19535;19536;19537;19538;19539;19540;19541;19542;19543;19544;19545;19546;19547;19548</t>
  </si>
  <si>
    <t>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3404;3405;3406;3407;3408;3409;3410;3411;3412;3413;3414;3415;3416;3417;3418;3419;3420;3421;3422;3423;3424;3425;3426;3427;3428;3429;3430;3431;3432;3433;3434;3435;3436;3437;3438;3439;3440;3441;3442;3443;3444;3445;3446;3447;3448;3449;3450;12844;12845;12846;12847;12848;12849;12850;12851;12852;12853;12854;12855;12856;12857;12858;12859;12860;12861;12862;12863;18175;18176;18177;18178;18179;18180;18181;18189;18190;18191;18192;18193;18194;18195;18196;18197;18198;18606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29563;29564;29565;29566;29567;29568;29569;29570;29571;29572;29573;29574;29575;29576;29577;29578;29579;29580;29581;29582;29583;29584;29585;29586;29587</t>
  </si>
  <si>
    <t>2119;2154;3417;12855;18175;18190;18606;28929;28952;29567;29587</t>
  </si>
  <si>
    <t>Q07133</t>
  </si>
  <si>
    <t>Histone H1t</t>
  </si>
  <si>
    <t>Hist1h1t</t>
  </si>
  <si>
    <t>385;386;2641;2698;3516</t>
  </si>
  <si>
    <t>False;False;False;True;False</t>
  </si>
  <si>
    <t>398;399;2757;2817;3686</t>
  </si>
  <si>
    <t>1356;1357;1358;1359;1360;1361;1362;1363;1364;1365;1366;1367;1368;1369;1370;1371;1372;1373;1374;1375;1376;1377;1378;1379;1380;1381;1382;1383;1384;1385;1386;1387;8610;8611;8612;8613;8614;8615;8616;8617;8618;8783;11970;11971;11972;11973;11974</t>
  </si>
  <si>
    <t>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12844;12845;12846;12847;12848;12849;12850;12851;12852;12853;12854;12855;12856;12857;12858;12859;12860;12861;12862;12863;13117;18175;18176;18177;18178;18179;18180;18181</t>
  </si>
  <si>
    <t>2119;2154;12855;13117;18175</t>
  </si>
  <si>
    <t>P43277</t>
  </si>
  <si>
    <t>Hist1h1d</t>
  </si>
  <si>
    <t>Histone H1.3</t>
  </si>
  <si>
    <t>sp|P43277|H13_MOUSE Histone H1.3 OS=Mus musculus GN=Hist1h1d PE=1 SV=2</t>
  </si>
  <si>
    <t>385;386;647;2641;3516;3520;5777;5831;5832;6009</t>
  </si>
  <si>
    <t>False;False;False;False;False;False;True;False;False;True</t>
  </si>
  <si>
    <t>398;399;678;2757;3686;3690;6125;6126;6182;6183;6368</t>
  </si>
  <si>
    <t>1356;1357;1358;1359;1360;1361;1362;1363;1364;1365;1366;1367;1368;1369;1370;1371;1372;1373;1374;1375;1376;1377;1378;1379;1380;1381;1382;1383;1384;1385;1386;1387;2197;2198;2199;2200;2201;2202;2203;2204;2205;2206;2207;2208;2209;2210;2211;2212;2213;2214;2215;2216;8610;8611;8612;8613;8614;8615;8616;8617;8618;11970;11971;11972;11973;11974;11981;11982;11983;11984;11985;19310;19311;19312;19313;19314;19315;19316;19317;19318;19319;19320;19321;19322;19323;19324;19325;19326;19327;19328;19329;19330;19331;19332;19333;19334;19529;19530;19531;19532;19533;19534;19535;19536;19537;19538;19539;19540;19541;19542;19543;19544;19545;19546;19547;19548;20208;20209</t>
  </si>
  <si>
    <t>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3404;3405;3406;3407;3408;3409;3410;3411;3412;3413;3414;3415;3416;3417;3418;3419;3420;3421;3422;3423;3424;3425;3426;3427;3428;3429;3430;3431;3432;3433;3434;3435;3436;3437;3438;3439;3440;3441;3442;3443;3444;3445;3446;3447;3448;3449;3450;12844;12845;12846;12847;12848;12849;12850;12851;12852;12853;12854;12855;12856;12857;12858;12859;12860;12861;12862;12863;18175;18176;18177;18178;18179;18180;18181;18189;18190;18191;18192;18193;18194;18195;18196;18197;18198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29563;29564;29565;29566;29567;29568;29569;29570;29571;29572;29573;29574;29575;29576;29577;29578;29579;29580;29581;29582;29583;29584;29585;29586;29587;30546;30547</t>
  </si>
  <si>
    <t>2119;2154;3417;12855;18175;18190;29188;29567;29587;30546</t>
  </si>
  <si>
    <t>P43274</t>
  </si>
  <si>
    <t>Hist1h1e</t>
  </si>
  <si>
    <t>Histone H1.4</t>
  </si>
  <si>
    <t>sp|P43274|H14_MOUSE Histone H1.4 OS=Mus musculus GN=Hist1h1e PE=1 SV=2</t>
  </si>
  <si>
    <t>385;386;2641;3516;3657;5776;5831;5832;6009;6655</t>
  </si>
  <si>
    <t>False;False;False;False;True;True;False;False;False;True</t>
  </si>
  <si>
    <t>398;399;2757;3686;3835;6123;6124;6182;6183;6368;7049</t>
  </si>
  <si>
    <t>1356;1357;1358;1359;1360;1361;1362;1363;1364;1365;1366;1367;1368;1369;1370;1371;1372;1373;1374;1375;1376;1377;1378;1379;1380;1381;1382;1383;1384;1385;1386;1387;8610;8611;8612;8613;8614;8615;8616;8617;8618;11970;11971;11972;11973;11974;12335;12336;19288;19289;19290;19291;19292;19293;19294;19295;19296;19297;19298;19299;19300;19301;19302;19303;19304;19305;19306;19307;19308;19309;19529;19530;19531;19532;19533;19534;19535;19536;19537;19538;19539;19540;19541;19542;19543;19544;19545;19546;19547;19548;20208;20209;22490;22491;22492;22493;22494;22495;22496;22497;22498;22499;22500;22501;22502;22503</t>
  </si>
  <si>
    <t>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12844;12845;12846;12847;12848;12849;12850;12851;12852;12853;12854;12855;12856;12857;12858;12859;12860;12861;12862;12863;18175;18176;18177;18178;18179;18180;18181;18760;18761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29563;29564;29565;29566;29567;29568;29569;29570;29571;29572;29573;29574;29575;29576;29577;29578;29579;29580;29581;29582;29583;29584;29585;29586;29587;30546;30547;34084;34085;34086;34087;34088;34089;34090;34091;34092;34093;34094;34095;34096;34097;34098;34099;34100;34101;34102;34103;34104;34105;34106;34107;34108;34109;34110;34111;34112;34113</t>
  </si>
  <si>
    <t>2119;2154;12855;18175;18760;29131;29567;29587;30546;34096</t>
  </si>
  <si>
    <t>Q8CGP6;Q8R1M2;Q8CGP7;Q8CGP5;Q8BFU2;P22752</t>
  </si>
  <si>
    <t>Hist1h2ah;H2afj;Hist1h2ak;Hist1h2af;Hist3h2a;Hist1h2ab</t>
  </si>
  <si>
    <t>Histone H2A type 1-H;Histone H2A.J;Histone H2A type 1-K;Histone H2A type 1-F;Histone H2A type 3;Histone H2A type 1</t>
  </si>
  <si>
    <t>8;8;8;8;8;8</t>
  </si>
  <si>
    <t>2;2;2;2;2;2</t>
  </si>
  <si>
    <t xml:space="preserve">sp|Q8CGP6|H2A1H_MOUSE Histone H2A type 1-H OS=Mus musculus GN=Hist1h2ah PE=1 SV=3;sp|Q8R1M2|H2AJ_MOUSE Histone H2A.J OS=Mus musculus GN=H2afj PE=1 SV=1;sp|Q8CGP7|H2A1K_MOUSE Histone H2A type 1-K OS=Mus musculus GN=Hist1h2ak PE=1 SV=3;sp|Q8CGP5|H2A1F_MOUSE </t>
  </si>
  <si>
    <t>Q8CGP6;Q8R1M2;Q8CGP7;Q8CGP5;Q8BFU2;P22752;Q64522</t>
  </si>
  <si>
    <t>8;8;8;8;8;8;3</t>
  </si>
  <si>
    <t>1;1;1;1;1;1;0</t>
  </si>
  <si>
    <t>128;129;130;130;130;130;130</t>
  </si>
  <si>
    <t>290;2835;2837;4963;4965;6136;6984;7407</t>
  </si>
  <si>
    <t>296;2958;2960;5250;5252;6502;7402;7858</t>
  </si>
  <si>
    <t>986;987;988;989;990;991;992;993;994;995;996;997;998;999;1000;1001;1002;1003;1004;1005;9253;9254;9255;9256;9257;9258;9259;9260;9261;9262;9263;9264;9266;9267;9268;9269;9270;9271;9272;9273;9274;9275;9276;9277;9278;9279;9280;9281;9282;16726;16727;16728;16729;16735;16736;16737;16738;16739;16740;16741;16742;16743;16744;16745;16746;16747;16748;20625;23769;23770;25220;25221;25222;25223;25224;25225;25226;25227;25228;25229;25230;25231;25232;25233;25234;25235;25236;25237;25238;25239;25240;25241;25242;25243;25244;25245;25246;25247;25248;25249;25250</t>
  </si>
  <si>
    <t>1481;1482;1483;1484;1485;1486;1487;1488;1489;1490;1491;1492;1493;1494;1495;1496;1497;1498;1499;1500;1501;1502;1503;1504;1505;1506;1507;1508;1509;1510;1511;1512;1513;1514;1515;1516;1517;1518;1519;1520;1521;1522;1523;1524;1525;1526;1527;1528;1529;1530;1531;13866;13867;13868;13869;13870;13871;13872;13873;13874;13875;13876;13877;13878;13879;13882;13883;13884;13885;13886;13887;13888;13889;13890;13891;13892;13893;13894;13895;13896;13897;13898;13899;13900;13901;13902;13903;13904;13905;25344;25345;25346;25347;25348;25359;25360;25361;25362;25363;25364;25365;25366;25367;25368;25369;25370;25371;25372;25373;25374;25375;25376;25377;25378;25379;25380;31178;36216;36217;36218;36219;36220;38423;38424;38425;38426;38427;38428;38429;38430;38431;38432;38433;38434;38435;38436;38437;38438;38439;38440;38441;38442;38443;38444;38445;38446;38447;38448;38449;38450;38451;38452;38453;38454;38455;38456;38457;38458;38459;38460;38461;38462;38463;38464;38465;38466;38467;38468;38469;38470;38471;38472;38473;38474;38475;38476;38477;38478;38479;38480;38481;38482</t>
  </si>
  <si>
    <t>1507;13875;13890;25348;25373;31178;36220;38455</t>
  </si>
  <si>
    <t>Q64525;Q8CGP2;Q6ZWY9;Q64478;Q64475;P10854;P10853;Q8CGP1;P70696;Q9D2U9;Q8CGP0;Q64524</t>
  </si>
  <si>
    <t>Hist1h2bp;Hist1h2bk;Hist1h2bc;Hist2h2bb;Hist1h2bh;Hist1h2bb;Hist1h2bm;Hist1h2bf;Hist1h2ba</t>
  </si>
  <si>
    <t>Histone H2B type 1-P;Histone H2B type 1-K;Histone H2B type 1-C/E/G;Histone H2B type 2-B;Histone H2B type 1-H;Histone H2B type 1-B;Histone H2B type 1-M;Histone H2B type 1-F/J/L;Histone H2B type 1-A</t>
  </si>
  <si>
    <t>Q8CGP2;Q8CGP1;Q6ZWY9;Q64525;Q64478;Q64475;P10854;P10853;P70696</t>
  </si>
  <si>
    <t>8;8;8;8;8;8;8;8;5</t>
  </si>
  <si>
    <t>3;3;3;3;3;3;3;3;1</t>
  </si>
  <si>
    <t>sp|Q8CGP2|H2B1P_MOUSE Histone H2B type 1-P OS=Mus musculus GN=Hist1h2bp PE=1 SV=3;sp|Q8CGP1|H2B1K_MOUSE Histone H2B type 1-K OS=Mus musculus GN=Hist1h2bk PE=1 SV=3;sp|Q6ZWY9|H2B1C_MOUSE Histone H2B type 1-C/E/G OS=Mus musculus GN=Hist1h2bc PE=1 SV=3;sp|Q64</t>
  </si>
  <si>
    <t>12;11;11;11;11;11;11;10;8;7;7;6</t>
  </si>
  <si>
    <t>Histone H2B type 2-B;Histone H2B type 1-P;Histone H2B type 1-C/E/G;Histone H2B type 1-H;Histone H2B type 1-B;Histone H2B type 1-M;Histone H2B type 1-F/J/L;Histone H2B type 1-K;Histone H2B type 1-A;Histone H2B type 3-A;Histone H2B type 3-B;Histone H2B type 2-E</t>
  </si>
  <si>
    <t>Hist2h2bb;Hist1h2bp;Hist1h2bc;Hist1h2bh;Hist1h2bb;Hist1h2bm;Hist1h2bf;Hist1h2bk;Hist1h2ba;Hist3h2ba;Hist3h2bb;Hist2h2be</t>
  </si>
  <si>
    <t>;;;;;;;;;;;</t>
  </si>
  <si>
    <t>126;126;126;126;126;126;126;126;127;126;126;126</t>
  </si>
  <si>
    <t>508;1511;1721;2766;3538;3716;4207;4208;5269;5561;6166;7176</t>
  </si>
  <si>
    <t>530;531;532;1586;1804;2888;3709;3897;4405;4406;5586;5893;6532;7606</t>
  </si>
  <si>
    <t>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4874;4875;4876;4877;5506;5507;5508;5509;5510;5511;5512;5513;5514;5515;9060;12019;12020;12021;12022;12023;12024;12539;12540;14139;14140;14141;14142;14143;14144;14145;14146;14147;14148;14149;14150;14151;14152;14153;14154;14155;14156;14157;14158;14159;14160;14161;14162;14163;14164;14165;17910;18642;18643;18644;18645;18646;18647;18648;18649;18650;18651;18652;18653;18654;18655;18656;18657;18658;18659;18660;18661;18662;18663;18664;20745;24438</t>
  </si>
  <si>
    <t>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7363;7364;7365;7366;8257;8258;8259;8260;8261;8262;8263;8264;8265;8266;8267;8268;13558;18247;18248;18249;18250;18251;18252;18253;18254;18255;18256;19045;19046;21473;21474;21475;21476;21477;21478;21479;21480;21481;21482;21483;21484;21485;21486;21487;21488;21489;21490;21491;21492;21493;21494;21495;21496;21497;21498;21499;21500;21501;21502;21503;21504;21505;21506;21507;21508;21509;21510;21511;21512;21513;21514;21515;21516;21517;21518;21519;21520;21521;21522;21523;21524;21525;21526;21527;21528;21529;21530;21531;21532;21533;21534;21535;21536;21537;21538;21539;21540;21541;21542;21543;21544;21545;21546;27139;27140;28174;28175;28176;28177;28178;28179;28180;28181;28182;28183;28184;28185;28186;28187;28188;28189;28190;28191;28192;28193;28194;28195;28196;28197;28198;28199;28200;28201;28202;28203;28204;28205;28206;28207;28208;28209;28210;28211;28212;28213;28214;28215;28216;28217;28218;28219;28220;28221;28222;31360;31361;31362;37207;37208</t>
  </si>
  <si>
    <t>2774;7366;8266;13558;18253;19045;21527;21546;27139;28206;31362;37208</t>
  </si>
  <si>
    <t>676;677</t>
  </si>
  <si>
    <t>60;63</t>
  </si>
  <si>
    <t>P84228</t>
  </si>
  <si>
    <t>Hist1h3b</t>
  </si>
  <si>
    <t>Histone H3.2</t>
  </si>
  <si>
    <t>sp|P84228|H32_MOUSE Histone H3.2 OS=Mus musculus GN=Hist1h3b PE=1 SV=2</t>
  </si>
  <si>
    <t>P62806</t>
  </si>
  <si>
    <t>Hist1h4a</t>
  </si>
  <si>
    <t>Histone H4</t>
  </si>
  <si>
    <t>sp|P62806|H4_MOUSE Histone H4 OS=Mus musculus GN=Hist1h4a PE=1 SV=2</t>
  </si>
  <si>
    <t>954;955;1163;1164;1165;3383;3384;3658;3659;5627;6542;6767;6768;6960;6961;7202</t>
  </si>
  <si>
    <t>998;999;1216;1217;1218;3547;3548;3836;3837;3838;3839;5962;6931;7170;7171;7172;7173;7378;7379;7635</t>
  </si>
  <si>
    <t>3174;3175;3176;3177;3178;3179;3180;3181;3182;3183;3184;3185;3186;3187;3188;3189;3190;3191;3192;3193;3194;3195;3196;3197;3198;3787;3788;3789;3790;3791;3792;3793;3794;3795;3796;3797;3798;3799;3800;3801;3802;3803;3804;3805;3806;3807;3808;3809;3810;3811;3812;3813;3814;3815;3816;3817;3818;3819;3820;3821;3822;3823;3824;11539;11540;11541;11542;11543;11544;11545;11546;11547;11548;11549;11550;11551;11552;11553;11554;11555;11556;11557;11558;11559;11560;11561;11562;11563;11564;11565;11566;11567;11568;11569;11570;12337;12338;12339;12340;12341;12342;12343;12344;12345;12346;12347;12348;12349;12350;12351;12352;12353;12354;12355;12356;18803;18804;22147;22148;22149;22150;22151;22152;22153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23645;23646;23647;23648;23649;23650;23651;23652;23653;23654;23655;23656;23657;23658;23659;23660;23661;23662;23663;23664;23665;23666;23667;23668;23669;23670;24510;24511;24512</t>
  </si>
  <si>
    <t>4887;4888;4889;4890;4891;4892;4893;4894;4895;4896;4897;4898;4899;4900;4901;4902;4903;4904;4905;4906;4907;4908;4909;4910;4911;4912;4913;4914;4915;4916;4917;4918;4919;4920;4921;4922;4923;5801;5802;5803;5804;5805;5806;5807;5808;5809;5810;5811;5812;5813;5814;5815;5816;5817;5818;5819;5820;5821;5822;5823;5824;5825;5826;5827;5828;5829;5830;5831;5832;5833;5834;5835;5836;5837;5838;5839;5840;5841;5842;5843;5844;5845;5846;5847;5848;5849;5850;5851;5852;5853;5854;5855;5856;5857;5858;5859;5860;5861;5862;17489;17490;17491;17492;17493;17494;17495;17496;17497;17498;17499;17500;17501;17502;17503;17504;17505;17506;17507;17508;17509;17510;17511;17512;17513;17514;17515;17516;17517;17518;17519;17520;17521;17522;17523;17524;17525;17526;17527;17528;17529;17530;17531;17532;17533;17534;17535;17536;17537;17538;17539;17540;17541;17542;17543;17544;17545;17546;17547;17548;17549;17550;17551;17552;17553;17554;17555;17556;17557;17558;17559;17560;18762;18763;18764;18765;18766;18767;18768;18769;18770;18771;18772;18773;18774;18775;18776;18777;18778;18779;18780;18781;18782;18783;18784;18785;18786;18787;18788;18789;18790;18791;18792;18793;18794;18795;28408;28409;28410;33617;33618;33619;33620;33621;33622;33623;33624;33625;34656;34657;34658;34659;34660;34661;34662;34663;34664;34665;34666;34667;34668;34669;34670;34671;34672;34673;34674;34675;34676;34677;34678;34679;34680;34681;34682;34683;34684;34685;34686;34687;34688;34689;34690;34691;34692;34693;34694;34695;34696;34697;34698;34699;34700;34701;34702;34703;34704;34705;34706;34707;34708;34709;34710;34711;34712;34713;34714;34715;34716;34717;34718;34719;34720;34721;34722;34723;34724;34725;34726;34727;34728;34729;34730;34731;34732;34733;34734;34735;34736;34737;34738;34739;34740;34741;34742;34743;34744;34745;34746;34747;34748;34749;34750;34751;34752;34753;34754;34755;34756;34757;34758;34759;34760;34761;34762;34763;34764;34765;34766;34767;34768;34769;34770;34771;34772;34773;34774;34775;34776;34777;34778;34779;34780;34781;34782;34783;34784;34785;34786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37309;37310;37311;37312;37313;37314;37315;37316</t>
  </si>
  <si>
    <t>4902;4922;5802;5842;5862;17515;17560;18766;18794;28410;33622;34681;34764;35959;35992;37314</t>
  </si>
  <si>
    <t>Q64523;Q6GSS7</t>
  </si>
  <si>
    <t>Hist2h2ac;Hist2h2aa1</t>
  </si>
  <si>
    <t>Histone H2A type 2-C;Histone H2A type 2-A</t>
  </si>
  <si>
    <t>8;8</t>
  </si>
  <si>
    <t>sp|Q64523|H2A2C_MOUSE Histone H2A type 2-C OS=Mus musculus GN=Hist2h2ac PE=1 SV=3;sp|Q6GSS7|H2A2A_MOUSE Histone H2A type 2-A OS=Mus musculus GN=Hist2h2aa1 PE=1 SV=3</t>
  </si>
  <si>
    <t>7;7</t>
  </si>
  <si>
    <t>129;130</t>
  </si>
  <si>
    <t>290;2835;2837;4963;4964;6136;7407</t>
  </si>
  <si>
    <t>False;False;False;False;True;False;False</t>
  </si>
  <si>
    <t>296;2958;2960;5250;5251;6502;7858</t>
  </si>
  <si>
    <t>986;987;988;989;990;991;992;993;994;995;996;997;998;999;1000;1001;1002;1003;1004;1005;9253;9254;9255;9256;9257;9258;9259;9260;9261;9262;9263;9264;9266;9267;9268;9269;9270;9271;9272;9273;9274;9275;9276;9277;9278;9279;9280;9281;9282;16726;16727;16728;16729;16730;16731;16732;16733;16734;20625;25220;25221;25222;25223;25224;25225;25226;25227;25228;25229;25230;25231;25232;25233;25234;25235;25236;25237;25238;25239;25240;25241;25242;25243;25244;25245;25246;25247;25248;25249;25250</t>
  </si>
  <si>
    <t>1481;1482;1483;1484;1485;1486;1487;1488;1489;1490;1491;1492;1493;1494;1495;1496;1497;1498;1499;1500;1501;1502;1503;1504;1505;1506;1507;1508;1509;1510;1511;1512;1513;1514;1515;1516;1517;1518;1519;1520;1521;1522;1523;1524;1525;1526;1527;1528;1529;1530;1531;13866;13867;13868;13869;13870;13871;13872;13873;13874;13875;13876;13877;13878;13879;13882;13883;13884;13885;13886;13887;13888;13889;13890;13891;13892;13893;13894;13895;13896;13897;13898;13899;13900;13901;13902;13903;13904;13905;25344;25345;25346;25347;25348;25349;25350;25351;25352;25353;25354;25355;25356;25357;25358;31178;38423;38424;38425;38426;38427;38428;38429;38430;38431;38432;38433;38434;38435;38436;38437;38438;38439;38440;38441;38442;38443;38444;38445;38446;38447;38448;38449;38450;38451;38452;38453;38454;38455;38456;38457;38458;38459;38460;38461;38462;38463;38464;38465;38466;38467;38468;38469;38470;38471;38472;38473;38474;38475;38476;38477;38478;38479;38480;38481;38482</t>
  </si>
  <si>
    <t>1507;13875;13890;25348;25357;31178;38455</t>
  </si>
  <si>
    <t>Hist3h2ba;Hist3h2bb;Hist2h2be</t>
  </si>
  <si>
    <t>Histone H2B type 3-A;Histone H2B type 3-B;Histone H2B type 2-E</t>
  </si>
  <si>
    <t>Q9D2U9;Q8CGP0;Q64524</t>
  </si>
  <si>
    <t>6;6;6</t>
  </si>
  <si>
    <t>1;1;1</t>
  </si>
  <si>
    <t>sp|Q9D2U9|H2B3A_MOUSE Histone H2B type 3-A OS=Mus musculus GN=Hist3h2ba PE=1 SV=3;sp|Q8CGP0|H2B3B_MOUSE Histone H2B type 3-B OS=Mus musculus GN=Hist3h2bb PE=1 SV=3;sp|Q64524|H2B2E_MOUSE Histone H2B type 2-E OS=Mus musculus GN=Hist2h2be PE=1 SV=3</t>
  </si>
  <si>
    <t>Q03172</t>
  </si>
  <si>
    <t>Hivep1</t>
  </si>
  <si>
    <t>Zinc finger protein 40</t>
  </si>
  <si>
    <t>Q8R1M0</t>
  </si>
  <si>
    <t>Hmces</t>
  </si>
  <si>
    <t>Embryonic stem cell-specific 5-hydroxymethylcytosine-binding protein</t>
  </si>
  <si>
    <t>sp|Q8R1M0|HMCES_MOUSE Embryonic stem cell-specific 5-hydroxymethylcytosine-binding protein OS=Mus musculus GN=Hmces PE=1 SV=1</t>
  </si>
  <si>
    <t>4854;5503;6062</t>
  </si>
  <si>
    <t>5126;5835;6426</t>
  </si>
  <si>
    <t>16279;18511;20360;20361</t>
  </si>
  <si>
    <t>24665;24666;27986;30762;30763</t>
  </si>
  <si>
    <t>24666;27986;30763</t>
  </si>
  <si>
    <t>Q9DC33</t>
  </si>
  <si>
    <t>Hmg20a</t>
  </si>
  <si>
    <t>High mobility group protein 20A</t>
  </si>
  <si>
    <t>4009;5205;6192;6277</t>
  </si>
  <si>
    <t>4200;5521;6559;6653</t>
  </si>
  <si>
    <t>13502;17737;20901;21188</t>
  </si>
  <si>
    <t>20535;20536;26889;31617;32024</t>
  </si>
  <si>
    <t>20535;26889;31617;32024</t>
  </si>
  <si>
    <t>P17095</t>
  </si>
  <si>
    <t>Hmga1</t>
  </si>
  <si>
    <t>High mobility group protein HMG-I/HMG-Y</t>
  </si>
  <si>
    <t>sp|P17095|HMGA1_MOUSE High mobility group protein HMG-I/HMG-Y OS=Mus musculus GN=Hmga1 PE=1 SV=4</t>
  </si>
  <si>
    <t>1665;3646;3647</t>
  </si>
  <si>
    <t>1746;3824;3825</t>
  </si>
  <si>
    <t>5343;12318;12319;12320</t>
  </si>
  <si>
    <t>8024;8025;18733;18734;18735;18736;18737;18738;18739;18740;18741;18742;18743</t>
  </si>
  <si>
    <t>8025;18736;18741</t>
  </si>
  <si>
    <t>P52927</t>
  </si>
  <si>
    <t>Hmga2</t>
  </si>
  <si>
    <t>High mobility group protein HMGI-C</t>
  </si>
  <si>
    <t>P63158</t>
  </si>
  <si>
    <t>Hmgb1</t>
  </si>
  <si>
    <t>High mobility group protein B1</t>
  </si>
  <si>
    <t>sp|P63158|HMGB1_MOUSE High mobility group protein B1 OS=Mus musculus GN=Hmgb1 PE=1 SV=2</t>
  </si>
  <si>
    <t>1980;2268;2443;2847;3187;3188;3560;3595;3943;4889;6788</t>
  </si>
  <si>
    <t>2070;2366;2553;2971;3334;3335;3732;3768;3769;4131;5166;7193</t>
  </si>
  <si>
    <t>6285;7201;7202;7203;7881;7882;9303;9304;9305;9306;9307;9308;10768;10769;10770;10771;10772;10773;10774;10775;10776;10777;10778;10779;10780;10781;10782;10783;10784;12070;12071;12072;12073;12074;12075;12076;12077;12078;12079;12080;12174;12175;13343;16380;16381;16382;16383;16384;16385;16386;16387;16388;22987;22988</t>
  </si>
  <si>
    <t>9361;10742;10743;10744;10745;11742;11743;13930;13931;13932;13933;13934;13935;13936;16246;16247;16248;16249;16250;16251;16252;16253;16254;16255;16256;16257;16258;16259;16260;16261;16262;16263;16264;16265;16266;16267;16268;16269;16270;16271;18316;18317;18318;18319;18320;18321;18322;18323;18324;18325;18326;18327;18328;18498;18499;20301;24811;24812;24813;24814;24815;24816;24817;24818;24819;24820;24821;24822;24823;34910;34911;34912</t>
  </si>
  <si>
    <t>9361;10745;11742;13933;16255;16271;18321;18498;20301;24818;34911</t>
  </si>
  <si>
    <t>210;412;413</t>
  </si>
  <si>
    <t>13;63;132</t>
  </si>
  <si>
    <t>P30681</t>
  </si>
  <si>
    <t>Hmgb2</t>
  </si>
  <si>
    <t>High mobility group protein B2</t>
  </si>
  <si>
    <t>sp|P30681|HMGB2_MOUSE High mobility group protein B2 OS=Mus musculus GN=Hmgb2 PE=1 SV=3</t>
  </si>
  <si>
    <t>1082;2848;3005;3189;3561;3596;3944;4889</t>
  </si>
  <si>
    <t>True;True;True;True;True;True;True;False</t>
  </si>
  <si>
    <t>1131;2972;3137;3336;3733;3770;4132;4133;5166</t>
  </si>
  <si>
    <t>3561;9309;9310;9311;9312;9313;9880;9881;9882;10785;10786;10787;10788;10789;10790;10791;10792;10793;10794;10795;10796;10797;10798;10799;10800;12081;12082;12083;12084;12085;12176;12177;13344;13345;16380;16381;16382;16383;16384;16385;16386;16387;16388</t>
  </si>
  <si>
    <t>5471;5472;13937;13938;13939;13940;13941;13942;13943;14796;14797;14798;14799;14800;14801;16272;16273;16274;16275;16276;16277;16278;16279;16280;16281;16282;16283;16284;16285;16286;16287;16288;16289;16290;16291;16292;16293;16294;16295;16296;16297;16298;16299;16300;18329;18330;18331;18332;18333;18334;18500;18501;18502;20302;20303;20304;20305;24811;24812;24813;24814;24815;24816;24817;24818;24819;24820;24821;24822;24823</t>
  </si>
  <si>
    <t>5472;13942;14801;16281;18329;18502;20303;24818</t>
  </si>
  <si>
    <t>209;210</t>
  </si>
  <si>
    <t>13;132</t>
  </si>
  <si>
    <t>O54879</t>
  </si>
  <si>
    <t>Hmgb3</t>
  </si>
  <si>
    <t>High mobility group protein B3</t>
  </si>
  <si>
    <t>5138;6173</t>
  </si>
  <si>
    <t>5448;6539</t>
  </si>
  <si>
    <t>17491;20831</t>
  </si>
  <si>
    <t>26547;31526</t>
  </si>
  <si>
    <t>Q8JZK9;P54869</t>
  </si>
  <si>
    <t>Hmgcs1</t>
  </si>
  <si>
    <t>Hydroxymethylglutaryl-CoA synthase, cytoplasmic</t>
  </si>
  <si>
    <t>Q8JZK9</t>
  </si>
  <si>
    <t>520;508</t>
  </si>
  <si>
    <t>3830;3876;6286;7421;7734</t>
  </si>
  <si>
    <t>4015;4062;6662;7876;8211</t>
  </si>
  <si>
    <t>12972;13080;13081;21203;25300;26453;26454</t>
  </si>
  <si>
    <t>19739;19881;19882;19883;32051;38548;40345;40346</t>
  </si>
  <si>
    <t>19739;19882;32051;38548;40345</t>
  </si>
  <si>
    <t>Q6PGH2</t>
  </si>
  <si>
    <t>Hn1l</t>
  </si>
  <si>
    <t>Hematological and neurological expressed 1-like protein</t>
  </si>
  <si>
    <t>2598;4699</t>
  </si>
  <si>
    <t>2712;4927</t>
  </si>
  <si>
    <t>8380;8381;15702</t>
  </si>
  <si>
    <t>12486;12487;23808</t>
  </si>
  <si>
    <t>12486;23808</t>
  </si>
  <si>
    <t>Q9CX86</t>
  </si>
  <si>
    <t>Hnrnpa0</t>
  </si>
  <si>
    <t>Heterogeneous nuclear ribonucleoprotein A0</t>
  </si>
  <si>
    <t>sp|Q9CX86|ROA0_MOUSE Heterogeneous nuclear ribonucleoprotein A0 OS=Mus musculus GN=Hnrnpa0 PE=1 SV=1</t>
  </si>
  <si>
    <t>810;2245;2320;2391;3887;4747;5817</t>
  </si>
  <si>
    <t>851;2342;2422;2496;4073;4984;6168</t>
  </si>
  <si>
    <t>2715;2716;2717;7117;7118;7119;7120;7121;7122;7123;7124;7125;7126;7127;7128;7129;7130;7399;7400;7401;7402;7666;7667;13122;13123;13124;13125;13126;13127;13128;13129;13130;13131;13132;13133;13134;13135;13136;13137;13138;13139;13140;13141;15835;15836;15837;19494</t>
  </si>
  <si>
    <t>4188;4189;4190;4191;10606;10607;10608;10609;10610;10611;10612;10613;10614;10615;10616;10617;10618;10619;10620;10621;10622;10623;10624;10625;11047;11048;11049;11050;11051;11434;11435;11436;11437;19937;19938;19939;19940;19941;19942;19943;19944;19945;19946;19947;19948;19949;19950;19951;19952;19953;19954;19955;19956;19957;19958;19959;19960;19961;19962;19963;19964;19965;19966;19967;19968;19969;19970;19971;19972;19973;19974;23993;23994;23995;23996;29518</t>
  </si>
  <si>
    <t>4191;10613;11049;11435;19961;23996;29518</t>
  </si>
  <si>
    <t>P49312</t>
  </si>
  <si>
    <t>Hnrnpa1</t>
  </si>
  <si>
    <t>Heterogeneous nuclear ribonucleoprotein A1;Heterogeneous nuclear ribonucleoprotein A1, N-terminally processed</t>
  </si>
  <si>
    <t>sp|P49312|ROA1_MOUSE Heterogeneous nuclear ribonucleoprotein A1 OS=Mus musculus GN=Hnrnpa1 PE=1 SV=2</t>
  </si>
  <si>
    <t>1402;1403;1406;2288;2289;2317;2318;3026;3592;3890;5158;5774;5775;6125</t>
  </si>
  <si>
    <t>True;True;False;True;True;True;True;True;True;True;True;True;True;True</t>
  </si>
  <si>
    <t>1472;1473;1476;2388;2389;2418;2419;2420;3160;3161;3765;4076;5469;6121;6122;6491</t>
  </si>
  <si>
    <t>4509;4510;4511;4528;7251;7252;7253;7254;7255;7256;7257;7258;7259;7260;7261;7262;7263;7264;7265;7266;7267;7268;7269;7390;7391;7392;7393;7394;7395;7396;7397;9984;9985;9986;9987;9988;9989;9990;9991;9992;9993;9994;9995;12167;12168;12169;12170;13144;13145;13146;13147;13148;13149;13150;13151;13152;13153;13154;13155;13156;17558;17559;17560;17561;17562;17563;19270;19271;19272;19273;19274;19275;19276;19277;19278;19279;19280;19281;19282;19283;19284;19285;19286;19287;20573;20574;20575;20576;20577;20578;20579;20580;20581;20582;20583;20584</t>
  </si>
  <si>
    <t>6839;6840;6841;6861;10820;10821;10822;10823;10824;10825;10826;10827;10828;10829;10830;10831;10832;10833;10834;10835;10836;10837;10838;10839;10840;10841;10842;10843;10844;10845;10846;11036;11037;11038;11039;11040;11041;11042;11043;11044;11045;14949;14950;14951;14952;14953;14954;14955;14956;14957;14958;14959;14960;14961;14962;14963;14964;14965;14966;14967;14968;14969;14970;18487;18488;18489;18490;18491;18492;19978;19979;19980;19981;19982;19983;19984;19985;19986;19987;19988;19989;19990;19991;19992;19993;19994;19995;19996;26640;26641;26642;26643;26644;26645;26646;29099;29100;29101;29102;29103;29104;29105;29106;29107;29108;29109;29110;29111;29112;29113;29114;29115;29116;29117;29118;29119;29120;29121;31093;31094;31095;31096;31097;31098;31099;31100;31101;31102;31103;31104;31105;31106;31107;31108;31109;31110;31111;31112;31113;31114;31115;31116;31117;31118;31119;31120</t>
  </si>
  <si>
    <t>6839;6841;6861;10824;10846;11036;11039;14958;18490;19982;26642;29102;29112;31107</t>
  </si>
  <si>
    <t>265;266</t>
  </si>
  <si>
    <t>72;137</t>
  </si>
  <si>
    <t>O88569</t>
  </si>
  <si>
    <t>Hnrnpa2b1</t>
  </si>
  <si>
    <t>Heterogeneous nuclear ribonucleoproteins A2/B1</t>
  </si>
  <si>
    <t>sp|O88569|ROA2_MOUSE Heterogeneous nuclear ribonucleoproteins A2/B1 OS=Mus musculus GN=Hnrnpa2b1 PE=1 SV=2</t>
  </si>
  <si>
    <t>1304;1406;1432;2313;2314;2316;2356;2367;2984;3593;3594;3891;3917;4515;4516;5117;5258;5347;5618;6481</t>
  </si>
  <si>
    <t>1368;1476;1504;2414;2415;2417;2460;2471;3115;3766;3767;4077;4104;4732;4733;5421;5422;5575;5669;5670;5953;6869</t>
  </si>
  <si>
    <t>4254;4255;4528;4583;4584;7355;7356;7357;7358;7359;7360;7361;7362;7363;7364;7365;7366;7367;7368;7369;7370;7371;7372;7373;7374;7375;7376;7377;7378;7379;7380;7381;7382;7383;7384;7385;7386;7387;7389;7533;7534;7535;7536;7537;7538;7539;7540;7541;7542;7543;7544;7545;7546;7547;7548;7549;7550;7581;7582;7583;7584;7585;7586;7587;7588;7589;7590;7591;7592;7593;7594;7595;7596;9822;9823;9824;9825;9826;9827;9828;9829;12171;12172;12173;13157;13158;13159;13160;13161;13162;13163;13164;13165;13248;13249;13250;13251;13252;13253;13254;13255;13256;13257;15032;15033;17392;17393;17394;17395;17396;17397;17859;17860;18070;18071;18072;18073;18074;18075;18076;18077;18078;18079;18080;18081;18791;18792;21843;21844;21845</t>
  </si>
  <si>
    <t>6479;6480;6481;6861;6932;6933;6934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11035;11246;11247;11248;11249;11250;11251;11252;11253;11254;11255;11256;11257;11258;11259;11260;11261;11262;11263;11264;11265;11266;11267;11268;11269;11270;11271;11272;11273;11274;11275;11276;11277;11278;11279;11324;11325;11326;11327;11328;11329;11330;11331;11332;11333;11334;11335;11336;11337;11338;11339;11340;11341;14716;14717;14718;14719;14720;14721;14722;14723;14724;14725;14726;14727;14728;14729;18493;18494;18495;18496;18497;19997;19998;19999;20000;20001;20002;20003;20004;20005;20006;20007;20008;20009;20010;20152;20153;20154;20155;20156;20157;20158;20159;20160;20161;20162;20163;22816;22817;26403;26404;26405;26406;26407;26408;26409;26410;26411;27062;27063;27379;27380;27381;27382;27383;27384;27385;27386;27387;27388;27389;27390;27391;27392;27393;27394;28393;28394;33072;33073;33074;33075;33076</t>
  </si>
  <si>
    <t>6479;6861;6932;10990;11023;11035;11272;11328;14723;18493;18497;20000;20155;22816;22817;26405;27063;27380;28394;33073</t>
  </si>
  <si>
    <t>78;79;80;81;82</t>
  </si>
  <si>
    <t>53;72;79;193;327</t>
  </si>
  <si>
    <t>Q8BG05</t>
  </si>
  <si>
    <t>Hnrnpa3</t>
  </si>
  <si>
    <t>Heterogeneous nuclear ribonucleoprotein A3</t>
  </si>
  <si>
    <t>sp|Q8BG05|ROA3_MOUSE Heterogeneous nuclear ribonucleoprotein A3 OS=Mus musculus GN=Hnrnpa3 PE=1 SV=1</t>
  </si>
  <si>
    <t>1404;1405;1407;2256;2290;2291;2319;3023;3055;3056;3566;3888;3889;4760;5616;5617;6127;7609</t>
  </si>
  <si>
    <t>1474;1475;1477;2354;2390;2391;2421;3156;3157;3190;3191;3738;4074;4075;4998;5951;5952;6493;8080</t>
  </si>
  <si>
    <t>4512;4513;4514;4515;4516;4517;4518;4519;4520;4521;4522;4523;4524;4525;4526;4527;4529;4530;4531;7171;7270;7271;7272;7273;7274;7275;7276;7277;7278;7279;7280;7281;7282;7283;7284;7285;7286;7287;7288;7289;7290;7291;7292;7293;7294;7295;7296;7398;9945;9946;9947;9948;9949;9950;9951;9952;9953;9954;9955;9956;9957;9958;9959;9960;9961;9962;9963;9964;9965;9966;9967;9968;9969;9970;9971;9972;9973;9974;9975;10089;10090;10091;10092;10093;10094;10095;10096;10097;10098;10099;10100;10101;10102;10103;10104;10105;10106;10107;10108;10109;10110;10111;10112;12091;12092;12093;12094;13142;13143;15855;15856;15857;15858;15859;15860;15861;15862;18789;18790;20591;20592;20593;20594;20595;20596;20597;20598;20599;20600;20601;20602;26034;26035</t>
  </si>
  <si>
    <t>6842;6843;6844;6845;6846;6847;6848;6849;6850;6851;6852;6853;6854;6855;6856;6857;6858;6859;6860;6862;6863;6864;10691;10692;10847;10848;10849;10850;10851;10852;10853;10854;10855;10856;10857;10858;10859;10860;10861;10862;10863;10864;10865;10866;10867;10868;10869;10870;10871;10872;10873;10874;10875;10876;10877;10878;10879;10880;10881;10882;10883;10884;10885;10886;10887;10888;10889;10890;10891;10892;11046;14885;14886;14887;14888;14889;14890;14891;14892;14893;14894;14895;14896;14897;14898;14899;14900;14901;14902;14903;14904;14905;14906;14907;14908;14909;14910;14911;14912;14913;14914;14915;14916;14917;14918;14919;14920;14921;14922;14923;14924;14925;14926;14927;14928;14929;14930;14931;14932;14933;14934;14935;14936;14937;15103;15104;15105;15106;15107;15108;15109;15110;15111;15112;15113;15114;15115;15116;15117;15118;15119;15120;15121;15122;15123;15124;15125;15126;15127;15128;15129;15130;15131;15132;15133;15134;15135;15136;15137;15138;15139;15140;15141;15142;15143;15144;18347;18348;18349;18350;18351;19975;19976;19977;24017;24018;24019;24020;24021;24022;24023;24024;24025;24026;28391;28392;31131;31132;31133;31134;31135;31136;31137;31138;31139;31140;31141;31142;31143;31144;31145;31146;31147;31148;39684;39685;39686</t>
  </si>
  <si>
    <t>6847;6860;6863;10692;10855;10887;11046;14922;15110;15137;18348;19976;19977;24018;28391;28392;31133;39685</t>
  </si>
  <si>
    <t>746;747;748</t>
  </si>
  <si>
    <t>1;93;158</t>
  </si>
  <si>
    <t>Q99020</t>
  </si>
  <si>
    <t>Hnrnpab</t>
  </si>
  <si>
    <t>Heterogeneous nuclear ribonucleoprotein A/B</t>
  </si>
  <si>
    <t>sp|Q99020|ROAA_MOUSE Heterogeneous nuclear ribonucleoprotein A/B OS=Mus musculus GN=Hnrnpab PE=1 SV=1</t>
  </si>
  <si>
    <t>1111;1813;1817;2307;2342;2343;2344;3058;3059;3361;4768;4769</t>
  </si>
  <si>
    <t>1160;1897;1901;2408;2444;2445;2446;3193;3194;3524;5007;5008</t>
  </si>
  <si>
    <t>3652;5791;5792;5793;5794;5795;5796;5797;5798;5799;5800;5801;5802;5803;5808;5809;5810;7329;7485;7486;7487;7488;10115;10116;10117;10118;10119;10120;10121;10122;10123;10124;10125;10126;10127;10128;10129;10130;10131;10132;10133;10134;10135;11472;11473;11474;11475;11476;11477;11478;11479;11480;11481;15877;15878</t>
  </si>
  <si>
    <t>5601;8658;8659;8660;8661;8662;8663;8664;8665;8666;8667;8668;8669;8670;8671;8672;8673;8674;8675;8676;8677;8678;8679;8680;8681;8687;8688;8689;8690;8691;10934;11176;11177;11178;11179;11180;11181;15149;15150;15151;15152;15153;15154;15155;15156;15157;15158;15159;15160;15161;15162;15163;15164;15165;15166;15167;15168;15169;15170;15171;15172;15173;15174;15175;15176;15177;15178;15179;15180;15181;15182;15183;15184;15185;15186;15187;15188;15189;15190;15191;15192;15193;15194;15195;15196;15197;15198;17393;17394;17395;17396;17397;17398;17399;17400;17401;17402;17403;17404;17405;17406;17407;24044;24045</t>
  </si>
  <si>
    <t>5601;8660;8689;10934;11176;11177;11180;15160;15198;17396;24044;24045</t>
  </si>
  <si>
    <t>Q9Z204</t>
  </si>
  <si>
    <t>Hnrnpc</t>
  </si>
  <si>
    <t>Heterogeneous nuclear ribonucleoproteins C1/C2</t>
  </si>
  <si>
    <t>sp|Q9Z204|HNRPC_MOUSE Heterogeneous nuclear ribonucleoproteins C1/C2 OS=Mus musculus GN=Hnrnpc PE=1 SV=1</t>
  </si>
  <si>
    <t>Q9Z204;Q8BTF8</t>
  </si>
  <si>
    <t>313;293</t>
  </si>
  <si>
    <t>89;664;665;2287;3461;3651;4097;4791;4923;4981;5307;5424;5743;5755;6893;6956;6957;7292</t>
  </si>
  <si>
    <t>92;695;696;2387;3627;3829;4292;5043;5044;5209;5269;5625;5626;5751;6088;6101;7305;7374;7375;7739</t>
  </si>
  <si>
    <t>329;2264;2265;7241;7242;7243;7244;7245;7246;7247;7248;7249;7250;11807;12327;13811;13812;15966;15967;15968;15969;15970;15971;15972;15973;15974;15975;15976;15977;15978;15979;15980;15981;15982;16523;16817;17990;17991;18315;18316;19137;19138;19192;19193;19194;19195;19196;19197;23411;23623;23624;23625;23626;23627;23628;23629;23630;23631;23632;23633;23634;23635;23636;23637;23638;23639;24820;24821;24822;24823;24824;24825;24826;24827;24828</t>
  </si>
  <si>
    <t>530;531;3520;3521;10808;10809;10810;10811;10812;10813;10814;10815;10816;10817;10818;10819;17938;18750;18751;20994;20995;24166;24167;24168;24169;24170;24171;24172;24173;24174;24175;24176;24177;24178;24179;24180;24181;24182;24183;24184;24185;24186;24187;24188;24189;24190;24191;24192;24193;24194;24195;24196;24197;24198;24199;25020;25021;25491;27267;27268;27269;27270;27716;27717;27718;28866;28867;28868;28869;28981;28982;28983;28984;28985;28986;28987;28988;28989;28990;28991;28992;35590;35591;35903;35904;35905;35906;35907;35908;35909;35910;35911;35912;35913;35914;35915;35916;35917;35918;35919;35920;35921;35922;35923;35924;35925;35926;35927;35928;35929;35930;35931;35932;37773;37774;37775;37776;37777;37778;37779;37780;37781;37782;37783;37784;37785;37786</t>
  </si>
  <si>
    <t>530;3520;3521;10808;17938;18751;20994;24167;25020;25491;27268;27717;28869;28982;35591;35908;35932;37773</t>
  </si>
  <si>
    <t>1128;1129</t>
  </si>
  <si>
    <t>74;236</t>
  </si>
  <si>
    <t>Q60668</t>
  </si>
  <si>
    <t>Hnrnpd</t>
  </si>
  <si>
    <t>Heterogeneous nuclear ribonucleoprotein D0</t>
  </si>
  <si>
    <t>sp|Q60668|HNRPD_MOUSE Heterogeneous nuclear ribonucleoprotein D0 OS=Mus musculus GN=Hnrnpd PE=1 SV=2</t>
  </si>
  <si>
    <t>1697;1816;1925;1926;2296;2297;2298;3060;3360;4766</t>
  </si>
  <si>
    <t>1778;1900;2013;2014;2396;2397;2398;3195;3523;5005</t>
  </si>
  <si>
    <t>5438;5807;6129;6130;6131;6132;6133;6134;6135;6136;6137;6138;6139;6140;6141;6142;6143;6144;6145;6146;6147;6148;6149;6150;6151;6152;6153;6154;7312;7313;7314;7315;7316;10136;10137;10138;10139;10140;10141;10142;10143;10144;10145;10146;10147;10148;10149;10150;10151;10152;10153;10154;11469;11470;11471;15875</t>
  </si>
  <si>
    <t>8164;8686;9138;9139;9140;9141;9142;9143;9144;9145;9146;9147;9148;9149;9150;9151;9152;9153;9154;9155;9156;9157;9158;9159;9160;9161;9162;9163;9164;9165;9166;9167;9168;9169;9170;9171;9172;9173;9174;9175;9176;9177;9178;9179;9180;9181;10911;10912;10913;10914;10915;10916;15199;15200;15201;15202;15203;15204;15205;15206;15207;15208;15209;15210;15211;15212;15213;15214;15215;15216;15217;15218;15219;15220;15221;15222;15223;15224;15225;15226;15227;15228;15229;15230;15231;15232;15233;15234;15235;15236;15237;15238;15239;15240;17390;17391;17392;24042</t>
  </si>
  <si>
    <t>8164;8686;9147;9178;10911;10913;10914;15207;17391;24042</t>
  </si>
  <si>
    <t>579;580</t>
  </si>
  <si>
    <t>155;215</t>
  </si>
  <si>
    <t>Q9Z130</t>
  </si>
  <si>
    <t>Hnrnpdl</t>
  </si>
  <si>
    <t>Heterogeneous nuclear ribonucleoprotein D-like</t>
  </si>
  <si>
    <t>sp|Q9Z130|HNRDL_MOUSE Heterogeneous nuclear ribonucleoprotein D-like OS=Mus musculus GN=Hnrnpdl PE=1 SV=1</t>
  </si>
  <si>
    <t>1140;2299;6979</t>
  </si>
  <si>
    <t>1190;2399;7397</t>
  </si>
  <si>
    <t>3743;3744;7317;7318;23757;23758</t>
  </si>
  <si>
    <t>5738;5739;10917;10918;10919;10920;36198;36199</t>
  </si>
  <si>
    <t>5738;10917;36198</t>
  </si>
  <si>
    <t>Q9Z2X1</t>
  </si>
  <si>
    <t>Hnrnpf</t>
  </si>
  <si>
    <t>Heterogeneous nuclear ribonucleoprotein F;Heterogeneous nuclear ribonucleoprotein F, N-terminally processed</t>
  </si>
  <si>
    <t>sp|Q9Z2X1|HNRPF_MOUSE Heterogeneous nuclear ribonucleoprotein F OS=Mus musculus GN=Hnrnpf PE=1 SV=3</t>
  </si>
  <si>
    <t>715;1138;2034;2871;3420;4813;4839;5521;5806;6238;7038;7401;7605</t>
  </si>
  <si>
    <t>751;1187;1188;2127;2997;3584;5071;5072;5104;5853;6157;6611;7457;7851;7852;8076</t>
  </si>
  <si>
    <t>2414;2415;2416;2417;2418;2419;2420;2421;2422;2423;2424;2425;2426;2427;2428;3736;3737;3738;3739;3740;3741;6451;6452;6453;6454;6455;9379;9380;9381;9382;9383;9384;9385;9386;9387;9388;9389;9390;9391;9392;9393;9394;9395;9396;9397;11673;11674;11675;11676;11677;11678;11679;11680;11681;11682;11683;11684;11685;16087;16088;16089;16090;16091;16092;16093;16094;16095;16096;16097;16098;16099;16100;16101;16102;16103;16104;16105;16106;16107;16108;16109;16110;16171;18545;18546;19453;21073;23889;23890;23891;23892;23893;25191;25192;25193;25194;25195;25196;25197;25198;25199;25200;26007;26008</t>
  </si>
  <si>
    <t>3755;3756;3757;3758;3759;3760;3761;3762;3763;3764;3765;3766;3767;3768;3769;3770;3771;3772;3773;3774;3775;3776;3777;3778;3779;3780;3781;3782;3783;3784;3785;5730;5731;5732;5733;5734;5735;9590;9591;9592;9593;9594;14035;14036;14037;14038;14039;14040;14041;14042;14043;14044;14045;14046;14047;14048;14049;14050;14051;14052;14053;14054;14055;14056;14057;14058;14059;14060;14061;14062;14063;14064;14065;14066;17698;17699;17700;17701;17702;17703;17704;17705;17706;17707;17708;17709;17710;17711;17712;17713;17714;17715;17716;17717;17718;17719;17720;24384;24385;24386;24387;24388;24389;24390;24391;24392;24393;24394;24395;24396;24397;24398;24399;24400;24401;24402;24403;24404;24405;24406;24407;24408;24409;24410;24411;24412;24413;24414;24415;24416;24417;24418;24419;24420;24421;24422;24423;24424;24501;28033;28034;28035;28036;29446;31860;36372;36373;36374;36375;36376;36377;36378;36379;36380;38378;38379;38380;38381;38382;38383;38384;38385;38386;38387;38388;38389;38390;38391;38392;38393;39635;39636;39637;39638</t>
  </si>
  <si>
    <t>3782;5732;9591;14043;17700;24404;24501;28036;29446;31860;36375;38389;39636</t>
  </si>
  <si>
    <t>1144;1145;1146;1147</t>
  </si>
  <si>
    <t>1;2;271;345</t>
  </si>
  <si>
    <t>O35737;P70333</t>
  </si>
  <si>
    <t>Hnrnph1;Hnrnph2</t>
  </si>
  <si>
    <t>Heterogeneous nuclear ribonucleoprotein H;Heterogeneous nuclear ribonucleoprotein H, N-terminally processed;Heterogeneous nuclear ribonucleoprotein H2</t>
  </si>
  <si>
    <t>sp|O35737|HNRH1_MOUSE Heterogeneous nuclear ribonucleoprotein H OS=Mus musculus GN=Hnrnph1 PE=1 SV=3;sp|P70333|HNRH2_MOUSE Heterogeneous nuclear ribonucleoprotein H2 OS=Mus musculus GN=Hnrnph2 PE=2 SV=1</t>
  </si>
  <si>
    <t>9;5</t>
  </si>
  <si>
    <t>7;4</t>
  </si>
  <si>
    <t>449;449</t>
  </si>
  <si>
    <t>715;1121;1477;2493;2883;4812;4838;6163;7038</t>
  </si>
  <si>
    <t>False;True;True;True;True;True;True;True;False</t>
  </si>
  <si>
    <t>751;1170;1551;2604;3009;5070;5102;5103;6529;7457</t>
  </si>
  <si>
    <t>2414;2415;2416;2417;2418;2419;2420;2421;2422;2423;2424;2425;2426;2427;2428;3670;4738;4739;8035;9434;9435;9436;9437;9438;9439;9440;9441;16086;16166;16167;16168;16169;16170;20736;20737;20738;20739;20740;20741;23889;23890;23891;23892;23893</t>
  </si>
  <si>
    <t>3755;3756;3757;3758;3759;3760;3761;3762;3763;3764;3765;3766;3767;3768;3769;3770;3771;3772;3773;3774;3775;3776;3777;3778;3779;3780;3781;3782;3783;3784;3785;5621;7174;7175;7176;7177;11984;11985;14126;14127;14128;14129;14130;14131;14132;14133;14134;14135;14136;14137;14138;24382;24383;24494;24495;24496;24497;24498;24499;24500;31346;31347;31348;31349;31350;31351;31352;36372;36373;36374;36375;36376;36377;36378;36379;36380</t>
  </si>
  <si>
    <t>3782;5621;7176;11985;14135;24382;24494;31350;36375</t>
  </si>
  <si>
    <t>59;60</t>
  </si>
  <si>
    <t>1;2</t>
  </si>
  <si>
    <t>P61979</t>
  </si>
  <si>
    <t>Hnrnpk</t>
  </si>
  <si>
    <t>Heterogeneous nuclear ribonucleoprotein K</t>
  </si>
  <si>
    <t>sp|P61979|HNRPK_MOUSE Heterogeneous nuclear ribonucleoprotein K OS=Mus musculus GN=Hnrnpk PE=1 SV=1</t>
  </si>
  <si>
    <t>1088;1302;1654;2350;2591;2631;2779;2965;3140;3172;3258;3905;4185;5090;5193;5644;6312;7470</t>
  </si>
  <si>
    <t>1137;1365;1366;1734;2453;2454;2705;2747;2901;3096;3283;3317;3412;4092;4383;5390;5508;5509;5979;6689;7933</t>
  </si>
  <si>
    <t>3578;3579;3580;4250;4251;5324;5325;5326;7522;7523;7524;7525;8350;8351;8352;8353;8354;8355;8356;8357;8358;8514;8515;8516;8517;8518;8519;8520;8521;8522;8523;8524;8525;8526;8527;8528;9089;9090;9091;9751;9752;9753;9754;9755;9756;9757;9758;9759;9760;9761;9762;9763;9764;9765;9766;9767;9768;10453;10454;10455;10456;10457;10458;10459;10460;10461;10462;10463;10464;10465;10466;10467;10468;10469;10674;10675;10676;10677;10678;10679;10680;10681;10682;10683;10684;10685;10686;10687;10688;10689;10690;10691;11024;13196;13197;13198;13199;13200;13201;13202;13203;13204;13205;13206;14069;14070;14071;14072;14073;14074;14075;14076;14077;14078;14079;14080;14081;14082;14083;14084;14085;14086;14087;14088;14089;14090;14091;14092;14093;14094;17302;17303;17304;17305;17306;17307;17308;17309;17310;17311;17312;17313;17314;17693;17694;17695;17696;17697;17698;17699;17700;17701;17702;17703;17704;17705;18852;18853;18854;18855;18856;18857;18858;21245;21246;21247;21248;21249;21250;21251;21252;21253;21254;21255;21256;21257;25494;25495;25496;25497;25498;25499;25500</t>
  </si>
  <si>
    <t>5495;5496;5497;6475;6476;7997;7998;7999;11234;11235;11236;11237;11238;12446;12447;12448;12449;12450;12451;12452;12453;12454;12455;12456;12457;12458;12459;12687;12688;12689;12690;12691;12692;12693;12694;12695;12696;12697;12698;12699;12700;12701;12702;12703;12704;12705;12706;12707;12708;12709;12710;12711;12712;12713;12714;12715;12716;13602;13603;13604;13605;14603;14604;14605;14606;14607;14608;14609;14610;14611;14612;14613;14614;14615;14616;14617;14618;14619;14620;14621;14622;14623;14624;14625;14626;14627;14628;14629;14630;14631;14632;14633;14634;14635;14636;14637;14638;14639;14640;14641;15706;15707;15708;15709;15710;15711;15712;15713;15714;15715;15716;15717;15718;15719;15720;15721;15722;15723;15724;15725;15726;15727;15728;15729;15730;15731;15732;15733;15734;15735;15736;15737;15738;15739;15740;15741;15742;15743;15744;15745;15746;15747;15748;15749;15750;15751;15752;16093;16094;16095;16096;16097;16098;16099;16100;16101;16102;16103;16104;16105;16106;16107;16108;16109;16110;16111;16112;16113;16114;16115;16116;16117;16118;16119;16120;16121;16122;16651;20058;20059;20060;20061;20062;20063;20064;20065;20066;20067;20068;20069;20070;20071;20072;21350;21351;21352;21353;21354;21355;21356;21357;21358;21359;21360;21361;21362;21363;21364;21365;21366;21367;21368;21369;21370;21371;21372;21373;21374;21375;21376;21377;21378;21379;21380;21381;21382;21383;21384;21385;21386;21387;21388;21389;21390;21391;21392;21393;21394;21395;21396;21397;21398;21399;21400;21401;21402;21403;21404;21405;21406;21407;26250;26251;26252;26253;26254;26255;26256;26257;26258;26259;26260;26261;26262;26263;26264;26265;26266;26267;26268;26269;26270;26271;26272;26273;26274;26275;26276;26277;26278;26279;26280;26281;26282;26283;26284;26285;26286;26287;26288;26289;26290;26291;26292;26293;26294;26295;26296;26297;26298;26299;26829;26830;26831;26832;26833;26834;26835;26836;26837;26838;26839;26840;26841;26842;26843;26844;26845;26846;26847;26848;26849;28492;28493;28494;28495;28496;28497;28498;28499;28500;32105;32106;32107;32108;32109;32110;32111;32112;32113;32114;32115;32116;32117;32118;32119;32120;32121;32122;32123;38854;38855;38856;38857;38858;38859;38860;38861;38862</t>
  </si>
  <si>
    <t>5496;6476;7999;11234;12447;12711;13605;14606;15751;16108;16651;20059;21360;26253;26849;28500;32107;38855</t>
  </si>
  <si>
    <t>365;366;367;368</t>
  </si>
  <si>
    <t>27;42;283;321</t>
  </si>
  <si>
    <t>Q8R081</t>
  </si>
  <si>
    <t>Hnrnpl</t>
  </si>
  <si>
    <t>Heterogeneous nuclear ribonucleoprotein L</t>
  </si>
  <si>
    <t>sp|Q8R081|HNRPL_MOUSE Heterogeneous nuclear ribonucleoprotein L OS=Mus musculus GN=Hnrnpl PE=1 SV=2</t>
  </si>
  <si>
    <t>369;2104;3401;4110;4784;5142;5720;5899;6331;6569;6966;7763</t>
  </si>
  <si>
    <t>381;382;2198;3565;4305;5034;5452;6064;6255;6256;6711;6960;7384;8241</t>
  </si>
  <si>
    <t>1293;1294;1295;1296;6618;6619;6620;6621;6622;6623;6624;11617;11618;11619;11620;11621;13851;13852;13853;13854;15951;15952;15953;15954;15955;17495;17496;17497;17498;17499;17500;19052;19053;19054;19806;19807;19808;19809;19810;19811;19812;19813;21300;21301;21302;22218;23676;23677;23678;23679;23680;23681;23682;23683;23684;23685;23686;23687;23688;23689;23690;23691;26511;26512;26513;26514;26515;26516;26517;26518</t>
  </si>
  <si>
    <t>1986;1987;1988;1989;9823;9824;9825;9826;9827;9828;9829;9830;9831;9832;17627;17628;17629;17630;17631;21045;21046;21047;21048;21049;21050;24147;24148;24149;24150;24151;26552;26553;26554;26555;26556;26557;26558;28752;28753;28754;28755;29962;29963;29964;29965;29966;29967;29968;29969;29970;32179;32180;32181;32182;33711;36004;36005;36006;36007;36008;36009;36010;36011;36012;36013;36014;36015;36016;36017;36018;36019;36020;36021;36022;36023;36024;36025;36026;36027;36028;36029;36030;36031;36032;40420;40421;40422;40423;40424;40425;40426;40427</t>
  </si>
  <si>
    <t>1986;9831;17627;21046;24147;26552;28754;29963;32179;33711;36026;40420</t>
  </si>
  <si>
    <t>821;822;823;824;825</t>
  </si>
  <si>
    <t>342;420;423;441;564</t>
  </si>
  <si>
    <t>Q921F4</t>
  </si>
  <si>
    <t>Hnrnpll</t>
  </si>
  <si>
    <t>Heterogeneous nuclear ribonucleoprotein L-like</t>
  </si>
  <si>
    <t>36002;36003</t>
  </si>
  <si>
    <t>Q9D0E1</t>
  </si>
  <si>
    <t>Hnrnpm</t>
  </si>
  <si>
    <t>Heterogeneous nuclear ribonucleoprotein M</t>
  </si>
  <si>
    <t>sp|Q9D0E1|HNRPM_MOUSE Heterogeneous nuclear ribonucleoprotein M OS=Mus musculus GN=Hnrnpm PE=1 SV=3</t>
  </si>
  <si>
    <t>39;106;238;1072;1903;1943;2369;2370;2414;2522;3287;3288;3991;4095;4772;4773;4774;4775;4776;4781;4783;4915;5363;7000</t>
  </si>
  <si>
    <t>True;True;True;True;True;True;True;True;True;True;True;True;True;True;True;True;True;True;True;True;True;True;True;True</t>
  </si>
  <si>
    <t>40;109;242;1120;1988;2032;2473;2474;2520;2521;2522;2523;2633;3445;3446;4180;4289;4290;5012;5013;5014;5015;5016;5017;5018;5019;5020;5021;5022;5027;5028;5029;5031;5032;5033;5199;5200;5686;7418</t>
  </si>
  <si>
    <t>159;160;161;162;163;164;165;166;167;168;169;170;171;172;173;174;175;176;177;381;804;805;806;807;808;809;810;811;812;813;814;815;3531;6030;6200;7600;7601;7742;7743;7744;7745;7746;7747;7748;8126;8127;8128;8129;8130;8131;8132;8133;8134;8135;8136;8137;8138;8139;8140;8141;8142;8143;11106;11107;11108;11109;11110;11111;11112;11113;11114;11115;11116;11117;11118;13457;13458;13459;13460;13461;13806;13807;13808;15882;15883;15884;15885;15886;15887;15888;15889;15890;15891;15892;15893;15894;15895;15896;15897;15898;15899;15900;15901;15902;15903;15904;15905;15906;15907;15908;15909;15910;15911;15912;15913;15914;15915;15916;15917;15923;15924;15925;15926;15927;15928;15929;15930;15931;15932;15933;15934;15935;15936;15937;15938;15939;15940;15944;15945;15946;15947;15948;15949;15950;16503;16504;16505;16506;16507;16508;16509;16510;16511;16512;16513;18126;18127;18128;18129;18130;18131;18132;18133;18134;18135;23794</t>
  </si>
  <si>
    <t>243;244;245;246;247;248;249;250;251;252;253;254;255;256;257;258;259;260;261;262;263;264;265;266;267;268;269;270;271;272;273;274;275;276;277;278;279;280;281;282;283;284;285;286;287;597;1220;1221;1222;1223;1224;1225;1226;1227;1228;1229;1230;1231;1232;1233;1234;1235;1236;1237;1238;1239;1240;5429;9004;9252;11345;11346;11347;11539;11540;11541;11542;11543;11544;11545;11546;12119;12120;12121;12122;12123;12124;12125;12126;12127;12128;12129;12130;12131;12132;12133;12134;12135;12136;12137;12138;12139;12140;12141;12142;12143;12144;12145;12146;16769;16770;16771;16772;16773;16774;16775;16776;16777;16778;16779;16780;16781;16782;16783;16784;16785;16786;16787;16788;16789;16790;16791;20473;20474;20475;20476;20477;20478;20987;20988;20989;20990;20991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24109;24110;24111;24112;24113;24114;24115;24116;24117;24118;24119;24120;24121;24122;24123;24124;24125;24126;24127;24128;24129;24130;24131;24132;24133;24137;24138;24139;24140;24141;24142;24143;24144;24145;24146;24995;24996;24997;24998;24999;25000;25001;25002;25003;25004;25005;25006;25007;27458;27459;27460;27461;27462;27463;27464;27465;27466;27467;27468;27469;27470;27471;27472;27473;27474;36247</t>
  </si>
  <si>
    <t>284;597;1232;5429;9004;9252;11345;11347;11540;12137;16771;16791;20477;20990;24055;24067;24074;24079;24087;24118;24139;25001;27471;36247</t>
  </si>
  <si>
    <t>1001;1002;1003;1004;1005;1006;1007;1008;1009;1010;1011;1012;1013;1014;1015;1016;1017;1018</t>
  </si>
  <si>
    <t>225;325;333;335;418;426;456;464;485;489;531;536;557;570;591;595;606;610</t>
  </si>
  <si>
    <t>Q8VEK3</t>
  </si>
  <si>
    <t>Hnrnpu</t>
  </si>
  <si>
    <t>Heterogeneous nuclear ribonucleoprotein U</t>
  </si>
  <si>
    <t>sp|Q8VEK3|HNRPU_MOUSE Heterogeneous nuclear ribonucleoprotein U OS=Mus musculus GN=Hnrnpu PE=1 SV=1</t>
  </si>
  <si>
    <t>840;841;1027;1123;1527;1528;1786;1965;2742;2743;3524;4163;4164;4338;4398;4708;4842;4843;4992;5471;5642;6124;6138;6282;7348;7685</t>
  </si>
  <si>
    <t>881;882;1074;1172;1603;1604;1869;2055;2864;2865;3694;3695;4361;4362;4547;4609;4937;4938;5108;5109;5280;5800;5977;6490;6504;6658;7797;8160;8161</t>
  </si>
  <si>
    <t>2820;2821;3389;3390;3391;3672;4918;4919;4920;4921;4922;4923;5705;5706;6251;6252;6253;6254;6255;6256;8974;8975;8976;8977;8978;8979;8980;8981;8982;8983;8984;8985;8986;8987;8988;8989;8990;8991;8992;11992;11993;11994;11995;14012;14013;14014;14015;14016;14017;14018;14019;14020;14545;14546;14547;14548;14549;14703;14704;15716;15717;15718;15719;15720;15721;15722;15723;15724;15725;15726;15727;15728;15729;15730;16176;16177;16178;16849;16850;16851;16852;16853;16854;16855;16856;16857;16858;16859;16860;16861;16862;16863;16864;16865;16866;16867;16868;16869;16870;16871;16872;16873;16874;16875;16876;16877;16878;16879;16880;16881;16882;16883;16884;18435;18436;18827;20543;20544;20545;20546;20547;20548;20549;20550;20551;20552;20553;20554;20555;20556;20557;20558;20559;20560;20561;20562;20563;20564;20565;20566;20567;20568;20569;20570;20571;20572;20629;21198;25019;26257;26258;26259;26260;26261;26262;26263;26264;26265;26266;26267;26268;26269;26270;26271;26272;26273;26274;26275;26276;26277</t>
  </si>
  <si>
    <t>4349;4350;5201;5202;5203;5623;7428;7429;7430;7431;7432;7433;7434;8551;8552;9316;9317;9318;9319;9320;9321;9322;9323;13417;13418;13419;13420;13421;13422;13423;13424;13425;13426;13427;13428;13429;13430;13431;13432;13433;13434;13435;13436;13437;13438;13439;13440;13441;13442;13443;13444;13445;13446;13447;18207;18208;18209;18210;18211;18212;18213;21276;21277;21278;21279;21280;21281;21282;21283;21284;21285;22088;22089;22090;22091;22092;22093;22094;22095;22096;22331;22332;23826;23827;23828;23829;23830;23831;23832;23833;23834;23835;23836;23837;23838;23839;23840;23841;23842;23843;23844;23845;23846;23847;23848;23849;23850;23851;23852;24506;24507;24508;25535;25536;25537;25538;25539;25540;25541;25542;25543;25544;25545;25546;25547;25548;25549;25550;25551;25552;25553;25554;25555;25556;25557;25558;25559;25560;25561;25562;25563;25564;25565;25566;25567;25568;25569;25570;25571;25572;25573;25574;25575;25576;25577;25578;25579;25580;25581;25582;25583;25584;25585;25586;25587;25588;25589;25590;25591;25592;25593;25594;25595;25596;25597;25598;25599;25600;25601;25602;25603;25604;25605;25606;25607;25608;25609;25610;25611;27880;27881;27882;27883;28436;31029;31030;31031;31032;31033;31034;31035;31036;31037;31038;31039;31040;31041;31042;31043;31044;31045;31046;31047;31048;31049;31050;31051;31052;31053;31054;31055;31056;31057;31058;31059;31060;31061;31062;31063;31064;31065;31066;31067;31068;31069;31070;31071;31072;31073;31074;31075;31076;31077;31078;31079;31080;31081;31082;31083;31084;31085;31086;31087;31088;31089;31090;31091;31092;31183;32045;32046;38101;40034;40035;40036;40037;40038;40039;40040;40041;40042;40043;40044;40045;40046;40047;40048;40049;40050;40051;40052;40053;40054;40055;40056;40057;40058;40059;40060;40061;40062;40063;40064;40065;40066;40067;40068</t>
  </si>
  <si>
    <t>4349;4350;5202;5623;7433;7434;8552;9316;13425;13442;18207;21276;21283;22089;22332;23852;24506;24508;25598;27881;28436;31075;31183;32046;38101;40065</t>
  </si>
  <si>
    <t>843;844;845;846;847;848;849</t>
  </si>
  <si>
    <t>477;478;510;513;514;522;569</t>
  </si>
  <si>
    <t>Q8VDM6</t>
  </si>
  <si>
    <t>Hnrnpul1</t>
  </si>
  <si>
    <t>Heterogeneous nuclear ribonucleoprotein U-like protein 1</t>
  </si>
  <si>
    <t>374;1352;2833;5251</t>
  </si>
  <si>
    <t>387;1418;2956;5568</t>
  </si>
  <si>
    <t>1324;4358;9250;9251;17845</t>
  </si>
  <si>
    <t>2034;6628;13863;13864;27045</t>
  </si>
  <si>
    <t>2034;6628;13864;27045</t>
  </si>
  <si>
    <t>Q00PI9</t>
  </si>
  <si>
    <t>Hnrnpul2</t>
  </si>
  <si>
    <t>Heterogeneous nuclear ribonucleoprotein U-like protein 2</t>
  </si>
  <si>
    <t>1117;5809;6111;7423</t>
  </si>
  <si>
    <t>1166;6160;6477;7878</t>
  </si>
  <si>
    <t>3658;3659;19457;20513;25302</t>
  </si>
  <si>
    <t>5608;5609;29451;30988;38551</t>
  </si>
  <si>
    <t>5608;29451;30988;38551</t>
  </si>
  <si>
    <t>P09631</t>
  </si>
  <si>
    <t>Hoxa9</t>
  </si>
  <si>
    <t>Homeobox protein Hox-A9</t>
  </si>
  <si>
    <t>sp|P09631|HXA9_MOUSE Homeobox protein Hox-A9 OS=Mus musculus GN=Hoxa9 PE=1 SV=2</t>
  </si>
  <si>
    <t>Q3TEA8</t>
  </si>
  <si>
    <t>Hp1bp3</t>
  </si>
  <si>
    <t>Heterochromatin protein 1-binding protein 3</t>
  </si>
  <si>
    <t>19740;19741</t>
  </si>
  <si>
    <t>Q9D4G2</t>
  </si>
  <si>
    <t>Hsf2bp</t>
  </si>
  <si>
    <t>88;4064;4556</t>
  </si>
  <si>
    <t>91;4256;4774</t>
  </si>
  <si>
    <t>328;13678;15174</t>
  </si>
  <si>
    <t>529;20799;20800;23033;23034</t>
  </si>
  <si>
    <t>529;20800;23033</t>
  </si>
  <si>
    <t>P07901</t>
  </si>
  <si>
    <t>Hsp90aa1</t>
  </si>
  <si>
    <t>Heat shock protein HSP 90-alpha</t>
  </si>
  <si>
    <t>sp|P07901|HS90A_MOUSE Heat shock protein HSP 90-alpha OS=Mus musculus GN=Hsp90aa1 PE=1 SV=4</t>
  </si>
  <si>
    <t>P07901;REV__Q8BL66</t>
  </si>
  <si>
    <t>46;1</t>
  </si>
  <si>
    <t>32;0</t>
  </si>
  <si>
    <t>733;1411</t>
  </si>
  <si>
    <t>133;448;552;553;882;883;1168;1197;1400;1465;1466;1532;1574;1575;1584;1585;1637;2171;2728;2784;2796;2815;2816;2824;2845;2875;3277;3559;3562;3957;3963;4645;5131;5594;5595;5994;6307;6461;7078;7079;7588;7589;7590;7632;7769;7770</t>
  </si>
  <si>
    <t>135;465;580;581;924;925;1221;1222;1223;1254;1470;1537;1538;1609;1651;1652;1661;1662;1716;2267;2850;2906;2918;2919;2938;2939;2947;2969;3001;3433;3731;3734;4146;4152;4868;5441;5927;5928;6352;6684;6848;7500;7501;8058;8059;8060;8105;8247;8248;8249;8250</t>
  </si>
  <si>
    <t>429;430;431;432;433;434;435;436;437;438;439;440;441;442;443;444;445;446;447;1605;1606;1607;1608;1940;1941;1942;1943;1944;1945;1946;1947;1948;1949;1950;2935;2936;2937;2938;2939;2940;3832;3833;3834;3835;3836;3837;3838;3902;3903;3904;3905;3906;3907;3908;3909;3910;3911;3912;3913;3914;3915;4497;4498;4499;4500;4501;4502;4503;4504;4505;4506;4507;4675;4676;4677;4678;4679;4680;4681;4682;4932;5067;5068;5111;5112;5113;5114;5115;5116;5117;5118;5119;5120;5121;5122;5123;5124;5125;5126;5127;5128;5129;5130;5131;5132;5133;5134;5135;5136;5137;5138;5139;5140;5141;5142;5143;5144;5288;6824;8915;8916;8917;8918;8919;8920;8921;8922;8923;8924;8925;8926;8927;8928;8929;8930;8931;8932;8933;8934;8935;8936;8937;8938;9098;9099;9100;9101;9102;9103;9104;9105;9106;9107;9108;9109;9110;9111;9112;9113;9139;9140;9141;9173;9174;9175;9176;9177;9178;9179;9180;9181;9182;9183;9184;9185;9186;9187;9188;9189;9190;9220;9221;9222;9223;9224;9225;9226;9227;9228;9229;9230;9231;9232;9233;9234;9235;9236;9237;9238;9298;9299;9403;9404;9405;9406;9407;9408;9409;9410;11086;12067;12068;12069;12086;13380;13391;15502;17466;17467;17468;17469;17470;17471;17472;17473;17474;17475;17476;17477;17478;17479;17480;18730;18731;18732;20157;20158;20159;21234;21235;21236;21237;21238;21239;21745;24065;24066;24067;24068;24069;24070;24071;24072;24073;24074;24075;24076;24077;24078;24079;24080;24081;24082;25949;25950;25951;25952;25953;25954;25955;25956;25957;25958;25959;25960;25961;25962;25963;25964;25965;25966;25967;25968;25969;25970;25971;25972;26105;26106;26107;26108;26109;26110;26111;26112;26113;26114;26115;26116;26117;26118;26529;26530;26531;26532;26533;26534;26535;26536;26537;26538;26539;26540;26541;26542;26543;26544</t>
  </si>
  <si>
    <t>659;660;661;662;663;664;665;666;667;668;669;670;671;672;673;674;675;676;677;678;679;680;681;682;683;684;685;686;687;688;689;690;691;692;693;2477;2478;2479;2480;2481;2482;3020;3021;3022;3023;3024;3025;3026;3027;3028;3029;3030;3031;3032;3033;3034;3035;3036;3037;3038;4516;4517;4518;4519;4520;4521;4522;4523;5873;5874;5875;5876;5877;5878;5879;5880;5881;5882;5883;5967;5968;5969;5970;5971;5972;5973;5974;5975;5976;5977;5978;5979;5980;5981;5982;5983;5984;5985;5986;5987;5988;5989;5990;6823;6824;6825;6826;6827;6828;6829;6830;6831;6832;6833;6834;6835;6836;6837;7066;7067;7068;7069;7070;7071;7072;7073;7074;7075;7076;7077;7078;7079;7080;7081;7082;7083;7444;7627;7628;7629;7630;7693;7694;7695;7696;7697;7698;7699;7700;7701;7702;7703;7704;7705;7706;7707;7708;7709;7710;7711;7712;7713;7714;7715;7716;7717;7718;7719;7720;7721;7722;7723;7724;7725;7726;7727;7728;7729;7730;7731;7732;7733;7734;7735;7736;7737;7738;7739;7740;7741;7742;7743;7744;7745;7746;7747;7748;7749;7750;7952;10120;10121;10122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13615;13616;13617;13618;13619;13620;13621;13622;13623;13624;13625;13626;13627;13628;13629;13630;13631;13632;13633;13634;13635;13636;13637;13638;13639;13640;13641;13642;13643;13644;13645;13646;13647;13648;13649;13650;13651;13652;13689;13690;13691;13692;13693;13739;13740;13741;13742;13743;13744;13745;13746;13747;13748;13749;13750;13751;13752;13753;13754;13755;13756;13757;13758;13759;13760;13761;13762;13763;13764;13765;13766;13808;13809;13810;13811;13812;13813;13814;13815;13816;13817;13818;13819;13820;13821;13822;13823;13824;13825;13826;13827;13828;13829;13830;13831;13832;13833;13834;13835;13836;13837;13838;13839;13840;13841;13842;13924;13925;13926;14073;14074;14075;14076;14077;14078;14079;14080;14081;14082;14083;14084;14085;14086;14087;14088;14089;14090;14091;14092;16741;18309;18310;18311;18312;18313;18314;18315;18335;18336;20358;20359;20373;23491;26510;26511;26512;26513;26514;26515;26516;26517;26518;26519;26520;26521;26522;26523;26524;26525;26526;26527;26528;26529;28311;28312;28313;28314;28315;28316;28317;28318;28319;30479;30480;30481;32090;32091;32092;32093;32094;32095;32096;32097;32905;36664;36665;36666;36667;36668;36669;36670;36671;36672;36673;36674;36675;36676;36677;36678;36679;36680;36681;36682;36683;36684;36685;36686;36687;36688;36689;36690;36691;36692;36693;36694;36695;36696;36697;36698;36699;36700;36701;36702;39551;39552;39553;39554;39555;39556;39557;39558;39559;39560;39561;39562;39563;39564;39565;39566;39567;39568;39569;39570;39571;39572;39573;39574;39575;39576;39577;39578;39579;39580;39581;39582;39583;39584;39585;39786;39787;39788;39789;39790;39791;39792;39793;39794;39795;39796;39797;39798;39799;39800;39801;39802;39803;39804;39805;39806;39807;39808;39809;39810;39811;39812;39813;39814;39815;39816;39817;40443;40444;40445;40446;40447;40448;40449;40450;40451;40452;40453;40454;40455;40456;40457;40458;40459;40460;40461;40462;40463;40464;40465;40466;40467</t>
  </si>
  <si>
    <t>666;2480;3029;3038;4517;4520;5880;5983;6836;7076;7083;7444;7628;7629;7715;7745;7952;10122;13312;13634;13689;13757;13766;13833;13926;14083;16741;18310;18335;20358;20373;23491;26524;28318;28319;30479;32094;32905;36687;36702;39559;39576;39584;39808;40454;40466</t>
  </si>
  <si>
    <t>100;101;102;103;104</t>
  </si>
  <si>
    <t>475;522;626;629;717</t>
  </si>
  <si>
    <t>P11499</t>
  </si>
  <si>
    <t>Hsp90ab1</t>
  </si>
  <si>
    <t>Heat shock protein HSP 90-beta</t>
  </si>
  <si>
    <t>sp|P11499|HS90B_MOUSE Heat shock protein HSP 90-beta OS=Mus musculus GN=Hsp90ab1 PE=1 SV=3</t>
  </si>
  <si>
    <t>124;133;447;551;1400;1465;1466;1532;1582;1583;1587;1637;1688;2170;2303;2728;2784;2823;2845;2876;2971;3558;3964;5132;5592;5593;5890;5993;6535;7078;7079;7588;7589;7624;7632</t>
  </si>
  <si>
    <t>True;False;True;True;False;False;False;False;True;True;True;False;True;True;True;False;False;True;False;True;True;True;True;True;True;True;True;True;True;False;False;False;False;True;False</t>
  </si>
  <si>
    <t>126;135;464;579;1470;1537;1538;1609;1659;1660;1664;1716;1769;2266;2403;2404;2850;2906;2946;2969;3002;3102;3730;4153;5442;5925;5926;6246;6351;6924;7500;7501;8058;8059;8095;8096;8105</t>
  </si>
  <si>
    <t>407;429;430;431;432;433;434;435;436;437;438;439;440;441;442;443;444;445;446;447;1600;1601;1602;1603;1604;1939;4497;4498;4499;4500;4501;4502;4503;4504;4505;4506;4507;4675;4676;4677;4678;4679;4680;4681;4682;4932;5093;5094;5095;5096;5097;5098;5099;5100;5101;5102;5103;5104;5105;5106;5107;5108;5109;5110;5146;5147;5148;5288;5404;5405;5406;5407;5408;5409;5410;6823;7323;7324;7325;8915;8916;8917;8918;8919;8920;8921;8922;8923;8924;8925;8926;8927;8928;8929;8930;8931;8932;8933;8934;8935;8936;8937;8938;9098;9099;9100;9101;9102;9103;9104;9105;9106;9107;9108;9109;9110;9111;9112;9113;9208;9209;9210;9211;9212;9213;9214;9215;9216;9217;9218;9219;9298;9299;9411;9412;9413;9414;9415;9416;9786;9787;9788;9789;9790;9791;9792;9793;12066;13392;17481;17482;17483;17484;17485;18728;18729;19768;19769;19770;19771;19772;19773;20155;20156;22068;22069;22070;22071;22072;22073;22074;22075;22076;22077;22078;22079;22080;22081;22082;22083;22084;22085;22086;22087;22088;22089;22090;22091;22092;22093;22094;22095;22096;22097;22098;22099;24065;24066;24067;24068;24069;24070;24071;24072;24073;24074;24075;24076;24077;24078;24079;24080;24081;24082;25949;25950;25951;25952;25953;25954;25955;25956;25957;25958;25959;25960;25961;25962;25963;25964;25965;25966;25967;25968;25969;25970;25971;26075;26076;26077;26078;26079;26080;26081;26082;26083;26084;26085;26105;26106;26107;26108;26109;26110;26111;26112;26113;26114;26115;26116;26117;26118</t>
  </si>
  <si>
    <t>630;659;660;661;662;663;664;665;666;667;668;669;670;671;672;673;674;675;676;677;678;679;680;681;682;683;684;685;686;687;688;689;690;691;692;693;2472;2473;2474;2475;2476;3019;6823;6824;6825;6826;6827;6828;6829;6830;6831;6832;6833;6834;6835;6836;6837;7066;7067;7068;7069;7070;7071;7072;7073;7074;7075;7076;7077;7078;7079;7080;7081;7082;7083;7444;7666;7667;7668;7669;7670;7671;7672;7673;7674;7675;7676;7677;7678;7679;7680;7681;7682;7683;7684;7685;7686;7687;7688;7689;7690;7691;7692;7752;7753;7754;7755;7756;7757;7758;7952;8112;8113;8114;8115;8116;8117;8118;8119;8120;8121;8122;8123;10119;10926;10927;10928;10929;10930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13615;13616;13617;13618;13619;13620;13621;13622;13623;13624;13625;13626;13627;13628;13629;13630;13631;13632;13633;13634;13635;13636;13637;13638;13639;13640;13641;13642;13643;13644;13645;13646;13647;13648;13649;13650;13651;13652;13792;13793;13794;13795;13796;13797;13798;13799;13800;13801;13802;13803;13804;13805;13806;13807;13924;13925;13926;14093;14094;14095;14096;14097;14098;14099;14100;14101;14102;14103;14664;14665;14666;14667;14668;14669;14670;14671;14672;14673;14674;14675;14676;14677;18307;18308;20374;26530;26531;26532;26533;26534;26535;26536;26537;26538;26539;26540;28307;28308;28309;28310;29918;29919;29920;29921;29922;29923;29924;29925;30476;30477;30478;33438;33439;33440;33441;33442;33443;33444;33445;33446;33447;33448;33449;33450;33451;33452;33453;33454;33455;33456;33457;33458;33459;33460;33461;33462;33463;33464;33465;33466;33467;33468;33469;33470;33471;33472;33473;33474;33475;33476;33477;33478;33479;33480;33481;33482;33483;33484;33485;33486;33487;33488;33489;33490;33491;33492;36664;36665;36666;36667;36668;36669;36670;36671;36672;36673;36674;36675;36676;36677;36678;36679;36680;36681;36682;36683;36684;36685;36686;36687;36688;36689;36690;36691;36692;36693;36694;36695;36696;36697;36698;36699;36700;36701;36702;39551;39552;39553;39554;39555;39556;39557;39558;39559;39560;39561;39562;39563;39564;39565;39566;39567;39568;39569;39570;39571;39572;39573;39574;39575;39576;39577;39578;39579;39580;39581;39582;39583;39742;39743;39744;39745;39746;39747;39748;39749;39750;39751;39752;39753;39754;39755;39756;39757;39758;39759;39786;39787;39788;39789;39790;39791;39792;39793;39794;39795;39796;39797;39798;39799;39800;39801;39802;39803;39804;39805;39806;39807;39808;39809;39810;39811;39812;39813;39814;39815;39816;39817</t>
  </si>
  <si>
    <t>630;666;2475;3019;6836;7076;7083;7444;7675;7685;7755;7952;8119;10119;10930;13312;13634;13806;13926;14103;14671;18308;20374;26531;28308;28310;29920;30476;33480;36687;36702;39559;39576;39758;39808</t>
  </si>
  <si>
    <t>466;513</t>
  </si>
  <si>
    <t>P08113</t>
  </si>
  <si>
    <t>Hsp90b1</t>
  </si>
  <si>
    <t>Endoplasmin</t>
  </si>
  <si>
    <t>sp|P08113|ENPL_MOUSE Endoplasmin OS=Mus musculus GN=Hsp90b1 PE=1 SV=2</t>
  </si>
  <si>
    <t>1582;1583;2727;5859</t>
  </si>
  <si>
    <t>False;False;True;True</t>
  </si>
  <si>
    <t>1659;1660;2849;6210</t>
  </si>
  <si>
    <t>5093;5094;5095;5096;5097;5098;5099;5100;5101;5102;5103;5104;5105;5106;5107;5108;5109;5110;8912;8913;8914;19626</t>
  </si>
  <si>
    <t>7666;7667;7668;7669;7670;7671;7672;7673;7674;7675;7676;7677;7678;7679;7680;7681;7682;7683;7684;7685;7686;7687;7688;7689;7690;7691;7692;13301;13302;13303;13304;29702</t>
  </si>
  <si>
    <t>7675;7685;13302;29702</t>
  </si>
  <si>
    <t>Q99M31</t>
  </si>
  <si>
    <t>Hspa14</t>
  </si>
  <si>
    <t>Heat shock 70 kDa protein 14</t>
  </si>
  <si>
    <t>Q61316;P48722</t>
  </si>
  <si>
    <t>Hspa4</t>
  </si>
  <si>
    <t>Heat shock 70 kDa protein 4</t>
  </si>
  <si>
    <t>Q61316</t>
  </si>
  <si>
    <t>16;2</t>
  </si>
  <si>
    <t>15;1</t>
  </si>
  <si>
    <t>sp|Q61316|HSP74_MOUSE Heat shock 70 kDa protein 4 OS=Mus musculus GN=Hspa4 PE=1 SV=1</t>
  </si>
  <si>
    <t>22;2</t>
  </si>
  <si>
    <t>20;1</t>
  </si>
  <si>
    <t>841;838</t>
  </si>
  <si>
    <t>245;277;1394;1444;1613;1993;2061;2156;2220;3640;3641;3881;4296;4949;5006;5014;5339;5525;6026;6208;7122;7433</t>
  </si>
  <si>
    <t>249;283;1464;1516;1692;2083;2084;2154;2252;2317;3817;3818;4067;4502;5235;5236;5294;5295;5304;5661;5857;6387;6576;6577;7551;7888</t>
  </si>
  <si>
    <t>828;936;4488;4489;4611;5247;5248;5249;5250;5251;5252;5253;5254;6319;6320;6321;6510;6796;6797;6966;6967;6968;6969;6970;6971;6972;12302;12303;12304;12305;12306;13097;14429;14430;16695;16696;16914;16915;16943;16944;18050;18567;18568;20252;20253;20254;20255;20964;20965;20966;24204;24205;24206;24207;24208;24209;24210;24211;24212;24213;24214;24215;24216;24217;25325</t>
  </si>
  <si>
    <t>1259;1260;1408;1409;6808;6809;6810;6973;7895;7896;7897;7898;7899;7900;7901;7902;7903;7904;7905;7906;7907;7908;7909;9412;9413;9414;9415;9683;10078;10079;10366;10367;10368;10369;10370;10371;10372;10373;10374;10375;18710;18711;18712;18713;18714;18715;18716;19904;21924;21925;25304;25305;25306;25648;25649;25650;25687;25688;25689;27348;28071;28072;28073;30604;30605;30606;30607;30608;31697;31698;31699;31700;31701;36869;36870;36871;36872;36873;36874;36875;36876;36877;36878;36879;36880;36881;36882;36883;36884;36885;36886;36887;36888;36889;36890;36891;36892;36893;38588</t>
  </si>
  <si>
    <t>1260;1409;6808;6973;7907;9413;9683;10079;10373;18715;18716;19904;21925;25306;25649;25687;27348;28073;30606;31697;36892;38588</t>
  </si>
  <si>
    <t>605;606;607;608;609</t>
  </si>
  <si>
    <t>106;120;157;309;629</t>
  </si>
  <si>
    <t>P20029</t>
  </si>
  <si>
    <t>Hspa5</t>
  </si>
  <si>
    <t>78 kDa glucose-regulated protein</t>
  </si>
  <si>
    <t>sp|P20029|GRP78_MOUSE 78 kDa glucose-regulated protein OS=Mus musculus GN=Hspa5 PE=1 SV=3</t>
  </si>
  <si>
    <t>1162;1558;3151;3423;5159;5160;5726;6088;6917;7406</t>
  </si>
  <si>
    <t>True;True;False;True;True;True;True;True;False;True</t>
  </si>
  <si>
    <t>1215;1635;3294;3587;5470;5471;6070;6452;7329;7857</t>
  </si>
  <si>
    <t>3786;5030;10525;10526;10527;10528;10529;10530;10531;10532;10533;10534;10535;10536;10537;10538;10539;10540;10541;10542;10543;10544;10545;10546;10547;11688;17564;17565;19095;20424;23471;23472;23473;23474;23475;23476;23477;23478;23479;23480;23481;23482;23483;23484;23485;23486;23487;23488;25219</t>
  </si>
  <si>
    <t>5798;5799;5800;7579;15838;15839;15840;15841;15842;15843;15844;15845;15846;15847;15848;15849;15850;15851;15852;15853;15854;15855;15856;15857;15858;15859;15860;15861;15862;15863;15864;15865;15866;15867;15868;15869;15870;15871;15872;15873;15874;15875;15876;15877;15878;15879;15880;17724;26647;26648;26649;28811;28812;30849;35687;35688;35689;35690;35691;35692;35693;35694;35695;35696;35697;35698;35699;35700;35701;35702;35703;35704;35705;35706;35707;35708;35709;35710;35711;35712;35713;35714;35715;35716;35717;35718;35719;38422</t>
  </si>
  <si>
    <t>5800;7579;15856;17724;26647;26649;28812;30849;35715;38422</t>
  </si>
  <si>
    <t>P63017;P17156;Q61696;P16627;P17879</t>
  </si>
  <si>
    <t>Hspa8</t>
  </si>
  <si>
    <t>Heat shock cognate 71 kDa protein</t>
  </si>
  <si>
    <t>P63017</t>
  </si>
  <si>
    <t>27;8;3;3;3</t>
  </si>
  <si>
    <t>25;6;2;1;2</t>
  </si>
  <si>
    <t>sp|P63017|HSP7C_MOUSE Heat shock cognate 71 kDa protein OS=Mus musculus GN=Hspa8 PE=1 SV=1</t>
  </si>
  <si>
    <t>30;10;4;4;4</t>
  </si>
  <si>
    <t>28;8;3;2;3</t>
  </si>
  <si>
    <t>646;633;641;641;642</t>
  </si>
  <si>
    <t>628;938;1486;1869;1894;2533;2651;3151;3152;3422;3792;4234;4235;4800;4913;5166;5167;5168;5185;5331;5547;5607;5801;5864;6089;6148;6703;6772;6917;7334</t>
  </si>
  <si>
    <t>True;True;True;True;True;True;True;True;True;True;True;True;True;True;True;True;True;True;True;True;True;True;True;True;True;True;True;True;True;True</t>
  </si>
  <si>
    <t>659;982;1561;1953;1979;2645;2767;3294;3295;3586;3977;4434;4435;5055;5056;5196;5197;5477;5478;5479;5480;5481;5499;5500;5652;5879;5940;6151;6152;6216;6453;6514;7101;7177;7329;7783</t>
  </si>
  <si>
    <t>2139;2140;2141;2142;2143;2144;2145;2146;3093;3094;3095;3096;3097;3098;3099;3100;3101;3102;3103;3104;3105;3106;3107;3108;3109;3110;3111;4754;5929;6003;6004;6005;6006;6007;6008;6009;6010;6011;6012;6013;6014;8192;8193;8194;8195;8196;8197;8198;8199;8200;8201;8202;8203;8204;8205;8646;8647;10525;10526;10527;10528;10529;10530;10531;10532;10533;10534;10535;10536;10537;10538;10539;10540;10541;10542;10543;10544;10545;10546;10547;10548;10549;10550;10551;10552;10553;10554;10555;10556;10557;10558;10559;10560;10561;10562;10563;10564;10565;11687;12825;12826;12827;12828;12829;12830;12831;12832;12833;12834;12835;14233;14234;14235;14236;14237;14238;16044;16045;16046;16047;16499;16500;17574;17575;17576;17577;17578;17579;17580;17581;17582;17583;17584;17585;17586;17587;17588;17589;17590;17591;17592;17593;17594;17595;17596;17597;17598;17599;17600;17601;17602;17603;17604;17605;17651;17652;17653;17654;17655;17656;17657;17658;17659;17660;17661;17662;17663;17664;17665;17666;18036;18617;18618;18619;18620;18621;18622;18763;18764;19436;19437;19438;19439;19440;19441;19442;19443;19444;19445;19446;19447;19448;19650;19651;19652;19653;19654;19655;19656;19657;19658;19659;19660;19661;19662;19663;19664;19665;20425;20426;20427;20428;20429;20430;20431;20432;20433;20434;20435;20436;20437;20438;20439;20440;20441;20442;20443;20444;20445;20446;20447;20448;20652;20653;20654;20655;20656;20657;20658;20659;20660;20661;20662;20663;20664;20665;20666;20667;20668;20669;20670;22647;22648;22649;22650;22651;22652;22653;22654;22655;22656;22657;22658;22659;22660;22661;22662;22663;22664;22665;22666;22667;22668;22927;22928;22929;22930;22931;22932;22933;22934;22935;22936;22937;22938;22939;22940;22941;22942;22943;22944;23471;23472;23473;23474;23475;23476;23477;23478;23479;23480;23481;23482;23483;23484;23485;23486;23487;23488;24996;24997;24998</t>
  </si>
  <si>
    <t>3325;3326;3327;3328;3329;3330;3331;3332;3333;3334;3335;3336;3337;4745;4746;4747;4748;4749;4750;4751;4752;4753;4754;4755;4756;4757;4758;4759;4760;4761;4762;4763;4764;4765;4766;4767;4768;4769;4770;4771;4772;4773;4774;4775;4776;4777;4778;4779;4780;4781;4782;7195;7196;8863;8864;8964;8965;8966;8967;8968;8969;8970;8971;8972;8973;8974;8975;8976;8977;8978;8979;8980;8981;8982;8983;8984;12214;12215;12216;12217;12218;12219;12220;12221;12222;12223;12224;12225;12226;12227;12228;12229;12230;12231;12232;12233;12234;12235;12236;12237;12907;12908;15838;15839;15840;15841;15842;15843;15844;15845;15846;15847;15848;15849;15850;15851;15852;15853;15854;15855;15856;15857;15858;15859;15860;15861;15862;15863;15864;15865;15866;15867;15868;15869;15870;15871;15872;15873;15874;15875;15876;15877;15878;15879;15880;15881;15882;15883;15884;15885;15886;15887;15888;15889;15890;15891;15892;15893;15894;15895;15896;15897;15898;15899;15900;15901;15902;15903;15904;15905;15906;15907;15908;15909;15910;15911;15912;15913;15914;15915;15916;15917;17722;17723;19461;19462;19463;19464;19465;19466;19467;19468;19469;19470;19471;19472;19473;19474;19475;19476;19477;19478;21647;21648;21649;21650;21651;21652;21653;21654;21655;24323;24324;24325;24326;24327;24328;24988;24989;24990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26768;26769;26770;26771;26772;26773;26774;26775;26776;26777;26778;26779;26780;26781;26782;26783;26784;26785;26786;26787;26788;26789;26790;26791;26792;26793;27333;28145;28146;28147;28148;28149;28150;28151;28152;28153;28357;28358;28359;28360;29414;29415;29416;29417;29418;29419;29420;29421;29422;29423;29424;29425;29426;29427;29428;29429;29430;29431;29432;29433;29434;29435;29436;29437;29438;29439;29733;29734;29735;29736;29737;29738;29739;29740;29741;29742;29743;29744;29745;29746;29747;29748;29749;29750;29751;29752;29753;29754;29755;29756;29757;29758;29759;29760;29761;29762;29763;29764;29765;29766;29767;29768;29769;29770;29771;29772;29773;29774;30850;30851;30852;30853;30854;30855;30856;30857;30858;30859;30860;30861;30862;30863;30864;30865;30866;30867;30868;30869;30870;30871;30872;30873;30874;30875;30876;30877;30878;30879;30880;30881;30882;30883;30884;30885;30886;30887;30888;30889;30890;30891;30892;30893;30894;30895;30896;30897;30898;30899;31217;31218;31219;31220;31221;31222;31223;31224;31225;31226;31227;31228;31229;31230;31231;31232;31233;31234;31235;31236;31237;31238;31239;31240;31241;31242;31243;31244;31245;31246;31247;31248;31249;31250;34338;34339;34340;34341;34342;34343;34344;34345;34346;34347;34348;34349;34350;34351;34352;34353;34354;34355;34356;34357;34358;34359;34360;34361;34362;34363;34364;34365;34366;34367;34368;34369;34370;34371;34372;34373;34374;34375;34376;34377;34378;34379;34380;34381;34382;34383;34804;34805;34806;34807;34808;34809;34810;34811;34812;34813;34814;34815;34816;34817;34818;34819;34820;34821;34822;34823;34824;34825;34826;34827;34828;34829;34830;34831;34832;34833;34834;34835;34836;34837;34838;34839;34840;34841;34842;34843;34844;34845;34846;34847;34848;34849;35687;35688;35689;35690;35691;35692;35693;35694;35695;35696;35697;35698;35699;35700;35701;35702;35703;35704;35705;35706;35707;35708;35709;35710;35711;35712;35713;35714;35715;35716;35717;35718;35719;38073;38074;38075;38076</t>
  </si>
  <si>
    <t>3332;4753;7196;8864;8966;12232;12908;15856;15916;17723;19470;21650;21654;24323;24989;26659;26681;26707;26778;27333;28145;28359;29438;29767;30887;31230;34379;34846;35715;38075</t>
  </si>
  <si>
    <t>401;402;403;404;405;406</t>
  </si>
  <si>
    <t>61;87;122;127;237;549</t>
  </si>
  <si>
    <t>P38647</t>
  </si>
  <si>
    <t>Hspa9</t>
  </si>
  <si>
    <t>Stress-70 protein, mitochondrial</t>
  </si>
  <si>
    <t>sp|P38647|GRP75_MOUSE Stress-70 protein, mitochondrial OS=Mus musculus GN=Hspa9 PE=1 SV=3</t>
  </si>
  <si>
    <t>597;598;1684;4179;4950;5305;5333;5727;6702;7085;7327</t>
  </si>
  <si>
    <t>626;627;1765;4377;5237;5623;5654;6071;7100;7507;7776</t>
  </si>
  <si>
    <t>2057;2058;2059;2060;5392;14060;16697;17988;18040;19096;22645;22646;24099;24975;24976;24977;24978</t>
  </si>
  <si>
    <t>3208;3209;3210;3211;3212;8096;21338;25307;27263;27264;27337;28813;34335;34336;34337;36725;38045;38046;38047;38048;38049;38050</t>
  </si>
  <si>
    <t>3209;3212;8096;21338;25307;27263;27337;28813;34336;36725;38049</t>
  </si>
  <si>
    <t>P14602</t>
  </si>
  <si>
    <t>Hspb1</t>
  </si>
  <si>
    <t>Heat shock protein beta-1</t>
  </si>
  <si>
    <t>sp|P14602|HSPB1_MOUSE Heat shock protein beta-1 OS=Mus musculus GN=Hspb1 PE=1 SV=3</t>
  </si>
  <si>
    <t>602;826;3674;5461;7365</t>
  </si>
  <si>
    <t>631;867;3854;5790;7815</t>
  </si>
  <si>
    <t>2066;2763;2764;12410;18401;18402;25100</t>
  </si>
  <si>
    <t>3220;4263;4264;4265;18870;27835;27836;27837;38245;38246</t>
  </si>
  <si>
    <t>3220;4264;18870;27835;38245</t>
  </si>
  <si>
    <t>Q8BK58</t>
  </si>
  <si>
    <t>Hspbap1</t>
  </si>
  <si>
    <t>HSPB1-associated protein 1</t>
  </si>
  <si>
    <t>2207;3329;4901;6733</t>
  </si>
  <si>
    <t>2303;3491;5181;7133</t>
  </si>
  <si>
    <t>6937;11321;11322;16456;22753;22754;22755</t>
  </si>
  <si>
    <t>10324;17081;17082;24929;34519;34520;34521</t>
  </si>
  <si>
    <t>10324;17082;24929;34521</t>
  </si>
  <si>
    <t>P63038</t>
  </si>
  <si>
    <t>Hspd1</t>
  </si>
  <si>
    <t>60 kDa heat shock protein, mitochondrial</t>
  </si>
  <si>
    <t>sp|P63038|CH60_MOUSE 60 kDa heat shock protein, mitochondrial OS=Mus musculus GN=Hspd1 PE=1 SV=1</t>
  </si>
  <si>
    <t>93;454;2749;3406;4465;4629;4934;6261;6510;6997;7010;7388</t>
  </si>
  <si>
    <t>96;472;2871;3570;4680;4852;5220;6637;6898;7415;7428;7838</t>
  </si>
  <si>
    <t>336;337;1632;9001;11635;14869;15433;15434;16542;21150;21942;23791;23831;25156</t>
  </si>
  <si>
    <t>540;541;542;543;2513;2514;2515;13458;13459;17646;17647;22548;23387;23388;23389;25048;25049;31970;33215;33216;36244;36296;36297;38322</t>
  </si>
  <si>
    <t>541;2515;13458;17647;22548;23389;25048;31970;33216;36244;36297;38322</t>
  </si>
  <si>
    <t>408;409</t>
  </si>
  <si>
    <t>40;55</t>
  </si>
  <si>
    <t>Q64433</t>
  </si>
  <si>
    <t>Hspe1</t>
  </si>
  <si>
    <t>10 kDa heat shock protein, mitochondrial</t>
  </si>
  <si>
    <t>sp|Q64433|CH10_MOUSE 10 kDa heat shock protein, mitochondrial OS=Mus musculus GN=Hspe1 PE=1 SV=2</t>
  </si>
  <si>
    <t>Q61699</t>
  </si>
  <si>
    <t>Hsph1</t>
  </si>
  <si>
    <t>Heat shock protein 105 kDa</t>
  </si>
  <si>
    <t>sp|Q61699|HS105_MOUSE Heat shock protein 105 kDa OS=Mus musculus GN=Hsph1 PE=1 SV=2</t>
  </si>
  <si>
    <t>167;276;1294;2165;2220;3639;3661;5014;5620;6200;7139;7158</t>
  </si>
  <si>
    <t>True;True;True;True;False;True;True;False;True;True;True;True</t>
  </si>
  <si>
    <t>169;282;1357;2261;2317;3816;3841;5304;5955;6567;7568;7587</t>
  </si>
  <si>
    <t>601;602;603;935;4226;4227;4228;4229;4230;6811;6812;6966;6967;6968;6969;6970;6971;6972;12301;12360;16943;16944;18794;20923;24282;24358;24359;24360;24361;24362;24363;24364</t>
  </si>
  <si>
    <t>938;939;940;941;942;943;1406;1407;6440;6441;6442;6443;6444;6445;6446;10099;10100;10101;10366;10367;10368;10369;10370;10371;10372;10373;10374;10375;18709;18799;25687;25688;25689;28396;31643;36982;37095;37096;37097;37098;37099;37100;37101;37102;37103;37104;37105</t>
  </si>
  <si>
    <t>938;1407;6443;10099;10373;18709;18799;25687;28396;31643;36982;37095</t>
  </si>
  <si>
    <t>Q8BQY8</t>
  </si>
  <si>
    <t>Hus1</t>
  </si>
  <si>
    <t>Checkpoint protein HUS1</t>
  </si>
  <si>
    <t>sp|Q8BQY8|HUS1_MOUSE Checkpoint protein HUS1 OS=Mus musculus GN=Hus1 PE=2 SV=1</t>
  </si>
  <si>
    <t>769;1128;3452;3495;4238;4315</t>
  </si>
  <si>
    <t>809;1177;3617;3664;4438;4524</t>
  </si>
  <si>
    <t>2589;3685;11796;11797;11924;14246;14247;14248;14249;14250;14499</t>
  </si>
  <si>
    <t>4020;5640;17920;17921;17922;18108;21666;21667;21668;21669;21670;21671;22016</t>
  </si>
  <si>
    <t>4020;5640;17920;18108;21668;22016</t>
  </si>
  <si>
    <t>Q7TMY8</t>
  </si>
  <si>
    <t>Huwe1</t>
  </si>
  <si>
    <t>E3 ubiquitin-protein ligase HUWE1</t>
  </si>
  <si>
    <t>389;1206;2136;3480;3988;4150;4178;4362;5676;6994</t>
  </si>
  <si>
    <t>402;1263;2231;3647;4177;4348;4376;4573;6018;7412</t>
  </si>
  <si>
    <t>1408;3933;6744;11864;11865;11866;13453;13970;14057;14058;14059;14596;14597;18937;23787</t>
  </si>
  <si>
    <t>2192;6015;10004;18015;18016;18017;20469;21217;21333;21334;21335;21336;21337;22160;22161;28598;36239</t>
  </si>
  <si>
    <t>2192;6015;10004;18016;20469;21217;21333;22161;28598;36239</t>
  </si>
  <si>
    <t>O88844</t>
  </si>
  <si>
    <t>Idh1;Idh2</t>
  </si>
  <si>
    <t>Isocitrate dehydrogenase [NADP] cytoplasmic;Isocitrate dehydrogenase [NADP], mitochondrial</t>
  </si>
  <si>
    <t>O88844;P54071</t>
  </si>
  <si>
    <t>sp|O88844|IDHC_MOUSE Isocitrate dehydrogenase [NADP] cytoplasmic OS=Mus musculus GN=Idh1 PE=1 SV=2;sp|P54071|IDHP_MOUSE Isocitrate dehydrogenase [NADP], mitochondrial OS=Mus musculus GN=Idh2 PE=1 SV=3</t>
  </si>
  <si>
    <t>Isocitrate dehydrogenase [NADP] cytoplasmic</t>
  </si>
  <si>
    <t>Idh1</t>
  </si>
  <si>
    <t>710;4642;5033;5744;6919</t>
  </si>
  <si>
    <t>745;4865;5324;6089;7331</t>
  </si>
  <si>
    <t>2404;15496;17005;19139;23490</t>
  </si>
  <si>
    <t>3740;3741;23483;25787;28870;35721</t>
  </si>
  <si>
    <t>3741;23483;25787;28870;35721</t>
  </si>
  <si>
    <t>P54071</t>
  </si>
  <si>
    <t>Isocitrate dehydrogenase [NADP], mitochondrial</t>
  </si>
  <si>
    <t>Idh2</t>
  </si>
  <si>
    <t>865;4308;5033</t>
  </si>
  <si>
    <t>True;True;False</t>
  </si>
  <si>
    <t>907;4517;5324</t>
  </si>
  <si>
    <t>2913;14465;17005</t>
  </si>
  <si>
    <t>4490;21968;25787</t>
  </si>
  <si>
    <t>Q8BV66</t>
  </si>
  <si>
    <t>Ifi44</t>
  </si>
  <si>
    <t>Interferon-induced protein 44</t>
  </si>
  <si>
    <t>Q64112</t>
  </si>
  <si>
    <t>Ifit2</t>
  </si>
  <si>
    <t>Interferon-induced protein with tetratricopeptide repeats 2</t>
  </si>
  <si>
    <t>Q61249</t>
  </si>
  <si>
    <t>Igbp1</t>
  </si>
  <si>
    <t>Immunoglobulin-binding protein 1</t>
  </si>
  <si>
    <t>72;4148;4351</t>
  </si>
  <si>
    <t>75;4346;4562</t>
  </si>
  <si>
    <t>274;13965;14579</t>
  </si>
  <si>
    <t>442;21209;21210;22136</t>
  </si>
  <si>
    <t>442;21209;22136</t>
  </si>
  <si>
    <t>O88477</t>
  </si>
  <si>
    <t>Igf2bp1</t>
  </si>
  <si>
    <t>Insulin-like growth factor 2 mRNA-binding protein 1</t>
  </si>
  <si>
    <t>14363;14364;14365;14366</t>
  </si>
  <si>
    <t>21836;21837;21838;21839;21840;21841</t>
  </si>
  <si>
    <t>Q9CPN8</t>
  </si>
  <si>
    <t>Igf2bp3</t>
  </si>
  <si>
    <t>Insulin-like growth factor 2 mRNA-binding protein 3</t>
  </si>
  <si>
    <t>Q8HW98</t>
  </si>
  <si>
    <t>Iglon5</t>
  </si>
  <si>
    <t>IgLON family member 5</t>
  </si>
  <si>
    <t>16285;16286</t>
  </si>
  <si>
    <t>24672;24673</t>
  </si>
  <si>
    <t>Q9Z1M8</t>
  </si>
  <si>
    <t>Ik</t>
  </si>
  <si>
    <t>Protein Red</t>
  </si>
  <si>
    <t>788;789;2457;3525;3631;4548;4982</t>
  </si>
  <si>
    <t>829;830;2567;3696;3807;3808;4766;5270</t>
  </si>
  <si>
    <t>2656;2657;7940;7941;7942;7943;7944;7945;7946;11996;12272;12273;15136;15137;15138;15139;15140;16818;16819</t>
  </si>
  <si>
    <t>4107;4108;11850;11851;11852;11853;11854;11855;11856;11857;11858;11859;18214;18663;18664;22980;22981;22982;22983;22984;22985;22986;25492;25493;25494</t>
  </si>
  <si>
    <t>4107;4108;11856;18214;18664;22986;25494</t>
  </si>
  <si>
    <t>Q9CXY6</t>
  </si>
  <si>
    <t>Ilf2</t>
  </si>
  <si>
    <t>Interleukin enhancer-binding factor 2</t>
  </si>
  <si>
    <t>sp|Q9CXY6|ILF2_MOUSE Interleukin enhancer-binding factor 2 OS=Mus musculus GN=Ilf2 PE=1 SV=1</t>
  </si>
  <si>
    <t>3226;3248;3583;5155;7109;7198</t>
  </si>
  <si>
    <t>3375;3400;3756;5466;7536;7631</t>
  </si>
  <si>
    <t>10941;10942;10943;10944;11002;11003;11004;11005;11006;11007;12152;12153;17546;24175;24502</t>
  </si>
  <si>
    <t>16533;16534;16535;16536;16537;16538;16539;16540;16541;16542;16621;16622;16623;16624;16625;16626;16627;16628;16629;16630;16631;16632;16633;18466;18467;18468;26619;26620;36832;36833;37300;37301</t>
  </si>
  <si>
    <t>16534;16633;18466;26620;36833;37300</t>
  </si>
  <si>
    <t>Q9Z1X4;Q91WM1</t>
  </si>
  <si>
    <t>Ilf3;Strbp</t>
  </si>
  <si>
    <t>Interleukin enhancer-binding factor 3;Spermatid perinuclear RNA-binding protein</t>
  </si>
  <si>
    <t>898;672</t>
  </si>
  <si>
    <t>2146;3901</t>
  </si>
  <si>
    <t>2242;4088</t>
  </si>
  <si>
    <t>6774;13182</t>
  </si>
  <si>
    <t>10050;20031</t>
  </si>
  <si>
    <t>Q8R0F6</t>
  </si>
  <si>
    <t>Ilkap</t>
  </si>
  <si>
    <t>Integrin-linked kinase-associated serine/threonine phosphatase 2C</t>
  </si>
  <si>
    <t>681;1829;1969;2879;4722;7161</t>
  </si>
  <si>
    <t>712;1913;2059;3005;4954;7590</t>
  </si>
  <si>
    <t>2317;5830;6260;9423;15773;24369</t>
  </si>
  <si>
    <t>3598;8719;9327;9328;14111;14112;23908;23909;37112</t>
  </si>
  <si>
    <t>3598;8719;9328;14112;23908;37112</t>
  </si>
  <si>
    <t>O55023</t>
  </si>
  <si>
    <t>Impa1</t>
  </si>
  <si>
    <t>Inositol monophosphatase 1</t>
  </si>
  <si>
    <t>sp|O55023|IMPA1_MOUSE Inositol monophosphatase 1 OS=Mus musculus GN=Impa1 PE=1 SV=1</t>
  </si>
  <si>
    <t>Q91UZ5</t>
  </si>
  <si>
    <t>Impa2</t>
  </si>
  <si>
    <t>Inositol monophosphatase 2</t>
  </si>
  <si>
    <t>485;494;1957</t>
  </si>
  <si>
    <t>504;514;2047</t>
  </si>
  <si>
    <t>1706;1707;1755;6238</t>
  </si>
  <si>
    <t>2631;2632;2710;9300</t>
  </si>
  <si>
    <t>2631;2710;9300</t>
  </si>
  <si>
    <t>O55091</t>
  </si>
  <si>
    <t>Impact</t>
  </si>
  <si>
    <t>Protein IMPACT</t>
  </si>
  <si>
    <t>sp|O55091|IMPCT_MOUSE Protein IMPACT OS=Mus musculus GN=Impact PE=1 SV=2</t>
  </si>
  <si>
    <t>2941;3376;5005;6161</t>
  </si>
  <si>
    <t>3070;3539;5293;6527</t>
  </si>
  <si>
    <t>9683;11517;16913;20726</t>
  </si>
  <si>
    <t>14510;17453;17454;25647;31328</t>
  </si>
  <si>
    <t>14510;17454;25647;31328</t>
  </si>
  <si>
    <t>P24547</t>
  </si>
  <si>
    <t>Impdh2</t>
  </si>
  <si>
    <t>Inosine-5-monophosphate dehydrogenase 2</t>
  </si>
  <si>
    <t>sp|P24547|IMDH2_MOUSE Inosine-5-monophosphate dehydrogenase 2 OS=Mus musculus GN=Impdh2 PE=1 SV=2</t>
  </si>
  <si>
    <t>1026;1362;1397;1533;1946;2152;2446;2794;3672;4588;5077;5603;5609;6671;6842;7587</t>
  </si>
  <si>
    <t>1073;1429;1467;1610;2035;2248;2556;2916;3852;4807;5376;5936;5943;7066;7251;8057</t>
  </si>
  <si>
    <t>3387;3388;4388;4389;4390;4391;4494;4933;4934;4935;6204;6205;6206;6207;6208;6782;6783;6784;6785;7885;9135;9136;12406;15261;15262;15263;15264;15265;15266;17258;17259;17260;17261;17262;17263;17264;17265;17266;17267;17268;17269;17270;18753;18754;18755;18756;18757;18758;18759;18770;18771;18772;18773;22549;22550;23183;23184;23185;23186;23187;23188;23189;23190;23191;25945;25946;25947;25948</t>
  </si>
  <si>
    <t>5198;5199;5200;6666;6667;6668;6669;6670;6671;6817;7445;7446;7447;7448;9256;9257;9258;9259;9260;9261;10059;10060;10061;10062;10063;10064;11747;11748;13685;13686;18865;18866;23151;23152;23153;23154;23155;23156;23157;23158;26186;26187;26188;26189;26190;26191;26192;26193;26194;26195;26196;26197;26198;26199;26200;26201;26202;26203;26204;28342;28343;28344;28345;28346;28347;28348;28349;28350;28351;28367;28368;28369;28370;28371;28372;34181;34182;35240;35241;35242;35243;35244;35245;35246;35247;35248;35249;39546;39547;39548;39549;39550</t>
  </si>
  <si>
    <t>5199;6668;6817;7445;9259;10064;11747;13685;18866;23152;26191;28343;28368;34182;35245;39547</t>
  </si>
  <si>
    <t>Q9WU62</t>
  </si>
  <si>
    <t>Incenp</t>
  </si>
  <si>
    <t>Inner centromere protein</t>
  </si>
  <si>
    <t>sp|Q9WU62|INCE_MOUSE Inner centromere protein OS=Mus musculus GN=Incenp PE=1 SV=2</t>
  </si>
  <si>
    <t>697;833;2929;3707;5950;7209</t>
  </si>
  <si>
    <t>729;874;3057;3888;6307;7642</t>
  </si>
  <si>
    <t>2346;2347;2348;2349;2350;2782;9602;12512;12513;19991;19992;19993;19994;19995;19996;19997;19998;19999;24529;24530</t>
  </si>
  <si>
    <t>3641;3642;3643;3644;3645;3646;3647;4295;14378;19015;19016;30239;30240;30241;30242;30243;30244;30245;30246;30247;30248;30249;37340;37341</t>
  </si>
  <si>
    <t>3643;4295;14378;19016;30243;37340</t>
  </si>
  <si>
    <t>Q8BHA0</t>
  </si>
  <si>
    <t>Ino80c</t>
  </si>
  <si>
    <t>INO80 complex subunit C</t>
  </si>
  <si>
    <t>Q6P4S8</t>
  </si>
  <si>
    <t>Ints1</t>
  </si>
  <si>
    <t>Integrator complex subunit 1</t>
  </si>
  <si>
    <t>21;946;2503;4375;5952;6361;7229;7302</t>
  </si>
  <si>
    <t>22;990;2614;4586;6309;6742;7663;7749</t>
  </si>
  <si>
    <t>75;76;3161;8090;8091;14650;20005;21395;24586;24587;24895</t>
  </si>
  <si>
    <t>112;113;4865;12072;12073;22254;22255;30257;32313;37414;37415;37926</t>
  </si>
  <si>
    <t>112;4865;12072;22254;30257;32313;37415;37926</t>
  </si>
  <si>
    <t>Q8K2A7</t>
  </si>
  <si>
    <t>Ints10</t>
  </si>
  <si>
    <t>Integrator complex subunit 10</t>
  </si>
  <si>
    <t>1514;4343;5936;7395</t>
  </si>
  <si>
    <t>1589;4553;6293;7845</t>
  </si>
  <si>
    <t>4882;14560;19951;25172</t>
  </si>
  <si>
    <t>7372;22111;30181;38347</t>
  </si>
  <si>
    <t>Q9D168</t>
  </si>
  <si>
    <t>Ints12</t>
  </si>
  <si>
    <t>Integrator complex subunit 12</t>
  </si>
  <si>
    <t>445;739;3096</t>
  </si>
  <si>
    <t>462;777;3233</t>
  </si>
  <si>
    <t>1596;2509;10275</t>
  </si>
  <si>
    <t>2467;3920;15426</t>
  </si>
  <si>
    <t>Q7TPD0</t>
  </si>
  <si>
    <t>Ints3</t>
  </si>
  <si>
    <t>Integrator complex subunit 3</t>
  </si>
  <si>
    <t>1521;2444;3156;4129;7116</t>
  </si>
  <si>
    <t>1597;2554;3301;4325;7544</t>
  </si>
  <si>
    <t>4903;7883;10596;10597;13912;24186</t>
  </si>
  <si>
    <t>7404;11744;15975;15976;21130;21131;36847;36848</t>
  </si>
  <si>
    <t>7404;11744;15976;21131;36847</t>
  </si>
  <si>
    <t>Q7TQK1</t>
  </si>
  <si>
    <t>Ints7</t>
  </si>
  <si>
    <t>Integrator complex subunit 7</t>
  </si>
  <si>
    <t>21019;21020</t>
  </si>
  <si>
    <t>31794;31795</t>
  </si>
  <si>
    <t>Q80V86</t>
  </si>
  <si>
    <t>Ints8</t>
  </si>
  <si>
    <t>Integrator complex subunit 8</t>
  </si>
  <si>
    <t>1775;1776</t>
  </si>
  <si>
    <t>Q8K114</t>
  </si>
  <si>
    <t>Ints9</t>
  </si>
  <si>
    <t>Integrator complex subunit 9</t>
  </si>
  <si>
    <t>1797;7523</t>
  </si>
  <si>
    <t>1881;7991</t>
  </si>
  <si>
    <t>5731;5732;25706</t>
  </si>
  <si>
    <t>8584;8585;8586;39211</t>
  </si>
  <si>
    <t>8585;39211</t>
  </si>
  <si>
    <t>Q8BKC5</t>
  </si>
  <si>
    <t>Ipo5</t>
  </si>
  <si>
    <t>Importin-5</t>
  </si>
  <si>
    <t>5312;5998;6419;7307</t>
  </si>
  <si>
    <t>5631;6356;6806;7756</t>
  </si>
  <si>
    <t>17999;20167;21563;21564;24909</t>
  </si>
  <si>
    <t>27281;30491;32543;32544;37943</t>
  </si>
  <si>
    <t>27281;30491;32544;37943</t>
  </si>
  <si>
    <t>Q9EPL8</t>
  </si>
  <si>
    <t>Ipo7</t>
  </si>
  <si>
    <t>Importin-7</t>
  </si>
  <si>
    <t>228;327;4726;7218</t>
  </si>
  <si>
    <t>232;335;4958;7651</t>
  </si>
  <si>
    <t>769;770;771;772;773;774;1142;1143;15777;15778;15779;15780;24544;24545</t>
  </si>
  <si>
    <t>1172;1173;1174;1175;1176;1177;1744;1745;23914;23915;23916;23917;23918;23919;37357;37358;37359;37360</t>
  </si>
  <si>
    <t>1175;1744;23917;37360</t>
  </si>
  <si>
    <t>Q91YE6</t>
  </si>
  <si>
    <t>Ipo9</t>
  </si>
  <si>
    <t>Importin-9</t>
  </si>
  <si>
    <t>14;15;16</t>
  </si>
  <si>
    <t>23;24;25;26;27</t>
  </si>
  <si>
    <t>Q8R3Y8</t>
  </si>
  <si>
    <t>Irf2bp1</t>
  </si>
  <si>
    <t>Interferon regulatory factor 2-binding protein 1</t>
  </si>
  <si>
    <t>E9Q1P8</t>
  </si>
  <si>
    <t>Irf2bp2</t>
  </si>
  <si>
    <t>Interferon regulatory factor 2-binding protein 2</t>
  </si>
  <si>
    <t>18;19</t>
  </si>
  <si>
    <t>19;20</t>
  </si>
  <si>
    <t>57;58</t>
  </si>
  <si>
    <t>83;84</t>
  </si>
  <si>
    <t>Q8K3X4</t>
  </si>
  <si>
    <t>Irf2bpl</t>
  </si>
  <si>
    <t>Interferon regulatory factor 2-binding protein-like</t>
  </si>
  <si>
    <t>4174;6114;7611</t>
  </si>
  <si>
    <t>4372;6480;8082</t>
  </si>
  <si>
    <t>14047;14048;14049;14050;14051;20517;26037;26038;26039;26040;26041</t>
  </si>
  <si>
    <t>21320;21321;21322;21323;21324;21325;21326;30993;39688;39689;39690;39691;39692;39693;39694;39695;39696</t>
  </si>
  <si>
    <t>21323;30993;39692</t>
  </si>
  <si>
    <t>Q91V64</t>
  </si>
  <si>
    <t>Isoc1</t>
  </si>
  <si>
    <t>Isochorismatase domain-containing protein 1</t>
  </si>
  <si>
    <t>2475;7594</t>
  </si>
  <si>
    <t>2586;8065</t>
  </si>
  <si>
    <t>7995;7996;25979</t>
  </si>
  <si>
    <t>11928;11929;11930;39594</t>
  </si>
  <si>
    <t>11929;39594</t>
  </si>
  <si>
    <t>Q69ZQ2</t>
  </si>
  <si>
    <t>Isy1</t>
  </si>
  <si>
    <t>Pre-mRNA-splicing factor ISY1 homolog</t>
  </si>
  <si>
    <t>1960;5651</t>
  </si>
  <si>
    <t>2050;5987</t>
  </si>
  <si>
    <t>6241;18871</t>
  </si>
  <si>
    <t>9304;28516</t>
  </si>
  <si>
    <t>Q9D892</t>
  </si>
  <si>
    <t>Itpa</t>
  </si>
  <si>
    <t>Inosine triphosphate pyrophosphatase</t>
  </si>
  <si>
    <t>75;2575</t>
  </si>
  <si>
    <t>78;2688</t>
  </si>
  <si>
    <t>288;8305</t>
  </si>
  <si>
    <t>467;12376</t>
  </si>
  <si>
    <t>Q8BYN3</t>
  </si>
  <si>
    <t>Itpk1</t>
  </si>
  <si>
    <t>Inositol-tetrakisphosphate 1-kinase</t>
  </si>
  <si>
    <t>2062;4117;6981</t>
  </si>
  <si>
    <t>2155;4313;7399</t>
  </si>
  <si>
    <t>6511;13882;23760</t>
  </si>
  <si>
    <t>9684;21089;21090;36202;36203</t>
  </si>
  <si>
    <t>9684;21090;36202</t>
  </si>
  <si>
    <t>Q8C1D8</t>
  </si>
  <si>
    <t>Iws1</t>
  </si>
  <si>
    <t>Protein IWS1 homolog</t>
  </si>
  <si>
    <t>Q6ZPI0</t>
  </si>
  <si>
    <t>Jade1</t>
  </si>
  <si>
    <t>Protein Jade-1</t>
  </si>
  <si>
    <t>86;2707;3673;7137;7314</t>
  </si>
  <si>
    <t>89;2826;3853;7566;7763</t>
  </si>
  <si>
    <t>323;324;325;326;8818;8819;8820;8821;8822;8823;8824;8825;8826;8827;8828;8829;8830;12407;12408;12409;24280;24928;24929</t>
  </si>
  <si>
    <t>523;524;525;526;527;13165;13166;13167;13168;13169;13170;13171;13172;13173;13174;13175;13176;13177;13178;13179;13180;18867;18868;18869;36980;37974;37975;37976</t>
  </si>
  <si>
    <t>523;13168;18869;36980;37975</t>
  </si>
  <si>
    <t>Q02257;Q02248</t>
  </si>
  <si>
    <t>Jup</t>
  </si>
  <si>
    <t>Junction plakoglobin</t>
  </si>
  <si>
    <t>Q02257</t>
  </si>
  <si>
    <t>sp|Q02257|PLAK_MOUSE Junction plakoglobin OS=Mus musculus GN=Jup PE=1 SV=3</t>
  </si>
  <si>
    <t>Q8BZ21</t>
  </si>
  <si>
    <t>Kat6a</t>
  </si>
  <si>
    <t>Histone acetyltransferase KAT6A</t>
  </si>
  <si>
    <t>Q5SVQ0</t>
  </si>
  <si>
    <t>Kat7</t>
  </si>
  <si>
    <t>Histone acetyltransferase KAT7</t>
  </si>
  <si>
    <t>sp|Q5SVQ0|KAT7_MOUSE Histone acetyltransferase KAT7 OS=Mus musculus GN=Kat7 PE=1 SV=1</t>
  </si>
  <si>
    <t>4419;4814;5092;7022</t>
  </si>
  <si>
    <t>4632;5073;5392;7440</t>
  </si>
  <si>
    <t>14748;16111;17317;17318;23854;23855;23856;23857;23858;23859;23860;23861;23862</t>
  </si>
  <si>
    <t>22386;24425;24426;26302;26303;26304;36329;36330;36331;36332;36333;36334;36335;36336;36337;36338;36339;36340</t>
  </si>
  <si>
    <t>22386;24426;26303;36338</t>
  </si>
  <si>
    <t>575;576</t>
  </si>
  <si>
    <t>338;491</t>
  </si>
  <si>
    <t>Q9D3R6;Q3UMC0</t>
  </si>
  <si>
    <t>Katnal2;Spata5</t>
  </si>
  <si>
    <t>Katanin p60 ATPase-containing subunit A-like 2;Spermatogenesis-associated protein 5</t>
  </si>
  <si>
    <t>sp|Q9D3R6|KATL2_MOUSE Katanin p60 ATPase-containing subunit A-like 2 OS=Mus musculus GN=Katnal2 PE=2 SV=2;sp|Q3UMC0|SPAT5_MOUSE Spermatogenesis-associated protein 5 OS=Mus musculus GN=Spata5 PE=1 SV=2</t>
  </si>
  <si>
    <t>539;893</t>
  </si>
  <si>
    <t>8012;8013;8014;8015;8016;8017;8018;8019;8020;8021</t>
  </si>
  <si>
    <t>11951;11952;11953;11954;11955;11956;11957;11958;11959;11960;11961;11962;11963</t>
  </si>
  <si>
    <t>Q6ZQ88</t>
  </si>
  <si>
    <t>Kdm1a</t>
  </si>
  <si>
    <t>Lysine-specific histone demethylase 1A</t>
  </si>
  <si>
    <t>sp|Q6ZQ88|KDM1A_MOUSE Lysine-specific histone demethylase 1A OS=Mus musculus GN=Kdm1a PE=1 SV=2</t>
  </si>
  <si>
    <t>867;1061;2411;4411;5253;6620;6982;7069;7730</t>
  </si>
  <si>
    <t>909;1108;2517;4623;5570;7013;7400;7489;8207</t>
  </si>
  <si>
    <t>2915;3478;7738;7739;14727;17847;17848;17849;17850;17851;22415;23761;24015;24016;24017;24018;24019;24020;24021;24022;24023;24024;24025;24026;26436;26437</t>
  </si>
  <si>
    <t>4492;5335;11535;11536;22360;27047;27048;27049;27050;27051;27052;27053;33985;36204;36583;36584;36585;36586;36587;36588;36589;36590;36591;36592;36593;36594;36595;36596;36597;36598;36599;36600;36601;36602;36603;36604;40322;40323</t>
  </si>
  <si>
    <t>4492;5335;11535;22360;27051;33985;36204;36583;40323</t>
  </si>
  <si>
    <t>Q6PCM1</t>
  </si>
  <si>
    <t>Kdm3a</t>
  </si>
  <si>
    <t>Lysine-specific demethylase 3A</t>
  </si>
  <si>
    <t>192;501;3204</t>
  </si>
  <si>
    <t>196;522;3352</t>
  </si>
  <si>
    <t>671;672;1769;1770;1771;10875</t>
  </si>
  <si>
    <t>1030;1031;2728;2729;2730;16429</t>
  </si>
  <si>
    <t>1030;2730;16429</t>
  </si>
  <si>
    <t>Q6ZPY7</t>
  </si>
  <si>
    <t>Kdm3b</t>
  </si>
  <si>
    <t>Lysine-specific demethylase 3B</t>
  </si>
  <si>
    <t>111;2872;3965;4387;4392;6203;6416;7350</t>
  </si>
  <si>
    <t>114;2998;4154;4598;4603;6570;6803;7799</t>
  </si>
  <si>
    <t>389;390;9398;9399;9400;13393;13394;14671;14672;14673;14674;14689;14690;14691;20929;20930;20931;20932;20933;20934;20935;20936;21560;25021;25022;25023;25024</t>
  </si>
  <si>
    <t>606;607;14067;14068;14069;14070;20375;20376;22286;22287;22288;22289;22290;22291;22313;22314;22315;31653;31654;31655;31656;31657;31658;31659;31660;31661;31662;32540;38103;38104;38105;38106;38107;38108</t>
  </si>
  <si>
    <t>606;14070;20375;22287;22315;31657;32540;38106</t>
  </si>
  <si>
    <t>Q80Y84</t>
  </si>
  <si>
    <t>Kdm5b</t>
  </si>
  <si>
    <t>Lysine-specific demethylase 5B</t>
  </si>
  <si>
    <t>620;935;1722;3015;3245;3246;4027;4563;4628;6099;7301</t>
  </si>
  <si>
    <t>650;979;1805;3147;3397;3398;4218;4781;4851;6464;7748</t>
  </si>
  <si>
    <t>2113;2114;3088;3089;5516;9916;10995;10996;10997;10998;10999;11000;13571;13572;13573;13574;15183;15431;15432;20481;20482;24891;24892;24893;24894</t>
  </si>
  <si>
    <t>3288;3289;3290;4739;4740;4741;8269;14846;16613;16614;16615;16616;16617;16618;16619;20635;20636;20637;20638;20639;23045;23046;23383;23384;23385;23386;30950;30951;37918;37919;37920;37921;37922;37923;37924;37925</t>
  </si>
  <si>
    <t>3289;4741;8269;14846;16614;16618;20637;23046;23383;30951;37922</t>
  </si>
  <si>
    <t>Q9CWU5</t>
  </si>
  <si>
    <t>Khdc3</t>
  </si>
  <si>
    <t>KH domain-containing protein 3</t>
  </si>
  <si>
    <t>Q60749;Q9R226;Q9WU01</t>
  </si>
  <si>
    <t>Khdrbs1</t>
  </si>
  <si>
    <t>KH domain-containing, RNA-binding, signal transduction-associated protein 1</t>
  </si>
  <si>
    <t>Q60749</t>
  </si>
  <si>
    <t>3;1;1</t>
  </si>
  <si>
    <t>443;346;349</t>
  </si>
  <si>
    <t>1215;3218;7670</t>
  </si>
  <si>
    <t>1273;3366;8144</t>
  </si>
  <si>
    <t>3951;10918;10919;10920;10921;10922;26224</t>
  </si>
  <si>
    <t>6038;16504;16505;16506;16507;16508;16509;16510;16511;39992</t>
  </si>
  <si>
    <t>6038;16511;39992</t>
  </si>
  <si>
    <t>584;585</t>
  </si>
  <si>
    <t>108;122</t>
  </si>
  <si>
    <t>Q3U0V1</t>
  </si>
  <si>
    <t>Khsrp</t>
  </si>
  <si>
    <t>Far upstream element-binding protein 2</t>
  </si>
  <si>
    <t>sp|Q3U0V1|FUBP2_MOUSE Far upstream element-binding protein 2 OS=Mus musculus GN=Khsrp PE=1 SV=2</t>
  </si>
  <si>
    <t>351;934;2357;2614;2878;3074;3091;3149;3340;3350;3578;3755;4794;4837;6215;6665;7001;7318</t>
  </si>
  <si>
    <t>361;978;2461;2728;3004;3210;3228;3292;3503;3513;3751;3938;5047;5101;6586;7060;7419;7767</t>
  </si>
  <si>
    <t>1237;1238;1239;1240;1241;1242;1243;1244;1245;1246;1247;1248;1249;1250;3084;3085;3086;3087;7551;7552;7553;7554;7555;7556;7557;8433;8434;9421;9422;10201;10202;10203;10254;10255;10256;10257;10258;10259;10260;10261;10262;10263;10264;10265;10518;10519;10520;10521;10522;10523;11414;11415;11416;11442;11443;12141;12142;12710;12711;12712;12713;12714;12715;12716;12717;12718;15987;15988;15989;15990;15991;16164;16165;20978;20979;20980;20981;20982;20983;20984;20985;20986;20987;20988;20989;20990;22533;23795;23796;23797;23798;23799;23800;23801;23802;23803;23804;24944;24945;24946;24947;24948;24949;24950;24951;24952;24953;24954;24955;24956</t>
  </si>
  <si>
    <t>1898;1899;1900;1901;1902;1903;1904;1905;1906;1907;1908;1909;1910;1911;1912;1913;1914;1915;1916;1917;1918;1919;1920;1921;1922;1923;1924;4735;4736;4737;4738;11280;11281;11282;11283;11284;11285;11286;11287;12565;12566;12567;14109;14110;15315;15316;15317;15318;15397;15398;15399;15400;15401;15402;15403;15404;15405;15406;15407;15408;15409;15410;15411;15412;15413;15414;15829;15830;15831;15832;15833;15834;15835;15836;17306;17307;17308;17309;17310;17348;17349;17350;18451;18452;18453;18454;19298;19299;19300;19301;19302;19303;19304;19305;19306;19307;19308;24204;24205;24206;24207;24208;24209;24492;24493;31715;31716;31717;31718;31719;31720;31721;31722;31723;31724;31725;31726;31727;31728;31729;31730;31731;31732;31733;31734;31735;31736;31737;31738;31739;31740;34158;36248;36249;36250;36251;36252;36253;36254;36255;36256;36257;37999;38000;38001;38002;38003;38004;38005;38006;38007;38008;38009;38010;38011;38012;38013;38014;38015;38016;38017;38018;38019;38020</t>
  </si>
  <si>
    <t>1917;4736;11280;12567;14110;15317;15411;15834;17307;17349;18453;19306;24208;24493;31735;34158;36253;38003</t>
  </si>
  <si>
    <t>550;551;552;553</t>
  </si>
  <si>
    <t>146;156;207;208</t>
  </si>
  <si>
    <t>Q3TCX3</t>
  </si>
  <si>
    <t>Kiaa0907</t>
  </si>
  <si>
    <t>UPF0469 protein KIAA0907</t>
  </si>
  <si>
    <t>Q5DTW7</t>
  </si>
  <si>
    <t>Kiaa1551</t>
  </si>
  <si>
    <t>Uncharacterized protein KIAA1551</t>
  </si>
  <si>
    <t>557;7099</t>
  </si>
  <si>
    <t>585;7523</t>
  </si>
  <si>
    <t>1968;24144;24145</t>
  </si>
  <si>
    <t>3066;36795;36796</t>
  </si>
  <si>
    <t>3066;36795</t>
  </si>
  <si>
    <t>O35071</t>
  </si>
  <si>
    <t>Kif1c</t>
  </si>
  <si>
    <t>Kinesin-like protein KIF1C</t>
  </si>
  <si>
    <t>sp|O35071|KIF1C_MOUSE Kinesin-like protein KIF1C OS=Mus musculus GN=Kif1c PE=2 SV=2</t>
  </si>
  <si>
    <t>P97329</t>
  </si>
  <si>
    <t>Kif20a</t>
  </si>
  <si>
    <t>Kinesin-like protein KIF20A</t>
  </si>
  <si>
    <t>12444;12445;12446</t>
  </si>
  <si>
    <t>18915;18916;18917</t>
  </si>
  <si>
    <t>Q80WE4</t>
  </si>
  <si>
    <t>Kif20b</t>
  </si>
  <si>
    <t>Kinesin-like protein KIF20B</t>
  </si>
  <si>
    <t>Q3V300</t>
  </si>
  <si>
    <t>Kif22</t>
  </si>
  <si>
    <t>Kinesin-like protein KIF22</t>
  </si>
  <si>
    <t>sp|Q3V300|KIF22_MOUSE Kinesin-like protein KIF22 OS=Mus musculus GN=Kif22 PE=2 SV=2</t>
  </si>
  <si>
    <t>1573;1715;2174;2524;2536;2828;4180;4663;7119;7132;7441</t>
  </si>
  <si>
    <t>1650;1797;2270;2636;2648;2951;4378;4886;7548;7561;7897</t>
  </si>
  <si>
    <t>5066;5480;6834;8153;8208;9243;14061;15564;24195;24245;25337</t>
  </si>
  <si>
    <t>7626;8218;10136;12160;12240;13848;13849;21339;23593;36860;36927;36928;38602;38603</t>
  </si>
  <si>
    <t>7626;8218;10136;12160;12240;13849;21339;23593;36860;36928;38603</t>
  </si>
  <si>
    <t>E9Q5G3</t>
  </si>
  <si>
    <t>Kif23</t>
  </si>
  <si>
    <t>Kinesin-like protein KIF23</t>
  </si>
  <si>
    <t>P28740</t>
  </si>
  <si>
    <t>Kif2a</t>
  </si>
  <si>
    <t>Kinesin-like protein KIF2A</t>
  </si>
  <si>
    <t>P33174</t>
  </si>
  <si>
    <t>Kif4</t>
  </si>
  <si>
    <t>Chromosome-associated kinesin KIF4</t>
  </si>
  <si>
    <t>3198;4538;5068;5700</t>
  </si>
  <si>
    <t>3345;4755;5366;6044</t>
  </si>
  <si>
    <t>10835;15114;17229;17230;17231;19007</t>
  </si>
  <si>
    <t>16363;22952;26143;26144;26145;26146;28701</t>
  </si>
  <si>
    <t>16363;22952;26146;28701</t>
  </si>
  <si>
    <t>Q9QWT9</t>
  </si>
  <si>
    <t>Kifc1</t>
  </si>
  <si>
    <t>Kinesin-like protein KIFC1</t>
  </si>
  <si>
    <t>sp|Q9QWT9|KIFC1_MOUSE Kinesin-like protein KIFC1 OS=Mus musculus GN=Kifc1 PE=1 SV=2</t>
  </si>
  <si>
    <t>670;1794;2240;2535;2549;4237;4426;4560;5199;6168;6169;6314;7142</t>
  </si>
  <si>
    <t>701;1878;2337;2647;2661;4437;4639;4778;5515;6534;6535;6691;7571</t>
  </si>
  <si>
    <t>2272;2273;2274;5719;5720;5721;5722;7111;8207;8226;14240;14241;14242;14243;14244;14245;14780;15180;17725;20753;20754;20755;20756;20757;20758;21259;24285</t>
  </si>
  <si>
    <t>3529;3530;3531;3532;8565;8566;8567;8568;8569;8570;10599;12239;12265;21658;21659;21660;21661;21662;21663;21664;21665;22428;23040;23041;26877;31374;31375;31376;31377;31378;31379;31380;31381;31382;31383;32126;36986;36987</t>
  </si>
  <si>
    <t>3530;8568;10599;12239;12265;21659;22428;23041;26877;31375;31382;32126;36987</t>
  </si>
  <si>
    <t>P58334</t>
  </si>
  <si>
    <t>Klf16</t>
  </si>
  <si>
    <t>Krueppel-like factor 16</t>
  </si>
  <si>
    <t>Q60793</t>
  </si>
  <si>
    <t>Klf4</t>
  </si>
  <si>
    <t>Krueppel-like factor 4</t>
  </si>
  <si>
    <t>2612;6704</t>
  </si>
  <si>
    <t>2726;7102</t>
  </si>
  <si>
    <t>8430;8431;22669</t>
  </si>
  <si>
    <t>12560;12561;12562;34384</t>
  </si>
  <si>
    <t>12561;34384</t>
  </si>
  <si>
    <t>Q9Z0Z7</t>
  </si>
  <si>
    <t>Klf5</t>
  </si>
  <si>
    <t>Krueppel-like factor 5</t>
  </si>
  <si>
    <t>12541;12542;12543</t>
  </si>
  <si>
    <t>19047;19048;19049</t>
  </si>
  <si>
    <t>P52293</t>
  </si>
  <si>
    <t>Kpna2</t>
  </si>
  <si>
    <t>Importin subunit alpha-1</t>
  </si>
  <si>
    <t>sp|P52293|IMA1_MOUSE Importin subunit alpha-1 OS=Mus musculus GN=Kpna2 PE=1 SV=2</t>
  </si>
  <si>
    <t>330;4173;5054;6172</t>
  </si>
  <si>
    <t>338;4371;5349;6538</t>
  </si>
  <si>
    <t>1159;1160;1161;1162;1163;1164;14043;14044;14045;14046;17114;17115;20830</t>
  </si>
  <si>
    <t>1766;1767;1768;1769;1770;1771;1772;1773;1774;21313;21314;21315;21316;21317;21318;21319;25952;25953;31525</t>
  </si>
  <si>
    <t>1768;21317;25952;31525</t>
  </si>
  <si>
    <t>O35344</t>
  </si>
  <si>
    <t>Kpna3</t>
  </si>
  <si>
    <t>Importin subunit alpha-4</t>
  </si>
  <si>
    <t>201;1229;3027</t>
  </si>
  <si>
    <t>205;1287;3162</t>
  </si>
  <si>
    <t>696;697;3994;3995;9996</t>
  </si>
  <si>
    <t>1067;1068;1069;6112;6113;14971</t>
  </si>
  <si>
    <t>1067;6112;14971</t>
  </si>
  <si>
    <t>O35345;Q60960</t>
  </si>
  <si>
    <t>Kpna6;Kpna1</t>
  </si>
  <si>
    <t>Importin subunit alpha-7;Importin subunit alpha-5;Importin subunit alpha-5, N-terminally processed</t>
  </si>
  <si>
    <t>536;538</t>
  </si>
  <si>
    <t>1667;3485</t>
  </si>
  <si>
    <t>1748;3653</t>
  </si>
  <si>
    <t>5346;5347;11874</t>
  </si>
  <si>
    <t>8028;8029;8030;18028;18029</t>
  </si>
  <si>
    <t>8028;18029</t>
  </si>
  <si>
    <t>P70168</t>
  </si>
  <si>
    <t>Kpnb1</t>
  </si>
  <si>
    <t>Importin subunit beta-1</t>
  </si>
  <si>
    <t>sp|P70168|IMB1_MOUSE Importin subunit beta-1 OS=Mus musculus GN=Kpnb1 PE=1 SV=2</t>
  </si>
  <si>
    <t>95;2241;3341;3688;4165;4444;6765;6797;7118;7657</t>
  </si>
  <si>
    <t>98;2338;3504;3868;4363;4658;4659;7168;7202;7547;8131</t>
  </si>
  <si>
    <t>345;7112;11417;12459;12460;12461;12462;12463;14021;14828;14829;14830;22844;22845;23006;23007;23008;23009;23010;23011;24189;24190;24191;24192;24193;24194;26202</t>
  </si>
  <si>
    <t>551;10600;10601;17311;18937;18938;18939;18940;18941;18942;18943;18944;21286;21287;22497;22498;22499;22500;34651;34652;34653;34940;34941;34942;34943;34944;34945;36851;36852;36853;36854;36855;36856;36857;36858;36859;39959;39960</t>
  </si>
  <si>
    <t>551;10601;17311;18941;21286;22498;34652;34942;36857;39960</t>
  </si>
  <si>
    <t>427;428</t>
  </si>
  <si>
    <t>564;788</t>
  </si>
  <si>
    <t>Q3UV17</t>
  </si>
  <si>
    <t>Krt76</t>
  </si>
  <si>
    <t>Keratin, type II cytoskeletal 2 oral</t>
  </si>
  <si>
    <t>626;1851;1994</t>
  </si>
  <si>
    <t>True;False;False</t>
  </si>
  <si>
    <t>657;1935;2085</t>
  </si>
  <si>
    <t>2134;2135;2136;2137;5899;5900;6322</t>
  </si>
  <si>
    <t>3320;3321;3322;3323;8821;8822;9416</t>
  </si>
  <si>
    <t>3323;8822;9416</t>
  </si>
  <si>
    <t>Q99KR3</t>
  </si>
  <si>
    <t>Lactb2</t>
  </si>
  <si>
    <t>Beta-lactamase-like protein 2</t>
  </si>
  <si>
    <t>3017;7148</t>
  </si>
  <si>
    <t>3149;7577</t>
  </si>
  <si>
    <t>9919;24320</t>
  </si>
  <si>
    <t>14849;37039</t>
  </si>
  <si>
    <t>Q60675</t>
  </si>
  <si>
    <t>Lama2</t>
  </si>
  <si>
    <t>Laminin subunit alpha-2</t>
  </si>
  <si>
    <t>3368;3523</t>
  </si>
  <si>
    <t>3531;3693</t>
  </si>
  <si>
    <t>11497;11991</t>
  </si>
  <si>
    <t>17428;18206</t>
  </si>
  <si>
    <t>581;582</t>
  </si>
  <si>
    <t>252;253</t>
  </si>
  <si>
    <t>O89112</t>
  </si>
  <si>
    <t>Lancl1</t>
  </si>
  <si>
    <t>LanC-like protein 1</t>
  </si>
  <si>
    <t>17075;17076</t>
  </si>
  <si>
    <t>Q9CPY7</t>
  </si>
  <si>
    <t>Lap3</t>
  </si>
  <si>
    <t>Cytosol aminopeptidase</t>
  </si>
  <si>
    <t>sp|Q9CPY7|AMPL_MOUSE Cytosol aminopeptidase OS=Mus musculus GN=Lap3 PE=1 SV=3</t>
  </si>
  <si>
    <t>2436;2688;6442</t>
  </si>
  <si>
    <t>2545;2806;6829</t>
  </si>
  <si>
    <t>7849;8743;8744;21632;21633;21634;21635</t>
  </si>
  <si>
    <t>11698;13052;13053;13054;32648;32649;32650;32651;32652</t>
  </si>
  <si>
    <t>11698;13053;32650</t>
  </si>
  <si>
    <t>Q05CL8</t>
  </si>
  <si>
    <t>Larp7</t>
  </si>
  <si>
    <t>La-related protein 7</t>
  </si>
  <si>
    <t>320;1086;3486;7344</t>
  </si>
  <si>
    <t>327;1135;3654;7793</t>
  </si>
  <si>
    <t>1111;1112;1113;1114;3575;11875;25015</t>
  </si>
  <si>
    <t>1696;1697;1698;1699;5491;18030;38097</t>
  </si>
  <si>
    <t>1699;5491;18030;38097</t>
  </si>
  <si>
    <t>Q8BMJ2</t>
  </si>
  <si>
    <t>Lars</t>
  </si>
  <si>
    <t>Leucine--tRNA ligase, cytoplasmic</t>
  </si>
  <si>
    <t>A2BE28</t>
  </si>
  <si>
    <t>Las1l</t>
  </si>
  <si>
    <t>Ribosomal biogenesis protein LAS1L</t>
  </si>
  <si>
    <t>2150;4022</t>
  </si>
  <si>
    <t>2246;4213</t>
  </si>
  <si>
    <t>6780;13537;13538;13539;13540;13541;13542</t>
  </si>
  <si>
    <t>10057;20588;20589;20590;20591;20592;20593;20594;20595</t>
  </si>
  <si>
    <t>10057;20594</t>
  </si>
  <si>
    <t>Q61792</t>
  </si>
  <si>
    <t>Lasp1</t>
  </si>
  <si>
    <t>LIM and SH3 domain protein 1</t>
  </si>
  <si>
    <t>7480;7481</t>
  </si>
  <si>
    <t>11168;11169;11170;11171</t>
  </si>
  <si>
    <t>Q3U9G9</t>
  </si>
  <si>
    <t>Lbr</t>
  </si>
  <si>
    <t>Lamin-B receptor</t>
  </si>
  <si>
    <t>sp|Q3U9G9|LBR_MOUSE Lamin-B receptor OS=Mus musculus GN=Lbr PE=1 SV=2</t>
  </si>
  <si>
    <t>1494;2532;3145;6810</t>
  </si>
  <si>
    <t>1569;2644;3288;7217</t>
  </si>
  <si>
    <t>4800;8186;8187;8188;8189;8190;8191;10503;23045</t>
  </si>
  <si>
    <t>7261;12203;12204;12205;12206;12207;12208;12209;12210;12211;12212;12213;15811;34995</t>
  </si>
  <si>
    <t>7261;12204;15811;34995</t>
  </si>
  <si>
    <t>P06151;P00342</t>
  </si>
  <si>
    <t>Ldha</t>
  </si>
  <si>
    <t>L-lactate dehydrogenase A chain</t>
  </si>
  <si>
    <t>P06151</t>
  </si>
  <si>
    <t>9;1</t>
  </si>
  <si>
    <t>sp|P06151|LDHA_MOUSE L-lactate dehydrogenase A chain OS=Mus musculus GN=Ldha PE=1 SV=3</t>
  </si>
  <si>
    <t>11;2</t>
  </si>
  <si>
    <t>332;332</t>
  </si>
  <si>
    <t>731;1187;1188;1301;2273;4099;4598;5576;5970;7062;7411</t>
  </si>
  <si>
    <t>768;1243;1244;1364;2371;4294;4817;5909;6327;7481;7864</t>
  </si>
  <si>
    <t>2474;2475;3877;3878;3879;3880;3881;3882;4248;4249;7215;13827;15291;15292;15293;15294;15295;15296;15297;15298;15299;18701;20079;23969;23970;23971;23972;23973;23974;23975;25264;25265;25266;25267</t>
  </si>
  <si>
    <t>3867;3868;3869;5932;5933;5934;5935;5936;5937;5938;5939;5940;6472;6473;6474;10764;21017;23190;23191;23192;23193;23194;23195;23196;23197;23198;23199;23200;23201;28274;28275;30351;30352;36498;36499;36500;36501;36502;36503;36504;36505;36506;36507;38503;38504;38505;38506;38507;38508;38509</t>
  </si>
  <si>
    <t>3867;5934;5938;6473;10764;21017;23197;28275;30352;36501;38504</t>
  </si>
  <si>
    <t>98;99</t>
  </si>
  <si>
    <t>62;63</t>
  </si>
  <si>
    <t>P16125</t>
  </si>
  <si>
    <t>Ldhb</t>
  </si>
  <si>
    <t>L-lactate dehydrogenase B chain</t>
  </si>
  <si>
    <t>sp|P16125|LDHB_MOUSE L-lactate dehydrogenase B chain OS=Mus musculus GN=Ldhb PE=1 SV=2</t>
  </si>
  <si>
    <t>1968;2509;3445;4018;4917;7062</t>
  </si>
  <si>
    <t>True;True;True;True;True;False</t>
  </si>
  <si>
    <t>2058;2620;3609;4209;5202;7481</t>
  </si>
  <si>
    <t>6259;8099;11746;13533;16516;23969;23970;23971;23972;23973;23974;23975</t>
  </si>
  <si>
    <t>9326;12083;12084;17811;20580;20581;25011;36498;36499;36500;36501;36502;36503;36504;36505;36506;36507</t>
  </si>
  <si>
    <t>9326;12084;17811;20580;25011;36501</t>
  </si>
  <si>
    <t>Q64280;P57785</t>
  </si>
  <si>
    <t>Lefty1;Lefty2</t>
  </si>
  <si>
    <t>Left-right determination factor 1;Left-right determination factor 2</t>
  </si>
  <si>
    <t>368;368</t>
  </si>
  <si>
    <t>332;333</t>
  </si>
  <si>
    <t>270;277</t>
  </si>
  <si>
    <t>P16045</t>
  </si>
  <si>
    <t>Lgals1</t>
  </si>
  <si>
    <t>Galectin-1</t>
  </si>
  <si>
    <t>sp|P16045|LEG1_MOUSE Galectin-1 OS=Mus musculus GN=Lgals1 PE=1 SV=3</t>
  </si>
  <si>
    <t>P37913</t>
  </si>
  <si>
    <t>Lig1</t>
  </si>
  <si>
    <t>DNA ligase 1</t>
  </si>
  <si>
    <t>sp|P37913|DNLI1_MOUSE DNA ligase 1 OS=Mus musculus GN=Lig1 PE=1 SV=2</t>
  </si>
  <si>
    <t>220;603;862;1081;1207;1241;1309;1451;1452;1644;1703;1704;1896;2247;2650;2998;3157;3643;3660;3959;3980;3993;3994;4101;4106;4293;4484;4527;4905;5156;5173;5174;5406;5542;5665;5863;6048;6220;6332;6345;6437;6438;6472;6473;6529;6845;7282</t>
  </si>
  <si>
    <t>True;True;True;True;True;True;True;True;True;True;True;True;True;True;True;True;True;True;True;True;True;True;True;True;True;True;True;True;True;True;True;True;True;True;True;True;True;True;True;True;True;True;True;True;True;True;True</t>
  </si>
  <si>
    <t>224;632;904;1130;1264;1265;1300;1374;1523;1524;1724;1784;1785;1981;2344;2766;3130;3302;3821;3840;4148;4169;4182;4183;4296;4301;4497;4498;4699;4700;4744;5187;5188;5467;5486;5487;5732;5874;6004;6214;6215;6410;6591;6712;6725;6824;6825;6860;6861;6918;7254;7728</t>
  </si>
  <si>
    <t>743;744;745;746;747;748;749;750;2067;2068;2069;2070;2071;2072;2073;2883;2884;2885;2886;2887;2888;2889;2890;2891;2892;2893;2894;2895;3548;3549;3550;3551;3552;3553;3554;3555;3556;3557;3558;3559;3560;3934;3935;3936;3937;4017;4018;4019;4020;4021;4263;4264;4622;4623;4624;4625;4626;4627;4628;4629;4630;4631;4632;4633;4634;4635;5306;5307;5445;5446;5447;5448;5449;6019;7137;7138;7139;7140;7141;7142;7143;7144;7145;8639;8640;8641;8642;8643;8644;8645;9864;9865;10598;10599;10600;10601;10602;10603;10604;10605;10606;10607;10608;10609;10610;10611;10612;10613;10614;12310;12311;12312;12313;12314;12315;12357;12358;12359;13382;13383;13384;13385;13386;13387;13420;13421;13422;13423;13424;13425;13426;13427;13428;13429;13430;13431;13432;13466;13467;13468;13469;13470;13471;13472;13473;13829;13830;13831;13832;13833;13838;13839;13840;13841;13842;13843;13844;13845;13846;13847;14413;14414;14415;14416;14417;14418;14419;14420;14421;14422;14914;14915;14916;14917;14918;14919;15079;16475;16476;16477;16478;16479;16480;16481;16482;16483;16484;16485;16486;16487;16488;16489;16490;16491;17547;17548;17549;17550;17551;17552;17553;17554;17555;17556;17627;17628;17629;17630;17631;17632;18228;18229;18230;18231;18232;18233;18234;18235;18236;18237;18238;18239;18240;18603;18604;18605;18606;18607;18608;18609;18610;18611;18909;18910;19643;19644;19645;19646;19647;19648;19649;20314;20315;20316;20317;20318;20319;20320;20321;20322;20323;20324;21015;21016;21017;21018;21303;21304;21305;21306;21343;21344;21345;21346;21347;21348;21349;21350;21351;21611;21612;21613;21614;21615;21616;21617;21618;21619;21620;21621;21622;21623;21624;21625;21803;21804;21805;21806;21807;21808;21809;21810;21811;21812;21813;21814;21815;21816;21817;21818;21819;21820;21821;21822;22046;22047;22048;22049;22050;22051;22052;22053;23203;23204;23205;23206;23207;23208;23209;23210;23211;24786;24787;24788;24789;24790;24791</t>
  </si>
  <si>
    <t>1137;1138;1139;1140;1141;1142;1143;1144;1145;1146;1147;1148;1149;3221;3222;3223;3224;3225;3226;3227;3228;3229;3230;3231;3232;4434;4435;4436;4437;4438;4439;4440;4441;4442;4443;4444;4445;4446;4447;4448;4449;4450;4451;5450;5451;5452;5453;5454;5455;5456;5457;5458;5459;5460;5461;5462;5463;5464;5465;5466;5467;5468;5469;5470;6016;6017;6018;6019;6142;6143;6144;6145;6146;6147;6492;6493;6494;6986;6987;6988;6989;6990;6991;6992;6993;6994;6995;6996;6997;6998;6999;7000;7001;7002;7003;7004;7005;7006;7977;7978;7979;8172;8173;8174;8175;8176;8177;8178;8990;10635;10636;10637;10638;10639;10640;10641;10642;10643;10644;10645;10646;10647;10648;10649;10650;12895;12896;12897;12898;12899;12900;12901;12902;12903;12904;12905;12906;14778;14779;15977;15978;15979;15980;15981;15982;15983;15984;15985;15986;15987;15988;15989;15990;15991;15992;15993;15994;15995;15996;15997;15998;15999;16000;16001;16002;16003;16004;16005;16006;18725;18726;18727;18728;18729;18730;18796;18797;18798;20361;20362;20363;20364;20365;20366;20367;20368;20414;20415;20416;20417;20418;20419;20420;20421;20422;20423;20424;20425;20426;20427;20428;20429;20430;20431;20432;20433;20434;20435;20436;20437;20438;20439;20440;20485;20486;20487;20488;20489;20490;20491;20492;20493;20494;20495;20496;20497;20498;20499;21019;21020;21021;21022;21023;21024;21025;21026;21031;21032;21033;21034;21035;21036;21037;21038;21039;21040;21041;21903;21904;21905;21906;21907;21908;21909;21910;21911;21912;21913;21914;21915;21916;21917;22611;22612;22613;22614;22615;22616;22617;22902;22903;24955;24956;24957;24958;24959;24960;24961;24962;24963;24964;24965;24966;24967;24968;24969;24970;24971;24972;24973;24974;24975;24976;24977;24978;24979;26621;26622;26623;26624;26625;26626;26627;26628;26629;26630;26631;26632;26633;26634;26635;26636;26637;26638;26737;26738;26739;26740;26741;26742;27602;27603;27604;27605;27606;27607;27608;27609;27610;27611;27612;27613;27614;27615;27616;27617;27618;27619;27620;27621;27622;27623;27624;27625;27626;28125;28126;28127;28128;28129;28130;28131;28132;28133;28134;28135;28136;28137;28138;28563;28564;28565;28566;29724;29725;29726;29727;29728;29729;29730;29731;29732;30694;30695;30696;30697;30698;30699;30700;30701;30702;30703;30704;30705;30706;30707;30708;30709;30710;30711;31780;31781;31782;31783;31784;31785;31786;31787;31788;31789;31790;31791;31792;31793;32183;32184;32185;32186;32233;32234;32235;32236;32237;32238;32239;32240;32241;32242;32243;32244;32617;32618;32619;32620;32621;32622;32623;32624;32625;32626;32627;32628;32629;32630;32631;32632;32633;32634;32635;32636;32637;32638;32639;33011;33012;33013;33014;33015;33016;33017;33018;33019;33020;33021;33022;33023;33024;33025;33026;33027;33028;33029;33030;33031;33032;33033;33034;33035;33036;33037;33038;33039;33040;33041;33042;33043;33400;33401;33402;33403;33404;33405;33406;33407;33408;33409;33410;33411;33412;33413;33414;33415;33416;35265;35266;35267;35268;35269;35270;35271;35272;35273;35274;35275;37718;37719;37720;37721;37722;37723;37724;37725;37726</t>
  </si>
  <si>
    <t>1142;3229;4442;5461;6016;6147;6494;6992;7002;7979;8175;8178;8990;10643;12902;14778;15996;18726;18797;20368;20430;20491;20498;21020;21036;21910;22613;22903;24966;26631;26737;26740;27604;28129;28566;29726;30706;31792;32185;32241;32618;32635;33014;33038;33411;35270;37721</t>
  </si>
  <si>
    <t>226;227;228;229;230</t>
  </si>
  <si>
    <t>6;306;391;541;721</t>
  </si>
  <si>
    <t>P97386</t>
  </si>
  <si>
    <t>Lig3</t>
  </si>
  <si>
    <t>DNA ligase 3</t>
  </si>
  <si>
    <t>sp|P97386|DNLI3_MOUSE DNA ligase 3 OS=Mus musculus GN=Lig3 PE=1 SV=2</t>
  </si>
  <si>
    <t>638;1101;1464;2208;2899;3039;3046;4209;4534;4557;5095;5747;7164;7181</t>
  </si>
  <si>
    <t>669;1150;1536;2304;3025;3174;3181;4407;4751;4775;5396;6093;7593;7611</t>
  </si>
  <si>
    <t>2182;3620;3621;3622;3623;3624;3625;3626;3627;3628;4669;4670;4671;4672;4673;4674;6938;6939;6940;6941;6942;9509;9510;9511;10049;10069;14166;14167;15098;15099;15100;15175;17323;17324;17325;19172;24384;24448;24449;24450;24451;24452</t>
  </si>
  <si>
    <t>3387;5555;5556;5557;5558;5559;5560;5561;5562;5563;5564;5565;5566;5567;5568;5569;7060;7061;7062;7063;7064;7065;10325;10326;10327;10328;10329;14225;14226;14227;15054;15081;21547;21548;22927;22928;22929;22930;23035;26311;26312;26313;26314;28953;37137;37221;37222;37223;37224;37225;37226</t>
  </si>
  <si>
    <t>3387;5566;7064;10328;14225;15054;15081;21548;22929;23035;26313;28953;37137;37224</t>
  </si>
  <si>
    <t>P14733;P21619;P48678</t>
  </si>
  <si>
    <t>Lmnb1</t>
  </si>
  <si>
    <t>Lamin-B1</t>
  </si>
  <si>
    <t>P14733</t>
  </si>
  <si>
    <t>19;2;1</t>
  </si>
  <si>
    <t>sp|P14733|LMNB1_MOUSE Lamin-B1 OS=Mus musculus GN=Lmnb1 PE=1 SV=3</t>
  </si>
  <si>
    <t>P21619</t>
  </si>
  <si>
    <t>Lamin-B2</t>
  </si>
  <si>
    <t>Lmnb2</t>
  </si>
  <si>
    <t>1455;3719;3720;3750;4156;4410;4487</t>
  </si>
  <si>
    <t>True;False;False;True;False;False;False</t>
  </si>
  <si>
    <t>1527;3900;3901;3933;4354;4622;4703</t>
  </si>
  <si>
    <t>4639;12546;12547;12548;12549;12550;12551;12552;12674;13979;13980;13981;13982;13983;13984;13985;13986;13987;13988;14726;14946;14947;14948</t>
  </si>
  <si>
    <t>7012;19052;19053;19054;19055;19056;19057;19058;19059;19060;19061;19062;19249;21229;21230;21231;21232;21233;21234;21235;21236;21237;21238;21239;21240;21241;21242;21243;21244;22359;22691;22692;22693;22694</t>
  </si>
  <si>
    <t>7012;19052;19062;19249;21243;22359;22694</t>
  </si>
  <si>
    <t>P14733;P48678</t>
  </si>
  <si>
    <t>37;1</t>
  </si>
  <si>
    <t>588;665</t>
  </si>
  <si>
    <t>180;502;503;635;704;901;923;924;1189;1424;1691;1953;1978;3021;3069;3337;3537;3645;3719;3720;3741;4156;4410;4423;4458;4487;4494;4581;4662;4874;5121;5162;5189;5426;5931;5932;6698</t>
  </si>
  <si>
    <t>183;523;524;666;736;944;966;967;1245;1246;1495;1496;1772;2043;2068;3154;3204;3499;3500;3708;3823;3900;3901;3923;4354;4622;4636;4673;4703;4710;4711;4800;4885;5150;5151;5430;5431;5473;5504;5753;6288;6289;7096</t>
  </si>
  <si>
    <t>637;1772;1773;2159;2160;2161;2162;2163;2164;2165;2166;2167;2373;2374;2375;2376;2377;2378;2379;2380;2381;2382;2383;2384;2385;2386;2985;2986;3056;3057;3058;3059;3060;3061;3062;3063;3064;3065;3066;3883;3884;4563;4564;4565;5416;6234;6280;6281;6282;6283;9925;9926;9927;9928;9929;9930;9931;9932;9933;9934;9935;9936;9937;9938;9939;9940;10172;11388;11389;11390;11391;11392;11393;12018;12317;12546;12547;12548;12549;12550;12551;12552;12660;13979;13980;13981;13982;13983;13984;13985;13986;13987;13988;14726;14762;14763;14764;14765;14766;14850;14851;14946;14947;14948;14966;14967;14968;14969;14970;14971;14972;14973;15225;15226;15227;15228;15229;15230;15231;15232;15562;15563;16347;16348;16349;16350;16351;17417;17418;17419;17420;17421;17567;17673;17674;17675;17676;17677;17678;17679;17680;18320;19927;19928;19929;19930;19931;19932;19933;19934;19935;19936;19937;22617;22618;22619;22620;22621;22622;22623</t>
  </si>
  <si>
    <t>991;992;2731;2732;2733;3355;3356;3357;3358;3359;3360;3361;3362;3363;3364;3365;3366;3367;3368;3681;3682;3683;3684;3685;3686;3687;3688;3689;3690;3691;3692;3693;3694;3695;3696;3697;3698;3699;3700;3701;3702;3703;4583;4584;4585;4692;4693;4694;4695;4696;4697;4698;4699;4700;4701;4702;4703;4704;4705;4706;4707;4708;5941;5942;6907;6908;6909;8132;8133;9296;9354;9355;9356;9357;9358;9359;14855;14856;14857;14858;14859;14860;14861;14862;14863;14864;14865;14866;14867;14868;14869;14870;14871;14872;14873;14874;14875;14876;14877;14878;14879;15263;15264;17257;17258;17259;17260;17261;17262;17263;17264;17265;18245;18246;18732;19052;19053;19054;19055;19056;19057;19058;19059;19060;19061;19062;19231;21229;21230;21231;21232;21233;21234;21235;21236;21237;21238;21239;21240;21241;21242;21243;21244;22359;22406;22407;22408;22409;22410;22411;22524;22525;22526;22691;22692;22693;22694;22723;22724;22725;22726;22727;22728;22729;22730;22731;22732;22733;22734;22735;22736;23104;23105;23106;23107;23108;23109;23110;23111;23112;23113;23114;23115;23116;23117;23118;23119;23590;23591;23592;24769;24770;24771;24772;24773;24774;24775;24776;26437;26438;26439;26440;26441;26442;26443;26444;26651;26803;26804;26805;26806;26807;26808;26809;26810;26811;26812;26813;27725;30150;30151;30152;30153;30154;30155;30156;30157;30158;30159;30160;30161;30162;30163;30164;30165;30166;34282;34283;34284;34285;34286;34287;34288;34289;34290;34291;34292</t>
  </si>
  <si>
    <t>992;2731;2732;3366;3694;4585;4693;4700;5941;6909;8133;9296;9356;14875;15264;17261;18246;18732;19052;19062;19231;21243;22359;22410;22524;22694;22727;23110;23591;24772;26439;26651;26813;27725;30152;30163;34285</t>
  </si>
  <si>
    <t>147;148;149;150;151;152</t>
  </si>
  <si>
    <t>212;282;299;328;354;373</t>
  </si>
  <si>
    <t>Q8BZL8;Q924W9</t>
  </si>
  <si>
    <t>Lmo3;Lmo1</t>
  </si>
  <si>
    <t>LIM domain only protein 3;Rhombotin-1</t>
  </si>
  <si>
    <t>145;156</t>
  </si>
  <si>
    <t>13649;13650;13651</t>
  </si>
  <si>
    <t>20761;20762;20763</t>
  </si>
  <si>
    <t>Q922Q8</t>
  </si>
  <si>
    <t>Lrrc59</t>
  </si>
  <si>
    <t>Leucine-rich repeat-containing protein 59</t>
  </si>
  <si>
    <t>sp|Q922Q8|LRC59_MOUSE Leucine-rich repeat-containing protein 59 OS=Mus musculus GN=Lrrc59 PE=1 SV=1</t>
  </si>
  <si>
    <t>751;4441;4502;4616;4643</t>
  </si>
  <si>
    <t>789;4655;4719;4838;4866</t>
  </si>
  <si>
    <t>2535;14818;14819;15000;15376;15497;15498;15499</t>
  </si>
  <si>
    <t>3953;22483;22484;22485;22772;22773;23304;23305;23484;23485;23486;23487</t>
  </si>
  <si>
    <t>3953;22483;22773;23304;23487</t>
  </si>
  <si>
    <t>Q80TE7</t>
  </si>
  <si>
    <t>Lrrc7</t>
  </si>
  <si>
    <t>Leucine-rich repeat-containing protein 7</t>
  </si>
  <si>
    <t>23851;23852;23853</t>
  </si>
  <si>
    <t>36325;36326;36327;36328</t>
  </si>
  <si>
    <t>Q91WK0</t>
  </si>
  <si>
    <t>Lrrfip2</t>
  </si>
  <si>
    <t>Leucine-rich repeat flightless-interacting protein 2</t>
  </si>
  <si>
    <t>Q8BUI3</t>
  </si>
  <si>
    <t>LRWD1</t>
  </si>
  <si>
    <t>Leucine-rich repeat and WD repeat-containing protein 1</t>
  </si>
  <si>
    <t>sp|Q8BUI3|LRWD1_MOUSE Leucine-rich repeat and WD repeat-containing protein 1 OS=Mus musculus GN=LRWD1 PE=2 SV=1</t>
  </si>
  <si>
    <t>1963;5536</t>
  </si>
  <si>
    <t>2053;5868</t>
  </si>
  <si>
    <t>6246;6247;6248;6249;18591</t>
  </si>
  <si>
    <t>9311;9312;9313;9314;28110</t>
  </si>
  <si>
    <t>9313;28110</t>
  </si>
  <si>
    <t>O35900</t>
  </si>
  <si>
    <t>Lsm2</t>
  </si>
  <si>
    <t>U6 snRNA-associated Sm-like protein LSm2</t>
  </si>
  <si>
    <t>sp|O35900|LSM2_MOUSE U6 snRNA-associated Sm-like protein LSm2 OS=Mus musculus GN=Lsm2 PE=3 SV=1</t>
  </si>
  <si>
    <t>40395;40396</t>
  </si>
  <si>
    <t>Q9QXA5</t>
  </si>
  <si>
    <t>Lsm4</t>
  </si>
  <si>
    <t>U6 snRNA-associated Sm-like protein LSm4</t>
  </si>
  <si>
    <t>3466;3467</t>
  </si>
  <si>
    <t>11242;11243;11244</t>
  </si>
  <si>
    <t>16955;16956;16957;16958;16959</t>
  </si>
  <si>
    <t>P62313</t>
  </si>
  <si>
    <t>Lsm6</t>
  </si>
  <si>
    <t>U6 snRNA-associated Sm-like protein LSm6</t>
  </si>
  <si>
    <t>Q6ZWM4</t>
  </si>
  <si>
    <t>Lsm8</t>
  </si>
  <si>
    <t>U6 snRNA-associated Sm-like protein LSm8</t>
  </si>
  <si>
    <t>sp|Q6ZWM4|LSM8_MOUSE U6 snRNA-associated Sm-like protein LSm8 OS=Mus musculus GN=Lsm8 PE=3 SV=3</t>
  </si>
  <si>
    <t>2302;6723</t>
  </si>
  <si>
    <t>2402;7122</t>
  </si>
  <si>
    <t>7322;22730</t>
  </si>
  <si>
    <t>10924;10925;34482</t>
  </si>
  <si>
    <t>10925;34482</t>
  </si>
  <si>
    <t>P24527</t>
  </si>
  <si>
    <t>Lta4h</t>
  </si>
  <si>
    <t>Leukotriene A-4 hydrolase</t>
  </si>
  <si>
    <t>343;1002;1619;2613;4561;4646;6533;7736</t>
  </si>
  <si>
    <t>351;1048;1698;2727;4779;4869;6922;8213</t>
  </si>
  <si>
    <t>1202;3317;5265;8432;15181;15503;22063;22064;22065;22066;26456</t>
  </si>
  <si>
    <t>1837;1838;5096;7922;12563;12564;23042;23492;23493;33431;33432;33433;33434;33435;40348</t>
  </si>
  <si>
    <t>1838;5096;7922;12563;23042;23492;33435;40348</t>
  </si>
  <si>
    <t>190;191</t>
  </si>
  <si>
    <t>87;171</t>
  </si>
  <si>
    <t>Q9CYI4</t>
  </si>
  <si>
    <t>Luc7l</t>
  </si>
  <si>
    <t>Putative RNA-binding protein Luc7-like 1</t>
  </si>
  <si>
    <t>701;702</t>
  </si>
  <si>
    <t>1076;1077;1078</t>
  </si>
  <si>
    <t>Q7TNC4</t>
  </si>
  <si>
    <t>Luc7l2</t>
  </si>
  <si>
    <t>Putative RNA-binding protein Luc7-like 2</t>
  </si>
  <si>
    <t>sp|Q7TNC4|LC7L2_MOUSE Putative RNA-binding protein Luc7-like 2 OS=Mus musculus GN=Luc7l2 PE=1 SV=1</t>
  </si>
  <si>
    <t>3708;6930</t>
  </si>
  <si>
    <t>3889;7344</t>
  </si>
  <si>
    <t>12514;23522;23523</t>
  </si>
  <si>
    <t>19017;35762;35763</t>
  </si>
  <si>
    <t>19017;35763</t>
  </si>
  <si>
    <t>P97823</t>
  </si>
  <si>
    <t>Lypla1</t>
  </si>
  <si>
    <t>Acyl-protein thioesterase 1</t>
  </si>
  <si>
    <t>sp|P97823|LYPA1_MOUSE Acyl-protein thioesterase 1 OS=Mus musculus GN=Lypla1 PE=1 SV=1</t>
  </si>
  <si>
    <t>437;642;3143</t>
  </si>
  <si>
    <t>452;673;3286</t>
  </si>
  <si>
    <t>1572;1573;2188;2189;10490</t>
  </si>
  <si>
    <t>2429;2430;2431;3394;3395;15792</t>
  </si>
  <si>
    <t>2431;3395;15792</t>
  </si>
  <si>
    <t>Q9WTX8</t>
  </si>
  <si>
    <t>Mad1l1</t>
  </si>
  <si>
    <t>Mitotic spindle assembly checkpoint protein MAD1</t>
  </si>
  <si>
    <t>sp|Q9WTX8|MD1L1_MOUSE Mitotic spindle assembly checkpoint protein MAD1 OS=Mus musculus GN=Mad1l1 PE=2 SV=1</t>
  </si>
  <si>
    <t>38043;38044</t>
  </si>
  <si>
    <t>Q9Z1B5</t>
  </si>
  <si>
    <t>Mad2l1</t>
  </si>
  <si>
    <t>Mitotic spindle assembly checkpoint protein MAD2A</t>
  </si>
  <si>
    <t>sp|Q9Z1B5|MD2L1_MOUSE Mitotic spindle assembly checkpoint protein MAD2A OS=Mus musculus GN=Mad2l1 PE=1 SV=2</t>
  </si>
  <si>
    <t>O54790</t>
  </si>
  <si>
    <t>Mafg</t>
  </si>
  <si>
    <t>Transcription factor MafG</t>
  </si>
  <si>
    <t>2547;6799</t>
  </si>
  <si>
    <t>2659;7205</t>
  </si>
  <si>
    <t>8224;23014</t>
  </si>
  <si>
    <t>12263;34948</t>
  </si>
  <si>
    <t>P61327;Q9CQL1</t>
  </si>
  <si>
    <t>Magoh;Magohb</t>
  </si>
  <si>
    <t>Protein mago nashi homolog;Protein mago nashi homolog 2</t>
  </si>
  <si>
    <t>sp|P61327|MGN_MOUSE Protein mago nashi homolog OS=Mus musculus GN=Magoh PE=2 SV=1;sp|Q9CQL1|MGN2_MOUSE Protein mago nashi homolog 2 OS=Mus musculus GN=Magohb PE=2 SV=1</t>
  </si>
  <si>
    <t>146;146</t>
  </si>
  <si>
    <t>3098;3099;4755;6209</t>
  </si>
  <si>
    <t>3235;3236;4992;6578</t>
  </si>
  <si>
    <t>10282;10283;15847;20967</t>
  </si>
  <si>
    <t>15435;15436;15437;24008;31702</t>
  </si>
  <si>
    <t>15436;15437;24008;31702</t>
  </si>
  <si>
    <t>363;364</t>
  </si>
  <si>
    <t>1;57</t>
  </si>
  <si>
    <t>P27046</t>
  </si>
  <si>
    <t>Man2a1</t>
  </si>
  <si>
    <t>Alpha-mannosidase 2</t>
  </si>
  <si>
    <t>P70236</t>
  </si>
  <si>
    <t>Map2k6</t>
  </si>
  <si>
    <t>Dual specificity mitogen-activated protein kinase kinase 6</t>
  </si>
  <si>
    <t>1280;5577</t>
  </si>
  <si>
    <t>1342;5910</t>
  </si>
  <si>
    <t>4181;4182;18702</t>
  </si>
  <si>
    <t>6379;6380;28276</t>
  </si>
  <si>
    <t>6380;28276</t>
  </si>
  <si>
    <t>P63085</t>
  </si>
  <si>
    <t>Mapk1</t>
  </si>
  <si>
    <t>Mitogen-activated protein kinase 1</t>
  </si>
  <si>
    <t>sp|P63085|MK01_MOUSE Mitogen-activated protein kinase 1 OS=Mus musculus GN=Mapk1 PE=1 SV=3</t>
  </si>
  <si>
    <t>2;1112;3397;4093</t>
  </si>
  <si>
    <t>2;3;1161;3561;4287</t>
  </si>
  <si>
    <t>17;18;19;20;21;22;3653;11612;13804</t>
  </si>
  <si>
    <t>28;29;30;31;32;33;34;35;36;5602;5603;17622;20984;20985</t>
  </si>
  <si>
    <t>35;5603;17622;20984</t>
  </si>
  <si>
    <t>P47811</t>
  </si>
  <si>
    <t>Mapk14</t>
  </si>
  <si>
    <t>Mitogen-activated protein kinase 14</t>
  </si>
  <si>
    <t>2775;3604;4492;4517;4591;4834;6483;7704</t>
  </si>
  <si>
    <t>2897;3778;4708;4734;4810;5098;6871;8180</t>
  </si>
  <si>
    <t>9070;12212;14964;15034;15279;16155;21847;21848;21849;26352</t>
  </si>
  <si>
    <t>13570;13571;18579;22721;22818;23174;24479;24480;33079;33080;33081;40204</t>
  </si>
  <si>
    <t>13571;18579;22721;22818;23174;24479;33081;40204</t>
  </si>
  <si>
    <t>Q63844</t>
  </si>
  <si>
    <t>Mapk3</t>
  </si>
  <si>
    <t>Mitogen-activated protein kinase 3</t>
  </si>
  <si>
    <t>6;3397</t>
  </si>
  <si>
    <t>7;3561</t>
  </si>
  <si>
    <t>33;11612</t>
  </si>
  <si>
    <t>47;48;17622</t>
  </si>
  <si>
    <t>48;17622</t>
  </si>
  <si>
    <t>Q6P5G0;Q61532</t>
  </si>
  <si>
    <t>Mapk4;Mapk6</t>
  </si>
  <si>
    <t>Mitogen-activated protein kinase 4;Mitogen-activated protein kinase 6</t>
  </si>
  <si>
    <t>583;720</t>
  </si>
  <si>
    <t>Q61166</t>
  </si>
  <si>
    <t>Mapre1</t>
  </si>
  <si>
    <t>Microtubule-associated protein RP/EB family member 1</t>
  </si>
  <si>
    <t>sp|Q61166|MARE1_MOUSE Microtubule-associated protein RP/EB family member 1 OS=Mus musculus GN=Mapre1 PE=1 SV=3</t>
  </si>
  <si>
    <t>809;5023</t>
  </si>
  <si>
    <t>850;5313</t>
  </si>
  <si>
    <t>2714;16978</t>
  </si>
  <si>
    <t>4187;25744;25745</t>
  </si>
  <si>
    <t>4187;25745</t>
  </si>
  <si>
    <t>P28667</t>
  </si>
  <si>
    <t>Marcksl1</t>
  </si>
  <si>
    <t>MARCKS-related protein</t>
  </si>
  <si>
    <t>Q3THS6</t>
  </si>
  <si>
    <t>Mat2a</t>
  </si>
  <si>
    <t>S-adenosylmethionine synthase isoform type-2</t>
  </si>
  <si>
    <t>sp|Q3THS6|METK2_MOUSE S-adenosylmethionine synthase isoform type-2 OS=Mus musculus GN=Mat2a PE=2 SV=2</t>
  </si>
  <si>
    <t>Q3THS6;Q91X83</t>
  </si>
  <si>
    <t>395;396</t>
  </si>
  <si>
    <t>2141;2142;2808;4988;6380;6636;7654</t>
  </si>
  <si>
    <t>2237;2238;2931;5276;6763;6764;7029;7030;8128</t>
  </si>
  <si>
    <t>6758;6759;6760;6761;9160;9161;16841;16842;21445;21446;21447;22454;22455;22456;26196;26197;26198;26199</t>
  </si>
  <si>
    <t>10022;10023;10024;10025;10026;13716;13717;13718;25526;25527;25528;32381;32382;32383;32384;34037;34038;34039;34040;39950;39951;39952;39953;39954;39955</t>
  </si>
  <si>
    <t>10023;10025;13718;25526;32382;34040;39952</t>
  </si>
  <si>
    <t>542;543</t>
  </si>
  <si>
    <t>64;189</t>
  </si>
  <si>
    <t>Q99LB6</t>
  </si>
  <si>
    <t>Mat2b</t>
  </si>
  <si>
    <t>Methionine adenosyltransferase 2 subunit beta</t>
  </si>
  <si>
    <t>sp|Q99LB6|MAT2B_MOUSE Methionine adenosyltransferase 2 subunit beta OS=Mus musculus GN=Mat2b PE=2 SV=1</t>
  </si>
  <si>
    <t>797;5648;7172</t>
  </si>
  <si>
    <t>838;5984;7602</t>
  </si>
  <si>
    <t>2679;2680;2681;2682;18866;24423</t>
  </si>
  <si>
    <t>4132;4133;4134;4135;4136;4137;28509;37188</t>
  </si>
  <si>
    <t>4132;28509;37188</t>
  </si>
  <si>
    <t>Q8K310</t>
  </si>
  <si>
    <t>Matr3</t>
  </si>
  <si>
    <t>Matrin-3</t>
  </si>
  <si>
    <t>1093;1133;2204;2244;2542;2558;3089;5799;6078;6319;7066</t>
  </si>
  <si>
    <t>1142;1182;2300;2341;2654;2670;3226;6149;6442;6696;7486</t>
  </si>
  <si>
    <t>3597;3691;3692;3693;3694;3695;6929;6930;6931;6932;7115;7116;8215;8216;8241;8242;10248;10249;10250;10251;10252;19428;19429;19430;19431;19432;19433;19434;20394;20395;21268;21269;21270;21271;21272;21273;23995;23996;23997;23998;23999;24000;24001;24002;24003;24004;24005;24006;24007</t>
  </si>
  <si>
    <t>5524;5648;5649;5650;5651;5652;5653;5654;10314;10315;10316;10317;10604;10605;12250;12251;12286;12287;15387;15388;15389;15390;15391;15392;15393;15394;15395;29405;29406;29407;29408;29409;29410;29411;30808;30809;30810;32136;32137;32138;32139;32140;32141;36555;36556;36557;36558;36559;36560;36561;36562;36563;36564;36565;36566;36567;36568;36569;36570;36571;36572;36573;36574</t>
  </si>
  <si>
    <t>5524;5649;10316;10604;12250;12287;15395;29405;30808;32138;36574</t>
  </si>
  <si>
    <t>Q9Z2D8</t>
  </si>
  <si>
    <t>Mbd3</t>
  </si>
  <si>
    <t>Methyl-CpG-binding domain protein 3</t>
  </si>
  <si>
    <t>sp|Q9Z2D8|MBD3_MOUSE Methyl-CpG-binding domain protein 3 OS=Mus musculus GN=Mbd3 PE=1 SV=1</t>
  </si>
  <si>
    <t>241;5139;7659</t>
  </si>
  <si>
    <t>245;5449;8133</t>
  </si>
  <si>
    <t>820;821;17492;26205;26206</t>
  </si>
  <si>
    <t>1249;1250;1251;1252;26548;26549;39965;39966;39967</t>
  </si>
  <si>
    <t>1252;26548;39967</t>
  </si>
  <si>
    <t>1135;1136</t>
  </si>
  <si>
    <t>57;219</t>
  </si>
  <si>
    <t>Q99MR8</t>
  </si>
  <si>
    <t>Mccc1</t>
  </si>
  <si>
    <t>Methylcrotonoyl-CoA carboxylase subunit alpha, mitochondrial</t>
  </si>
  <si>
    <t>1719;3122;3320;4011;7149</t>
  </si>
  <si>
    <t>1802;3261;3481;4202;7578</t>
  </si>
  <si>
    <t>5503;5504;10363;11295;13506;24321</t>
  </si>
  <si>
    <t>8253;8254;15565;17043;20540;37040</t>
  </si>
  <si>
    <t>8253;15565;17043;20540;37040</t>
  </si>
  <si>
    <t>Q0VBD2</t>
  </si>
  <si>
    <t>Mcm10</t>
  </si>
  <si>
    <t>Protein MCM10 homolog</t>
  </si>
  <si>
    <t>2022;2656;5492;6300;7333</t>
  </si>
  <si>
    <t>2115;2772;5823;6677;7782</t>
  </si>
  <si>
    <t>6421;8652;18492;21223;24994;24995</t>
  </si>
  <si>
    <t>9551;12913;27962;32077;38070;38071;38072</t>
  </si>
  <si>
    <t>9551;12913;27962;32077;38070</t>
  </si>
  <si>
    <t>P97310</t>
  </si>
  <si>
    <t>Mcm2</t>
  </si>
  <si>
    <t>DNA replication licensing factor MCM2</t>
  </si>
  <si>
    <t>sp|P97310|MCM2_MOUSE DNA replication licensing factor MCM2 OS=Mus musculus GN=Mcm2 PE=1 SV=3</t>
  </si>
  <si>
    <t>211;283;328;915;1166;1257;1708;1709;1884;1922;1923;2164;2235;2453;2673;2674;3032;3386;5403;5466;6656;6658;6858;6859;7246;7338;7571</t>
  </si>
  <si>
    <t>True;True;True;True;True;True;True;True;True;True;True;True;True;True;True;True;True;True;True;True;True;True;True;True;True;True;True</t>
  </si>
  <si>
    <t>215;289;336;958;1219;1318;1319;1789;1790;1791;1969;2009;2010;2011;2260;2332;2563;2789;2790;2791;3167;3550;5729;5795;7050;7052;7053;7269;7270;7684;7685;7787;8041</t>
  </si>
  <si>
    <t>715;716;717;718;719;720;963;964;965;966;967;968;969;970;971;972;973;974;1144;1145;1146;1147;1148;1149;1150;1151;1152;1153;1154;1155;1156;3032;3033;3034;3035;3036;3037;3038;3039;3040;3041;3042;3043;3044;3825;4063;4064;4065;4066;4067;4068;4069;4070;4071;4072;4073;4074;4075;4076;4077;4078;4079;4080;4081;4082;5459;5460;5461;5462;5463;5464;5465;5466;5467;5468;5469;5470;5471;5472;5473;5474;5964;5965;5966;5967;5968;5969;5970;5971;5972;5973;6113;6114;6115;6116;6117;6118;6119;6120;6121;6122;6123;6124;6125;6810;7073;7074;7075;7076;7077;7078;7079;7080;7081;7910;7911;7912;7913;7914;7915;7916;7917;7918;7919;7920;7921;7922;7923;7924;7925;7926;7927;8705;8706;8707;8708;10013;10014;10015;10016;10017;10018;10019;10020;10021;11573;11574;11575;11576;18222;18223;18224;18409;18410;18411;18412;18413;18414;18415;22504;22507;22508;22509;22510;22511;23279;23280;23281;23282;23283;23284;23285;23286;23287;23288;23289;23290;23291;23292;23293;23294;24656;24657;25002;25003;25004;25005;25835;25836;25837</t>
  </si>
  <si>
    <t>1093;1094;1095;1096;1097;1098;1099;1100;1101;1102;1446;1447;1448;1449;1450;1451;1452;1453;1454;1455;1456;1457;1458;1459;1460;1461;1462;1463;1464;1746;1747;1748;1749;1750;1751;1752;1753;1754;1755;1756;1757;1758;1759;1760;1761;1762;1763;4655;4656;4657;4658;4659;4660;4661;4662;4663;4664;4665;4666;4667;4668;4669;4670;4671;4672;4673;4674;4675;4676;4677;5863;6194;6195;6196;6197;6198;6199;6200;6201;6202;6203;6204;6205;6206;6207;6208;6209;6210;6211;6212;6213;6214;6215;6216;6217;6218;6219;6220;6221;6222;8191;8192;8193;8194;8195;8196;8197;8198;8199;8200;8201;8202;8203;8204;8205;8206;8207;8208;8209;8210;8211;8913;8914;8915;8916;8917;8918;8919;8920;8921;8922;8923;8924;8925;9119;9120;9121;9122;9123;9124;9125;9126;9127;9128;9129;9130;9131;9132;9133;10098;10544;10545;10546;10547;10548;10549;10550;10551;10552;10553;10554;10555;10556;10557;10558;10559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12995;12996;12997;12998;14995;14996;14997;14998;14999;15000;15001;15002;15003;15004;15005;15006;15007;15008;17565;17566;17567;17568;17569;17570;17571;27596;27597;27598;27845;27846;27847;27848;27849;27850;27851;34114;34118;34119;34120;34121;34122;35388;35389;35390;35391;35392;35393;35394;35395;35396;35397;35398;35399;35400;35401;35402;35403;35404;35405;35406;35407;35408;35409;35410;35411;35412;35413;35414;37508;37509;38080;38081;38082;38083;38084;39389;39390;39391;39392</t>
  </si>
  <si>
    <t>1098;1456;1757;4672;5863;6208;8197;8203;8922;9120;9124;10098;10552;11815;12995;12997;15006;17570;27596;27848;34114;34122;35405;35414;37509;38080;39390</t>
  </si>
  <si>
    <t>468;469;470;471;472;473;474;475;476</t>
  </si>
  <si>
    <t>324;463;592;604;674;755;798;799;866</t>
  </si>
  <si>
    <t>P25206</t>
  </si>
  <si>
    <t>Mcm3</t>
  </si>
  <si>
    <t>DNA replication licensing factor MCM3</t>
  </si>
  <si>
    <t>sp|P25206|MCM3_MOUSE DNA replication licensing factor MCM3 OS=Mus musculus GN=Mcm3 PE=1 SV=2</t>
  </si>
  <si>
    <t>299;339;443;537;910;999;1020;1051;1308;1581;2233;2623;2624;2725;2726;3139;3357;3824;4083;4223;5176;5633;5909;6080;6189;6190;6197;6255;6291;6480;6536;6593;6724;6746;7753</t>
  </si>
  <si>
    <t>True;True;True;True;True;True;True;True;True;True;True;True;True;True;True;True;True;True;True;True;True;True;True;True;True;True;True;True;True;True;True;True;True;True;True</t>
  </si>
  <si>
    <t>305;347;460;565;953;1045;1066;1067;1098;1373;1658;2330;2738;2739;2846;2847;2848;3282;3520;4009;4277;4422;5490;5968;6266;6444;6556;6557;6564;6629;6630;6667;6868;6925;6984;6985;7123;7147;8230</t>
  </si>
  <si>
    <t>1020;1021;1022;1023;1024;1025;1026;1027;1028;1029;1030;1031;1032;1033;1034;1035;1036;1185;1186;1187;1188;1189;1190;1191;1192;1193;1194;1583;1584;1585;1586;1587;1588;1589;1590;1591;1916;1917;1918;1919;1920;3010;3011;3012;3013;3014;3015;3016;3017;3018;3019;3297;3298;3299;3300;3301;3302;3365;3366;3458;3459;3460;3461;3462;3463;3464;3465;3466;3467;4260;4261;4262;5085;5086;5087;5088;5089;5090;5091;5092;7046;7047;7048;7049;7050;7051;7052;7053;7054;7055;7056;7057;7058;7059;7060;8478;8479;8480;8481;8482;8483;8484;8485;8486;8487;8488;8489;8490;8491;8897;8898;8899;8900;8901;8902;8903;8904;8905;8906;8907;8908;8909;8910;8911;10438;10439;10440;10441;10442;10443;10444;10445;10446;10447;10448;10449;10450;10451;10452;11454;11455;11456;11457;11458;11459;11460;11461;11462;11463;11464;12966;13779;13780;13781;13782;13783;13784;13785;13786;13787;13788;13789;13790;13791;14202;14203;14204;14205;17635;17636;18813;18814;18815;18816;19839;20399;20400;20887;20888;20889;20890;20891;20892;20893;20894;20895;20896;20897;20898;20899;20910;20911;20912;21111;21112;21113;21114;21115;21116;21117;21118;21119;21208;21209;21836;21837;21838;21839;21840;21841;21842;22100;22298;22299;22300;22301;22302;22303;22304;22305;22306;22307;22308;22309;22310;22311;22312;22313;22314;22315;22316;22317;22731;22732;22733;22782;22783;22784;22785;26479;26480;26481;26482;26483;26484</t>
  </si>
  <si>
    <t>1551;1552;1553;1554;1555;1556;1557;1558;1559;1560;1561;1562;1563;1564;1565;1566;1567;1568;1569;1570;1571;1572;1573;1574;1575;1576;1577;1578;1579;1580;1581;1582;1583;1584;1585;1586;1587;1588;1589;1808;1809;1810;1811;1812;1813;1814;1815;1816;1817;1818;1819;1820;1821;1822;1823;1824;1825;1826;2446;2447;2448;2449;2450;2451;2452;2453;2454;2455;2456;2457;2458;2459;2460;2461;2990;2991;2992;2993;2994;4618;4619;4620;4621;4622;4623;4624;4625;4626;4627;4628;4629;4630;4631;4632;4633;4634;4635;5062;5063;5064;5065;5066;5067;5068;5163;5164;5308;5309;5310;5311;5312;5313;5314;5315;5316;5317;5318;5319;5320;5321;5322;6487;6488;6489;6490;6491;7657;7658;7659;7660;7661;7662;7663;7664;7665;10488;10489;10490;10491;10492;10493;10494;10495;10496;10497;10498;10499;10500;10501;10502;10503;10504;10505;10506;10507;10508;10509;10510;10511;10512;10513;10514;10515;10516;10517;10518;10519;10520;10521;12632;12633;12634;12635;12636;12637;12638;12639;12640;12641;12642;12643;12644;12645;12646;12647;12648;12649;12650;12651;12652;12653;12654;12655;13281;13282;13283;13284;13285;13286;13287;13288;13289;13290;13291;13292;13293;13294;13295;13296;13297;13298;13299;13300;15679;15680;15681;15682;15683;15684;15685;15686;15687;15688;15689;15690;15691;15692;15693;15694;15695;15696;15697;15698;15699;15700;15701;15702;15703;15704;15705;17368;17369;17370;17371;17372;17373;17374;17375;17376;17377;17378;17379;17380;17381;17382;17383;19733;20950;20951;20952;20953;20954;20955;20956;20957;20958;20959;20960;20961;20962;20963;20964;20965;20966;20967;20968;21605;21606;21607;21608;21609;26745;26746;28420;28421;28422;28423;30015;30815;30816;31600;31601;31602;31603;31604;31605;31606;31607;31608;31609;31610;31611;31612;31613;31614;31615;31629;31630;31631;31632;31911;31912;31913;31914;31915;31916;31917;31918;31919;31920;31921;31922;31923;32058;32059;33062;33063;33064;33065;33066;33067;33068;33069;33070;33071;33493;33816;33817;33818;33819;33820;33821;33822;33823;33824;33825;33826;33827;33828;33829;33830;33831;33832;33833;33834;33835;33836;33837;33838;33839;33840;33841;33842;33843;33844;34483;34484;34485;34486;34487;34488;34557;34558;34559;34560;40377;40378;40379;40380;40381;40382</t>
  </si>
  <si>
    <t>1582;1826;2455;2992;4635;5067;5164;5321;6488;7664;10520;12653;12654;13288;13300;15699;17380;19733;20963;21609;26746;28420;30015;30816;31613;31615;31630;31915;32059;33062;33493;33825;34486;34559;40382</t>
  </si>
  <si>
    <t>192;193;194;195;196;197</t>
  </si>
  <si>
    <t>204;398;414;417;426;466</t>
  </si>
  <si>
    <t>P49717</t>
  </si>
  <si>
    <t>Mcm4</t>
  </si>
  <si>
    <t>DNA replication licensing factor MCM4</t>
  </si>
  <si>
    <t>sp|P49717|MCM4_MOUSE DNA replication licensing factor MCM4 OS=Mus musculus GN=Mcm4 PE=1 SV=1</t>
  </si>
  <si>
    <t>183;280;388;1154;1306;2018;2092;2093;2420;2617;3752;4468;4605;5086;5433;5635;6093;6132;6206;6378;6681;6694;6904;7269;7418;7708;7709</t>
  </si>
  <si>
    <t>186;286;401;1205;1370;1371;2111;2186;2187;2529;2731;2732;3935;4683;4825;5385;5386;5760;5970;6457;6498;6573;6574;6761;7076;7092;7316;7714;7872;8185;8186</t>
  </si>
  <si>
    <t>644;645;646;647;648;649;939;940;941;942;1397;1398;1399;1400;1401;1402;1403;1404;1405;1406;1407;3772;4257;4258;6415;6577;6578;6579;7786;7787;7788;7789;7790;7791;7792;7793;7794;7795;7796;7797;7798;8448;8449;8450;8451;8452;8453;8454;8455;8456;12676;12677;12678;12679;12680;12681;12682;12683;12684;12685;12686;12687;12688;12689;12690;12691;12692;14872;15325;15326;17282;17283;17284;17285;17286;17287;18334;18335;18818;20455;20456;20607;20945;20946;20947;20948;20949;20950;20951;20952;20953;20954;20955;20956;20957;20958;20959;20960;20961;20962;21443;22568;22595;22596;22597;22598;22599;22600;22601;22602;22603;22604;22605;22606;22607;22608;22609;23434;23435;24727;24728;24729;24730;24731;24732;24733;24734;24735;25290;25291;25292;25293;25294;26364;26365;26366;26367;26368;26369;26370;26371;26372;26373;26374;26375;26376;26377;26378</t>
  </si>
  <si>
    <t>1000;1001;1002;1003;1004;1005;1006;1007;1412;1413;1414;1415;2177;2178;2179;2180;2181;2182;2183;2184;2185;2186;2187;2188;2189;2190;2191;5779;5780;6484;6485;9542;9543;9770;9771;9772;9773;9774;11609;11610;11611;11612;11613;11614;11615;11616;11617;11618;11619;11620;11621;11622;11623;11624;11625;12588;12589;12590;12591;12592;12593;12594;12595;12596;12597;12598;19251;19252;19253;19254;19255;19256;19257;19258;19259;19260;19261;19262;19263;19264;19265;19266;19267;19268;19269;19270;19271;19272;19273;19274;19275;19276;19277;22552;23239;23240;23241;26218;26219;26220;26221;26222;26223;26224;26225;27742;27743;28426;30906;30907;30908;30909;31153;31672;31673;31674;31675;31676;31677;31678;31679;31680;31681;31682;31683;31684;31685;31686;31687;31688;31689;31690;31691;31692;31693;31694;31695;32378;34207;34243;34244;34245;34246;34247;34248;34249;34250;34251;34252;34253;34254;34255;34256;34257;34258;34259;34260;34261;34262;34263;34264;34265;34266;34267;34268;34269;34270;34271;34272;34273;35617;35618;35619;37610;37611;37612;37613;37614;37615;37616;37617;37618;37619;37620;38536;38537;38538;38539;38540;40218;40219;40220;40221;40222;40223;40224;40225;40226;40227;40228;40229;40230;40231;40232;40233;40234</t>
  </si>
  <si>
    <t>1005;1412;2186;5779;6484;9543;9771;9773;11624;12591;19252;22552;23240;26225;27742;28426;30909;31153;31694;32378;34207;34265;35619;37610;38538;40221;40233</t>
  </si>
  <si>
    <t>267;268;269;270;271</t>
  </si>
  <si>
    <t>287;547;590;698;716</t>
  </si>
  <si>
    <t>P49718</t>
  </si>
  <si>
    <t>Mcm5</t>
  </si>
  <si>
    <t>DNA replication licensing factor MCM5</t>
  </si>
  <si>
    <t>sp|P49718|MCM5_MOUSE DNA replication licensing factor MCM5 OS=Mus musculus GN=Mcm5 PE=2 SV=1</t>
  </si>
  <si>
    <t>282;311;893;908;911;917;1754;1755;1838;1879;2255;2616;2843;3311;3681;4412;4435;4461;5263;5430;5485;5615;5637;5721;5786;5812;5878;5879;6824;7154;7196;7408</t>
  </si>
  <si>
    <t>True;True;True;True;True;True;True;True;True;True;True;True;True;True;True;True;True;True;True;True;True;True;True;True;True;True;True;True;True;True;True;True</t>
  </si>
  <si>
    <t>288;318;935;936;951;954;960;1837;1838;1922;1964;2352;2353;2730;2967;3472;3861;4624;4625;4649;4676;5580;5757;5815;5949;5950;5972;6065;6136;6163;6232;6233;6234;6235;7232;7233;7583;7629;7859;7860</t>
  </si>
  <si>
    <t>957;958;959;960;961;962;1065;1066;1067;1068;1069;1070;1071;1072;1073;1074;1075;1076;1077;2970;2971;3007;3008;3020;3021;3022;3023;3024;3025;3026;3027;3047;5622;5623;5849;5850;5851;5852;5853;5854;5855;5856;5857;5858;5958;7169;7170;8436;8437;8438;8439;8440;8441;8442;8443;8444;8445;8446;8447;9295;9296;11256;11257;11258;11259;11260;11261;11262;11263;11264;11265;11266;11267;11268;11269;11270;12428;12429;12430;12431;12432;12433;14728;14729;14730;14731;14732;14733;14798;14799;14800;14801;14802;14803;14804;14805;14806;14807;14808;14809;14863;17867;17868;17869;18328;18329;18330;18331;18476;18477;18478;18479;18480;18782;18783;18784;18785;18786;18787;18788;18820;19055;19056;19057;19058;19059;19060;19382;19383;19384;19385;19386;19387;19388;19389;19390;19391;19392;19481;19718;19719;19720;19721;19722;19723;19724;19725;19726;19727;19728;19729;23097;23098;23099;23100;23101;23102;23103;23104;23105;23106;23107;23108;23109;24329;24330;24331;24332;24333;24334;24335;24336;24337;24338;24339;24340;24341;24342;24343;24344;24345;24346;24347;24490;25251;25252;25253;25254;25255</t>
  </si>
  <si>
    <t>1439;1440;1441;1442;1443;1444;1445;1629;1630;1631;1632;1633;1634;1635;1636;1637;1638;1639;1640;1641;1642;1643;1644;1645;1646;1647;1648;4563;4564;4565;4614;4615;4616;4636;4637;4638;4639;4640;4641;4642;4643;4644;4645;4646;4680;8435;8436;8741;8742;8743;8744;8745;8746;8747;8748;8749;8750;8751;8752;8753;8754;8755;8756;8905;10689;10690;12569;12570;12571;12572;12573;12574;12575;12576;12577;12578;12579;12580;12581;12582;12583;12584;12585;12586;12587;13921;13922;16974;16975;16976;16977;16978;16979;16980;16981;16982;16983;16984;16985;16986;16987;16988;16989;16990;16991;16992;16993;16994;16995;16996;16997;16998;16999;17000;17001;17002;17003;17004;17005;17006;17007;18890;18891;18892;18893;18894;18895;18896;18897;18898;18899;18900;22361;22362;22363;22364;22365;22366;22367;22452;22453;22454;22455;22456;22457;22458;22459;22460;22461;22462;22463;22464;22465;22466;22467;22468;22469;22470;22471;22541;27071;27072;27073;27734;27735;27736;27737;27939;27940;27941;27942;27943;27944;28382;28383;28384;28385;28386;28387;28388;28389;28390;28428;28756;28757;28758;28759;28760;28761;28762;28763;29334;29335;29336;29337;29338;29339;29340;29341;29342;29343;29344;29345;29346;29347;29348;29349;29350;29351;29352;29353;29354;29505;29848;29849;29850;29851;29852;29853;29854;29855;29856;29857;29858;29859;29860;29861;29862;35112;35113;35114;35115;35116;35117;35118;35119;35120;35121;35122;35123;35124;35125;35126;35127;35128;35129;35130;37050;37051;37052;37053;37054;37055;37056;37057;37058;37059;37060;37061;37062;37063;37064;37065;37066;37067;37068;37069;37070;37071;37072;37073;37074;37075;37076;37077;37078;37079;37080;37081;37281;38483;38484;38485;38486;38487;38488;38489</t>
  </si>
  <si>
    <t>1443;1641;4564;4616;4644;4680;8435;8436;8744;8905;10690;12569;13921;16999;18896;22365;22465;22541;27071;27737;27940;28389;28428;28763;29348;29505;29852;29856;35123;37070;37281;38485</t>
  </si>
  <si>
    <t>272;273;274;275;276;277;278;279;280;281</t>
  </si>
  <si>
    <t>127;214;240;244;265;346;348;378;461;506</t>
  </si>
  <si>
    <t>P97311</t>
  </si>
  <si>
    <t>Mcm6</t>
  </si>
  <si>
    <t>DNA replication licensing factor MCM6</t>
  </si>
  <si>
    <t>sp|P97311|MCM6_MOUSE DNA replication licensing factor MCM6 OS=Mus musculus GN=Mcm6 PE=1 SV=1</t>
  </si>
  <si>
    <t>164;675;868;1001;1196;1495;1608;1692;1693;2010;2234;2693;2887;2996;3338;3607;3946;4529;4583;4720;4721;5478;5766;5934;6659;6690;6951;7354;7671;7740</t>
  </si>
  <si>
    <t>166;706;910;1047;1253;1570;1687;1773;1774;2102;2331;2811;2812;3013;3128;3501;3781;4135;4746;4802;4952;4953;5807;5808;6112;6291;7054;7086;7369;7803;8145;8217</t>
  </si>
  <si>
    <t>559;560;561;562;563;564;565;566;567;568;569;570;571;572;573;2282;2283;2284;2285;2286;2287;2288;2916;2917;2918;2919;2920;2921;3305;3306;3307;3308;3309;3310;3311;3312;3313;3314;3315;3316;3900;3901;4801;4802;4803;4804;4805;4806;4807;4808;4809;4810;4811;5227;5228;5229;5230;5231;5232;5233;5234;5235;5236;5417;5418;5419;5420;6396;6397;7061;7062;7063;7064;7065;7066;7067;7068;7069;7070;7071;7072;8755;8756;8757;8758;8759;8760;8761;8762;8763;8764;8765;8766;8767;8768;8769;8770;8771;8772;8773;8774;8775;9447;9448;9449;9450;9451;9452;9453;9859;9860;9861;9862;11394;11395;11396;11397;11398;11399;11400;11401;11402;11403;11404;11405;11406;12215;13350;15082;15083;15234;15235;15236;15237;15238;15239;15240;15241;15242;15243;15244;15761;15762;15763;15764;15765;15766;15767;15768;15769;15770;15771;15772;18447;18448;18449;18450;18451;18452;18453;18454;18455;18456;19248;19249;19942;19943;19944;19945;19946;19947;19948;22512;22513;22514;22515;22516;22517;22518;22519;22520;22521;22522;22523;22524;22525;22581;22582;22583;22584;23606;25048;25049;25050;25051;25052;25053;25054;25055;25056;25057;25058;25059;25060;25061;25062;25063;25064;26225;26461;26462;26463;26464;26465</t>
  </si>
  <si>
    <t>863;864;865;866;867;868;869;870;871;872;873;874;875;876;877;878;879;880;881;882;883;884;885;886;887;888;3543;3544;3545;3546;3547;3548;3549;3550;3551;3552;3553;3554;3555;4493;4494;4495;4496;4497;4498;4499;4500;4501;5071;5072;5073;5074;5075;5076;5077;5078;5079;5080;5081;5082;5083;5084;5085;5086;5087;5088;5089;5090;5091;5092;5093;5094;5095;5964;5965;5966;7262;7263;7264;7265;7266;7267;7268;7269;7270;7271;7272;7273;7274;7275;7276;7277;7278;7279;7280;7866;7867;7868;7869;7870;7871;7872;7873;7874;7875;7876;7877;7878;7879;8134;8135;8136;8137;8138;9522;9523;10522;10523;10524;10525;10526;10527;10528;10529;10530;10531;10532;10533;10534;10535;10536;10537;10538;10539;10540;10541;10542;10543;13070;13071;13072;13073;13074;13075;13076;13077;13078;13079;13080;13081;13082;13083;13084;13085;13086;13087;13088;13089;13090;13091;13092;13093;13094;13095;13096;13097;13098;13099;13100;13101;13102;13103;13104;14144;14145;14146;14147;14148;14149;14150;14151;14152;14153;14154;14773;14774;14775;14776;17266;17267;17268;17269;17270;17271;17272;17273;17274;17275;17276;17277;17278;17279;17280;17281;17282;17283;17284;17285;17286;17287;17288;17289;17290;17291;17292;17293;17294;17295;17296;18582;20310;22906;22907;23121;23122;23123;23124;23125;23126;23127;23128;23129;23130;23131;23132;23133;23893;23894;23895;23896;23897;23898;23899;23900;23901;23902;23903;23904;23905;23906;23907;27895;27896;27897;27898;27899;27900;27901;27902;27903;27904;27905;27906;27907;27908;29074;29075;30171;30172;30173;30174;30175;30176;30177;34123;34124;34125;34126;34127;34128;34129;34130;34131;34132;34133;34134;34135;34136;34137;34138;34139;34140;34141;34142;34143;34144;34145;34146;34147;34148;34149;34223;34224;34225;34226;34227;34228;34229;35881;38149;38150;38151;38152;38153;38154;38155;38156;38157;38158;38159;38160;38161;38162;38163;38164;38165;38166;38167;38168;38169;38170;38171;38172;38173;38174;38175;39993;40354;40355;40356;40357;40358;40359</t>
  </si>
  <si>
    <t>874;3550;4498;5089;5966;7280;7874;8134;8137;9522;10543;13088;14150;14776;17290;18582;20310;22907;23125;23900;23905;27905;29074;30171;34149;34229;35881;38170;39993;40358</t>
  </si>
  <si>
    <t>477;478;479;480;481</t>
  </si>
  <si>
    <t>1;371;477;527;734</t>
  </si>
  <si>
    <t>Q61881</t>
  </si>
  <si>
    <t>Mcm7</t>
  </si>
  <si>
    <t>DNA replication licensing factor MCM7</t>
  </si>
  <si>
    <t>sp|Q61881|MCM7_MOUSE DNA replication licensing factor MCM7 OS=Mus musculus GN=Mcm7 PE=1 SV=1</t>
  </si>
  <si>
    <t>281;444;451;905;1281;1808;2019;2523;2622;2940;3336;3686;3687;3745;3884;3885;4903;5146;5262;5380;5491;5497;5723;5882;5929;6094;6195;6256;6632;7618</t>
  </si>
  <si>
    <t>287;461;468;469;948;1343;1892;2112;2634;2635;2737;3069;3498;3866;3867;3927;4070;4071;5183;5184;5456;5457;5579;5704;5821;5822;5828;5829;6067;6238;6286;6458;6562;6631;6632;7025;8089</t>
  </si>
  <si>
    <t>943;944;945;946;947;948;949;950;951;952;953;954;955;956;1592;1593;1594;1595;1616;1617;1618;2990;2991;2992;2993;2994;2995;2996;2997;2998;2999;3000;3001;4183;5771;5772;5773;5774;6416;8144;8145;8146;8147;8148;8149;8150;8151;8152;8463;8464;8465;8466;8467;8468;8469;8470;8471;8472;8473;8474;8475;8476;8477;9667;9668;9669;9670;9671;9672;9673;9674;9675;9676;9677;9678;9679;9680;9681;9682;11375;11376;11377;11378;11379;11380;11381;11382;11383;11384;11385;11386;11387;12447;12448;12449;12450;12451;12452;12453;12454;12455;12456;12457;12458;12667;12668;13102;13103;13104;13105;13106;13107;16458;16459;16460;16461;16462;16463;16464;16465;16466;16467;16468;16469;16470;16471;16472;17512;17513;17514;17515;17516;17517;17518;17519;17866;18175;18176;18488;18489;18490;18491;18498;18499;19062;19063;19064;19065;19066;19067;19068;19069;19070;19071;19072;19073;19074;19075;19738;19739;19740;19741;19742;19743;19744;19745;19746;19747;19748;19749;19750;19751;19906;19907;19908;19909;19910;19911;19912;19913;19914;19915;19916;19917;19918;19919;19920;20457;20458;20459;20460;20461;20462;20463;20464;20465;20907;20908;21120;21121;21122;21123;21124;21125;21126;21127;21128;21129;21130;21131;22438;22439;22440;22441;26058</t>
  </si>
  <si>
    <t>1416;1417;1418;1419;1420;1421;1422;1423;1424;1425;1426;1427;1428;1429;1430;1431;1432;1433;1434;1435;1436;1437;1438;2462;2463;2464;2465;2466;2491;2492;2493;2494;2495;4590;4591;4592;4593;4594;4595;4596;4597;4598;4599;4600;4601;4602;4603;4604;4605;4606;4607;6381;6382;8632;8633;8634;8635;8636;8637;8638;8639;9544;9545;12147;12148;12149;12150;12151;12152;12153;12154;12155;12156;12157;12158;12159;12607;12608;12609;12610;12611;12612;12613;12614;12615;12616;12617;12618;12619;12620;12621;12622;12623;12624;12625;12626;12627;12628;12629;12630;12631;14475;14476;14477;14478;14479;14480;14481;14482;14483;14484;14485;14486;14487;14488;14489;14490;14491;14492;14493;14494;14495;14496;14497;14498;14499;14500;14501;14502;14503;14504;14505;14506;14507;14508;14509;17236;17237;17238;17239;17240;17241;17242;17243;17244;17245;17246;17247;17248;17249;17250;17251;17252;17253;17254;17255;17256;18918;18919;18920;18921;18922;18923;18924;18925;18926;18927;18928;18929;18930;18931;18932;18933;18934;18935;18936;19238;19239;19240;19241;19909;19910;19911;19912;19913;19914;19915;24931;24932;24933;24934;24935;24936;24937;24938;24939;24940;24941;24942;24943;24944;24945;24946;24947;24948;24949;24950;24951;26574;26575;26576;26577;26578;26579;26580;26581;26582;26583;26584;27070;27534;27535;27536;27956;27957;27958;27959;27960;27961;27968;27969;27970;27971;28765;28766;28767;28768;28769;28770;28771;28772;28773;28774;28775;28776;28777;28778;28779;28780;28781;28782;29873;29874;29875;29876;29877;29878;29879;29880;29881;29882;29883;29884;29885;29886;29887;29888;29889;29890;29891;29892;29893;29894;29895;29896;29897;30116;30117;30118;30119;30120;30121;30122;30123;30124;30125;30126;30127;30128;30129;30130;30131;30132;30133;30134;30135;30136;30137;30138;30910;30911;30912;30913;30914;30915;30916;30917;30918;30919;30920;30921;30922;30923;30924;31626;31627;31924;31925;31926;31927;31928;31929;31930;31931;31932;31933;31934;31935;31936;31937;31938;31939;31940;31941;31942;31943;31944;34012;34013;34014;34015;34016;34017;39715</t>
  </si>
  <si>
    <t>1433;2465;2491;4600;6382;8632;9544;12155;12629;14502;17255;18918;18935;19241;19910;19913;24950;26579;27070;27534;27960;27971;28778;29895;30130;30916;31626;31928;34014;39715</t>
  </si>
  <si>
    <t>632;633;634;635;636;637;638</t>
  </si>
  <si>
    <t>131;369;380;462;556;588;621</t>
  </si>
  <si>
    <t>Q9CWV1</t>
  </si>
  <si>
    <t>Mcm8</t>
  </si>
  <si>
    <t>DNA helicase MCM8</t>
  </si>
  <si>
    <t>291;2239;5433;7211</t>
  </si>
  <si>
    <t>True;True;False;True</t>
  </si>
  <si>
    <t>297;2336;5760;7644</t>
  </si>
  <si>
    <t>1006;7110;18334;18335;24532;24533</t>
  </si>
  <si>
    <t>1532;10598;27742;27743;37343;37344</t>
  </si>
  <si>
    <t>1532;10598;27742;37344</t>
  </si>
  <si>
    <t>Q2KHI9</t>
  </si>
  <si>
    <t>Mcm9</t>
  </si>
  <si>
    <t>DNA helicase MCM9</t>
  </si>
  <si>
    <t>2278;2279</t>
  </si>
  <si>
    <t>3537;3538;3539</t>
  </si>
  <si>
    <t>Q8R3C0</t>
  </si>
  <si>
    <t>Mcmbp</t>
  </si>
  <si>
    <t>Mini-chromosome maintenance complex-binding protein</t>
  </si>
  <si>
    <t>2025;2128;3161;7370;7712</t>
  </si>
  <si>
    <t>2118;2223;3306;7820;8189</t>
  </si>
  <si>
    <t>6436;6437;6730;10627;10628;10629;25105;25106;26383</t>
  </si>
  <si>
    <t>9572;9573;9987;16024;16025;16026;38251;38252;38253;40242</t>
  </si>
  <si>
    <t>9572;9987;16026;38251;40242</t>
  </si>
  <si>
    <t>Q7TT79</t>
  </si>
  <si>
    <t>Mcph1</t>
  </si>
  <si>
    <t>Microcephalin</t>
  </si>
  <si>
    <t>Q5RJH2</t>
  </si>
  <si>
    <t>Mctp2</t>
  </si>
  <si>
    <t>Multiple C2 and transmembrane domain-containing protein 2</t>
  </si>
  <si>
    <t>Q5PSV9</t>
  </si>
  <si>
    <t>Mdc1</t>
  </si>
  <si>
    <t>Mediator of DNA damage checkpoint protein 1</t>
  </si>
  <si>
    <t>sp|Q5PSV9|MDC1_MOUSE Mediator of DNA damage checkpoint protein 1 OS=Mus musculus GN=Mdc1 PE=1 SV=1</t>
  </si>
  <si>
    <t>794;1278;2566;4554;5292;5502;6041;6259;6571;6574;6575;6576;6581;7073;7147</t>
  </si>
  <si>
    <t>835;1340;2678;4772;5610;5834;6403;6635;6962;6965;6966;6967;6972;7495;7576</t>
  </si>
  <si>
    <t>2667;2668;2669;2670;2671;2672;2673;2674;2675;2676;4169;4170;4171;4172;8276;15158;15159;15160;15161;15162;17946;18509;18510;20293;20294;21143;21144;22223;22232;22233;22234;22235;22236;22237;22238;22239;22240;22241;22250;22251;22252;22253;22254;22255;24048;24317;24318;24319</t>
  </si>
  <si>
    <t>4119;4120;4121;4122;4123;4124;4125;4126;4127;4128;4129;6360;6361;6362;6363;6364;12333;23008;23009;23010;23011;23012;23013;27187;27983;27984;27985;30661;30662;30663;31961;31962;33717;33729;33730;33731;33732;33733;33734;33735;33736;33737;33738;33739;33749;33750;33751;33752;33753;33754;33755;33756;33757;33758;36641;37036;37037;37038</t>
  </si>
  <si>
    <t>4128;6363;12333;23009;27187;27983;30661;31962;33717;33732;33735;33737;33753;36641;37037</t>
  </si>
  <si>
    <t>P14152</t>
  </si>
  <si>
    <t>Mdh1</t>
  </si>
  <si>
    <t>Malate dehydrogenase, cytoplasmic</t>
  </si>
  <si>
    <t>sp|P14152|MDHC_MOUSE Malate dehydrogenase, cytoplasmic OS=Mus musculus GN=Mdh1 PE=1 SV=3</t>
  </si>
  <si>
    <t>1095;2134;2262</t>
  </si>
  <si>
    <t>1144;2229;2360</t>
  </si>
  <si>
    <t>3599;6742;7194</t>
  </si>
  <si>
    <t>5527;10002;10729</t>
  </si>
  <si>
    <t>P08249</t>
  </si>
  <si>
    <t>Mdh2</t>
  </si>
  <si>
    <t>Malate dehydrogenase, mitochondrial</t>
  </si>
  <si>
    <t>sp|P08249|MDHM_MOUSE Malate dehydrogenase, mitochondrial OS=Mus musculus GN=Mdh2 PE=1 SV=3</t>
  </si>
  <si>
    <t>258;3042;6428</t>
  </si>
  <si>
    <t>263;3177;6815</t>
  </si>
  <si>
    <t>871;10063;21595</t>
  </si>
  <si>
    <t>1315;1316;15073;15074;32592</t>
  </si>
  <si>
    <t>1316;15073;32592</t>
  </si>
  <si>
    <t>Q8VCD5</t>
  </si>
  <si>
    <t>Med17</t>
  </si>
  <si>
    <t>Mediator of RNA polymerase II transcription subunit 17</t>
  </si>
  <si>
    <t>5906;7173</t>
  </si>
  <si>
    <t>6263;7603</t>
  </si>
  <si>
    <t>19836;24424</t>
  </si>
  <si>
    <t>30011;37189</t>
  </si>
  <si>
    <t>Q9CZ82</t>
  </si>
  <si>
    <t>Med18</t>
  </si>
  <si>
    <t>Mediator of RNA polymerase II transcription subunit 18</t>
  </si>
  <si>
    <t>12371;12372</t>
  </si>
  <si>
    <t>Q9R0X0</t>
  </si>
  <si>
    <t>Med20</t>
  </si>
  <si>
    <t>Mediator of RNA polymerase II transcription subunit 20</t>
  </si>
  <si>
    <t>Q9CQI9</t>
  </si>
  <si>
    <t>Med30</t>
  </si>
  <si>
    <t>Mediator of RNA polymerase II transcription subunit 30</t>
  </si>
  <si>
    <t>O88559</t>
  </si>
  <si>
    <t>Men1</t>
  </si>
  <si>
    <t>Menin</t>
  </si>
  <si>
    <t>6550;6551</t>
  </si>
  <si>
    <t>Q9Z120</t>
  </si>
  <si>
    <t>Mettl1</t>
  </si>
  <si>
    <t>tRNA (guanine-N(7)-)-methyltransferase</t>
  </si>
  <si>
    <t>Q9CQG2</t>
  </si>
  <si>
    <t>Mettl16</t>
  </si>
  <si>
    <t>Methyltransferase-like protein 16</t>
  </si>
  <si>
    <t>544;4057</t>
  </si>
  <si>
    <t>572;4249</t>
  </si>
  <si>
    <t>1928;13653</t>
  </si>
  <si>
    <t>3005;20765</t>
  </si>
  <si>
    <t>Q9CQU1</t>
  </si>
  <si>
    <t>Mfap1</t>
  </si>
  <si>
    <t>Microfibrillar-associated protein 1</t>
  </si>
  <si>
    <t>382;993</t>
  </si>
  <si>
    <t>395;1039</t>
  </si>
  <si>
    <t>1345;3279</t>
  </si>
  <si>
    <t>2061;5035;5036</t>
  </si>
  <si>
    <t>2061;5035</t>
  </si>
  <si>
    <t>Q8R4G6</t>
  </si>
  <si>
    <t>Mgat5</t>
  </si>
  <si>
    <t>Alpha-1,6-mannosylglycoprotein 6-beta-N-acetylglucosaminyltransferase A</t>
  </si>
  <si>
    <t>Q9EQQ9</t>
  </si>
  <si>
    <t>Mgea5</t>
  </si>
  <si>
    <t>Protein O-GlcNAcase</t>
  </si>
  <si>
    <t>4229;4942;7493</t>
  </si>
  <si>
    <t>4428;5228;7957</t>
  </si>
  <si>
    <t>14215;16683;25596</t>
  </si>
  <si>
    <t>21624;25288;39033</t>
  </si>
  <si>
    <t>P34884</t>
  </si>
  <si>
    <t>Mif</t>
  </si>
  <si>
    <t>Macrophage migration inhibitory factor</t>
  </si>
  <si>
    <t>sp|P34884|MIF_MOUSE Macrophage migration inhibitory factor OS=Mus musculus GN=Mif PE=1 SV=2</t>
  </si>
  <si>
    <t>693;4128</t>
  </si>
  <si>
    <t>725;4324</t>
  </si>
  <si>
    <t>2335;2336;2337;13910;13911</t>
  </si>
  <si>
    <t>3625;3626;3627;3628;21127;21128;21129</t>
  </si>
  <si>
    <t>3626;21127</t>
  </si>
  <si>
    <t>Q3UBZ5</t>
  </si>
  <si>
    <t>Mif4gd</t>
  </si>
  <si>
    <t>MIF4G domain-containing protein</t>
  </si>
  <si>
    <t>sp|Q3UBZ5|MI4GD_MOUSE MIF4G domain-containing protein OS=Mus musculus GN=Mif4gd PE=2 SV=1</t>
  </si>
  <si>
    <t>E9PVX6</t>
  </si>
  <si>
    <t>Mki67</t>
  </si>
  <si>
    <t>11579;11580;11581</t>
  </si>
  <si>
    <t>17574;17575;17576</t>
  </si>
  <si>
    <t>Q9JK91</t>
  </si>
  <si>
    <t>Mlh1</t>
  </si>
  <si>
    <t>DNA mismatch repair protein Mlh1</t>
  </si>
  <si>
    <t>sp|Q9JK91|MLH1_MOUSE DNA mismatch repair protein Mlh1 OS=Mus musculus GN=Mlh1 PE=2 SV=2</t>
  </si>
  <si>
    <t>249;1578;2785;2911;6518</t>
  </si>
  <si>
    <t>254;1655;2907;3037;6906</t>
  </si>
  <si>
    <t>851;852;5072;9114;9530;9531;21954;21955;21956;21957;21958;21959;21960;21961;21962;21963;21964;21965;21966</t>
  </si>
  <si>
    <t>1286;1287;7635;13653;13654;14255;14256;33235;33236;33237;33238;33239;33240;33241;33242;33243;33244;33245;33246;33247;33248;33249;33250</t>
  </si>
  <si>
    <t>1286;7635;13653;14256;33238</t>
  </si>
  <si>
    <t>Q9QZQ1</t>
  </si>
  <si>
    <t>Mllt4</t>
  </si>
  <si>
    <t>Afadin</t>
  </si>
  <si>
    <t>B1AUR6</t>
  </si>
  <si>
    <t>Mms22l</t>
  </si>
  <si>
    <t>Protein MMS22-like</t>
  </si>
  <si>
    <t>sp|B1AUR6|MMS22_MOUSE Protein MMS22-like OS=Mus musculus GN=Mms22l PE=2 SV=1</t>
  </si>
  <si>
    <t>2015;2838;4172;4255;5220;5935;6058;6196;6219;6748</t>
  </si>
  <si>
    <t>2108;2961;4370;4455;5536;6292;6420;6421;6563;6590;7149</t>
  </si>
  <si>
    <t>6405;6406;6407;6408;6409;6410;6411;9283;9284;9285;9286;14038;14039;14040;14041;14042;14300;14301;14302;14303;14304;14305;14306;14307;14308;14309;14310;17775;17776;19949;19950;20352;20353;20354;20909;21010;21011;21012;21013;21014;22787;22788;22789</t>
  </si>
  <si>
    <t>9531;9532;9533;9534;9535;9536;9537;9538;13906;13907;13908;13909;21306;21307;21308;21309;21310;21311;21312;21750;21751;21752;21753;21754;21755;21756;21757;21758;21759;21760;21761;21762;26951;26952;30178;30179;30180;30751;30752;30753;31628;31772;31773;31774;31775;31776;31777;31778;31779;34562;34563;34564;34565;34566;34567</t>
  </si>
  <si>
    <t>9538;13908;21311;21755;26952;30180;30751;31628;31774;34564</t>
  </si>
  <si>
    <t>P51949</t>
  </si>
  <si>
    <t>Mnat1</t>
  </si>
  <si>
    <t>CDK-activating kinase assembly factor MAT1</t>
  </si>
  <si>
    <t>sp|P51949|MAT1_MOUSE CDK-activating kinase assembly factor MAT1 OS=Mus musculus GN=Mnat1 PE=2 SV=2</t>
  </si>
  <si>
    <t>76;2191;2192;4785;6176;7320</t>
  </si>
  <si>
    <t>79;2287;2288;5035;6542;7769</t>
  </si>
  <si>
    <t>289;6902;6903;15956;20840;24959;24960</t>
  </si>
  <si>
    <t>468;469;10279;10280;10281;10282;24152;24153;31537;38024;38025;38026;38027</t>
  </si>
  <si>
    <t>469;10280;10281;24153;31537;38027</t>
  </si>
  <si>
    <t>293;294</t>
  </si>
  <si>
    <t>210;229</t>
  </si>
  <si>
    <t>Q8K396</t>
  </si>
  <si>
    <t>Mnd1</t>
  </si>
  <si>
    <t>Meiotic nuclear division protein 1 homolog</t>
  </si>
  <si>
    <t>6316;6317</t>
  </si>
  <si>
    <t>Q921Y0;Q8BPB0</t>
  </si>
  <si>
    <t>Mob1a;Mob1b</t>
  </si>
  <si>
    <t>MOB kinase activator 1A;MOB kinase activator 1B</t>
  </si>
  <si>
    <t>sp|Q921Y0|MOB1A_MOUSE MOB kinase activator 1A OS=Mus musculus GN=Mob1a PE=2 SV=3;sp|Q8BPB0|MOB1B_MOUSE MOB kinase activator 1B OS=Mus musculus GN=Mob1b PE=2 SV=3</t>
  </si>
  <si>
    <t>216;216</t>
  </si>
  <si>
    <t>1544;2757</t>
  </si>
  <si>
    <t>1621;2879</t>
  </si>
  <si>
    <t>4992;4993;4994;9027;9028;9029</t>
  </si>
  <si>
    <t>7533;7534;7535;13497;13498;13499</t>
  </si>
  <si>
    <t>7535;13497</t>
  </si>
  <si>
    <t>A2BDX3</t>
  </si>
  <si>
    <t>Mocs3</t>
  </si>
  <si>
    <t>Adenylyltransferase and sulfurtransferase MOCS3;Molybdopterin-synthase adenylyltransferase;Molybdopterin-synthase sulfurtransferase</t>
  </si>
  <si>
    <t>24812;24813;24814;24815;24816;24817;24818;24819</t>
  </si>
  <si>
    <t>37757;37758;37759;37760;37761;37762;37763;37764;37765;37766;37767;37768;37769;37770;37771;37772</t>
  </si>
  <si>
    <t>F7BJB9</t>
  </si>
  <si>
    <t>Morc3</t>
  </si>
  <si>
    <t>181;3247;3307;4532;4727;4827;4930;4954;4986;5762;5784;7315</t>
  </si>
  <si>
    <t>184;3399;3468;4749;4959;4960;5089;5216;5241;5274;6108;6134;7764</t>
  </si>
  <si>
    <t>638;639;640;11001;11245;11246;11247;11248;11249;15088;15089;15090;15091;15092;15093;15781;15782;15783;15784;15785;15786;15787;15788;15789;15790;15791;15792;16138;16139;16140;16536;16704;16705;16706;16839;19226;19227;19228;19229;19230;19231;19380;24930;24931;24932;24933;24934;24935;24936;24937;24938;24939;24940;24941</t>
  </si>
  <si>
    <t>993;994;995;16620;16960;16961;16962;16963;16964;16965;16966;22912;22913;22914;22915;22916;22917;22918;22919;23920;23921;23922;23923;23924;23925;23926;23927;23928;23929;23930;23931;23932;23933;23934;23935;24459;24460;24461;25040;25314;25315;25316;25524;29045;29046;29047;29048;29049;29050;29051;29052;29053;29054;29055;29332;37977;37978;37979;37980;37981;37982;37983;37984;37985;37986;37987;37988;37989;37990;37991;37992;37993;37994;37995;37996</t>
  </si>
  <si>
    <t>995;16620;16964;22912;23928;24461;25040;25314;25524;29051;29332;37992</t>
  </si>
  <si>
    <t>23;24;25</t>
  </si>
  <si>
    <t>80;240;815</t>
  </si>
  <si>
    <t>P60762</t>
  </si>
  <si>
    <t>Morf4l1</t>
  </si>
  <si>
    <t>Mortality factor 4-like protein 1</t>
  </si>
  <si>
    <t>sp|P60762|MO4L1_MOUSE Mortality factor 4-like protein 1 OS=Mus musculus GN=Morf4l1 PE=1 SV=2</t>
  </si>
  <si>
    <t>531;3064;4696;5180;5209;5210;6889;7125;7747</t>
  </si>
  <si>
    <t>559;3199;4924;5494;5525;5526;7301;7554;8224</t>
  </si>
  <si>
    <t>1908;10166;15698;17645;17747;17748;23405;24234;26473</t>
  </si>
  <si>
    <t>2980;2981;15257;23804;26759;26760;26901;26902;26903;35583;36914;36915;40371</t>
  </si>
  <si>
    <t>2981;15257;23804;26760;26901;26903;35583;36914;40371</t>
  </si>
  <si>
    <t>352;353</t>
  </si>
  <si>
    <t>1;312</t>
  </si>
  <si>
    <t>Q9R0Q4</t>
  </si>
  <si>
    <t>Morf4l2</t>
  </si>
  <si>
    <t>Mortality factor 4-like protein 2</t>
  </si>
  <si>
    <t>sp|Q9R0Q4|MO4L2_MOUSE Mortality factor 4-like protein 2 OS=Mus musculus GN=Morf4l2 PE=2 SV=1</t>
  </si>
  <si>
    <t>140;3064;5685</t>
  </si>
  <si>
    <t>True;False;True</t>
  </si>
  <si>
    <t>142;3199;6027</t>
  </si>
  <si>
    <t>462;463;10166;18983;18984</t>
  </si>
  <si>
    <t>714;715;15257;28667;28668;28669</t>
  </si>
  <si>
    <t>715;15257;28667</t>
  </si>
  <si>
    <t>Q3TYA6</t>
  </si>
  <si>
    <t>Mphosph8</t>
  </si>
  <si>
    <t>M-phase phosphoprotein 8</t>
  </si>
  <si>
    <t>2434;3723;4391;4595</t>
  </si>
  <si>
    <t>2543;3904;4602;4814</t>
  </si>
  <si>
    <t>7842;12556;14688;15283</t>
  </si>
  <si>
    <t>11687;19066;22312;23180;23181</t>
  </si>
  <si>
    <t>11687;19066;22312;23181</t>
  </si>
  <si>
    <t>Q61216</t>
  </si>
  <si>
    <t>Mre11a</t>
  </si>
  <si>
    <t>Double-strand break repair protein MRE11A</t>
  </si>
  <si>
    <t>sp|Q61216|MRE11_MOUSE Double-strand break repair protein MRE11A OS=Mus musculus GN=Mre11a PE=1 SV=1</t>
  </si>
  <si>
    <t>1914;2520;2994;3731;3974;5120;5235;6068;6370;6881;6901;7420</t>
  </si>
  <si>
    <t>2001;2631;3125;3126;3912;4163;5428;5429;5552;6432;6752;7293;7313;7875</t>
  </si>
  <si>
    <t>6076;8124;9855;9856;9857;12585;12586;12587;12588;12589;12590;12591;12592;12593;13412;17415;17416;17803;17804;17805;17806;17807;17808;17809;17810;17811;17812;20369;21416;21417;21418;23367;23368;23369;23370;23371;23372;23373;23374;23375;23376;23421;25298;25299</t>
  </si>
  <si>
    <t>9067;9068;12116;12117;14767;14768;14769;14770;14771;19113;19114;19115;19116;19117;19118;19119;19120;19121;19122;19123;19124;19125;20403;26435;26436;26986;26987;26988;26989;26990;26991;26992;26993;26994;26995;26996;26997;26998;26999;30772;30773;32345;32346;32347;32348;35531;35532;35533;35534;35535;35536;35537;35538;35539;35540;35541;35542;35543;35544;35545;35546;35602;35603;38545;38546;38547</t>
  </si>
  <si>
    <t>9068;12116;14771;19115;20403;26436;26986;30773;32345;35546;35603;38545</t>
  </si>
  <si>
    <t>603;604</t>
  </si>
  <si>
    <t>343;416</t>
  </si>
  <si>
    <t>Q9CQL7</t>
  </si>
  <si>
    <t>Mrfap1</t>
  </si>
  <si>
    <t>MORF4 family-associated protein 1</t>
  </si>
  <si>
    <t>sp|Q9CQL7|MOFA1_MOUSE MORF4 family-associated protein 1 OS=Mus musculus GN=Mrfap1 PE=1 SV=1</t>
  </si>
  <si>
    <t>34035;34036</t>
  </si>
  <si>
    <t>D3Z750</t>
  </si>
  <si>
    <t>Mroh2a</t>
  </si>
  <si>
    <t>Maestro heat-like repeat-containing protein family member 2A</t>
  </si>
  <si>
    <t>sp|D3Z750|MRO2A_MOUSE Maestro heat-like repeat-containing protein family member 2A OS=Mus musculus GN=Mroh2a PE=4 SV=2</t>
  </si>
  <si>
    <t>Q9Z2Q5</t>
  </si>
  <si>
    <t>Mrpl40</t>
  </si>
  <si>
    <t>39S ribosomal protein L40, mitochondrial</t>
  </si>
  <si>
    <t>1139;1140</t>
  </si>
  <si>
    <t>1;6</t>
  </si>
  <si>
    <t>Q9D0I8</t>
  </si>
  <si>
    <t>Mrto4</t>
  </si>
  <si>
    <t>mRNA turnover protein 4 homolog</t>
  </si>
  <si>
    <t>sp|Q9D0I8|MRT4_MOUSE mRNA turnover protein 4 homolog OS=Mus musculus GN=Mrto4 PE=2 SV=1</t>
  </si>
  <si>
    <t>P43247</t>
  </si>
  <si>
    <t>Msh2</t>
  </si>
  <si>
    <t>DNA mismatch repair protein Msh2</t>
  </si>
  <si>
    <t>sp|P43247|MSH2_MOUSE DNA mismatch repair protein Msh2 OS=Mus musculus GN=Msh2 PE=1 SV=1</t>
  </si>
  <si>
    <t>411;458;1070;1080;1218;1390;1741;1789;1790;1909;2118;2230;2286;2672;2714;2756;2856;2897;2898;3141;3554;3610;3811;3879;3960;4326;4617;4667;4668;4705;4847;4871;5003;5048;5125;5303;5473;5524;5568;5610;5705;6521;6985;7679</t>
  </si>
  <si>
    <t>True;True;True;True;True;True;True;True;True;True;True;True;True;True;True;True;True;True;True;True;True;True;True;True;True;True;True;True;True;True;True;True;True;True;True;True;True;True;True;True;True;True;True;True</t>
  </si>
  <si>
    <t>426;477;1118;1128;1129;1276;1459;1460;1824;1872;1873;1874;1995;1996;2213;2327;2386;2788;2833;2834;2835;2878;2982;3023;3024;3284;3726;3785;3786;3996;4065;4149;4535;4839;4890;4891;4933;4934;5114;5115;5146;5291;5343;5435;5621;5802;5856;5900;5901;5944;6049;6909;7403;8153</t>
  </si>
  <si>
    <t>1457;1458;1459;1460;1461;1462;1463;1464;1465;1466;1467;1468;1469;1470;1471;1472;1641;1642;1643;1644;1645;1646;1647;1648;1649;1650;1651;1652;1653;1654;1655;1656;1657;3516;3517;3518;3519;3520;3521;3522;3523;3524;3525;3526;3527;3528;3546;3547;3957;3958;3959;3960;3961;3962;3963;3964;3965;3966;3967;3968;3969;3970;3971;3972;3973;3974;3975;3976;3977;4461;4462;4463;4464;4465;4466;4467;4468;4469;4470;4471;4472;4473;4474;4475;4476;4477;4478;4479;4480;4481;4482;5561;5562;5563;5564;5565;5566;5567;5568;5569;5570;5571;5572;5573;5574;5575;5576;5577;5578;5579;5580;5581;5582;5583;5709;5710;5711;5712;5713;6044;6045;6046;6047;6048;6049;6050;6051;6052;6053;6054;6055;6056;6057;6058;6059;6060;6061;6062;6063;6673;6674;6675;6676;6677;6678;6679;6680;6681;6682;6683;6684;7009;7010;7011;7012;7013;7014;7015;7016;7017;7018;7019;7020;7021;7239;7240;8703;8704;8847;8848;8849;8850;8851;8852;8853;8854;8855;8856;8857;8858;8859;8860;8861;8862;9023;9024;9025;9026;9334;9335;9480;9481;9482;9483;9484;9485;9486;9487;9488;9489;9490;9491;9492;9493;9494;9495;9496;9497;9498;9499;9500;9501;9502;9503;9504;9505;9506;9507;9508;10470;10471;10472;10473;10474;10475;10476;10477;10478;10479;10480;10481;10482;10483;10484;10485;10486;10487;10488;12057;12058;12059;12219;12220;12221;12222;12223;12224;12225;12226;12227;12228;12229;12230;12930;12931;12932;12933;12934;12935;12936;12937;12938;12939;12940;12941;12942;12943;12944;12945;12946;12947;13095;13388;14518;14519;14520;14521;14522;14523;14524;14525;14526;14527;14528;14529;15377;15576;15577;15578;15579;15580;15581;15582;15583;15584;15585;15586;15587;15588;15589;15590;15709;15710;15711;15712;15713;16210;16211;16212;16213;16214;16215;16216;16217;16218;16219;16220;16221;16222;16329;16330;16331;16332;16333;16334;16335;16336;16337;16338;16339;16903;16904;16905;16906;16907;16908;16909;16910;16911;17091;17092;17093;17094;17095;17096;17097;17098;17099;17100;17101;17102;17103;17435;17436;17437;17438;17439;17440;17441;17442;17443;17444;17445;17446;17447;17448;17449;17450;17451;17973;17974;17975;17976;17977;17978;17979;17980;17981;17982;17983;17984;18440;18441;18555;18556;18557;18558;18559;18560;18561;18562;18563;18564;18565;18566;18673;18674;18675;18676;18677;18678;18679;18680;18681;18682;18683;18684;18774;18775;18776;19019;19020;21969;21970;21971;21972;21973;21974;21975;21976;21977;21978;21979;21980;21981;21982;23771;23772;23773;23774;23775;23776;23777;23778;26248</t>
  </si>
  <si>
    <t>2253;2254;2255;2256;2257;2258;2259;2260;2261;2262;2263;2264;2265;2266;2267;2268;2269;2270;2271;2272;2273;2274;2275;2276;2277;2278;2526;2527;2528;2529;2530;2531;2532;2533;2534;2535;2536;2537;2538;2539;2540;2541;2542;2543;2544;2545;2546;2547;2548;2549;2550;2551;2552;2553;2554;2555;2556;2557;2558;2559;2560;2561;2562;5400;5401;5402;5403;5404;5405;5406;5407;5408;5409;5410;5411;5412;5413;5414;5415;5416;5417;5418;5419;5420;5421;5422;5423;5424;5425;5448;5449;6044;6045;6046;6047;6048;6049;6050;6051;6052;6053;6054;6055;6056;6057;6058;6059;6060;6061;6062;6063;6064;6065;6066;6067;6068;6069;6070;6071;6072;6073;6074;6075;6076;6077;6078;6079;6080;6081;6082;6083;6084;6085;6086;6087;6088;6089;6090;6091;6092;6093;6094;6095;6765;6766;6767;6768;6769;6770;6771;6772;6773;6774;6775;6776;6777;6778;6779;6780;6781;6782;6783;6784;6785;6786;6787;6788;6789;6790;6791;6792;6793;6794;6795;6796;6797;6798;6799;6800;8334;8335;8336;8337;8338;8339;8340;8341;8342;8343;8344;8345;8346;8347;8348;8349;8350;8351;8352;8353;8354;8355;8356;8357;8358;8359;8360;8361;8362;8363;8364;8365;8366;8367;8368;8369;8370;8371;8372;8373;8374;8375;8376;8377;8378;8379;8380;8381;8382;8555;8556;8557;8558;8559;9022;9023;9024;9025;9026;9027;9028;9029;9030;9031;9032;9033;9034;9035;9036;9037;9038;9039;9040;9041;9042;9043;9044;9045;9046;9047;9048;9049;9050;9051;9052;9903;9904;9905;9906;9907;9908;9909;9910;9911;9912;9913;9914;9915;9916;9917;10429;10430;10431;10432;10433;10434;10435;10436;10437;10438;10439;10440;10441;10442;10443;10444;10445;10446;10447;10805;10806;10807;12988;12989;12990;12991;12992;12993;12994;13205;13206;13207;13208;13209;13210;13211;13212;13213;13214;13215;13216;13217;13218;13219;13220;13221;13222;13223;13224;13225;13491;13492;13493;13494;13495;13496;13973;13974;13975;14187;14188;14189;14190;14191;14192;14193;14194;14195;14196;14197;14198;14199;14200;14201;14202;14203;14204;14205;14206;14207;14208;14209;14210;14211;14212;14213;14214;14215;14216;14217;14218;14219;14220;14221;14222;14223;14224;15753;15754;15755;15756;15757;15758;15759;15760;15761;15762;15763;15764;15765;15766;15767;15768;15769;15770;15771;15772;15773;15774;15775;15776;15777;15778;15779;15780;15781;15782;15783;15784;15785;15786;15787;15788;15789;15790;18295;18296;18297;18298;18299;18588;18589;18590;18591;18592;18593;18594;18595;18596;18597;18598;18599;18600;18601;18602;19671;19672;19673;19674;19675;19676;19677;19678;19679;19680;19681;19682;19683;19684;19685;19686;19687;19688;19689;19690;19691;19692;19693;19694;19695;19696;19697;19698;19699;19700;19701;19702;19703;19704;19705;19706;19707;19708;19709;19710;19902;20369;22044;22045;22046;22047;22048;22049;22050;22051;22052;22053;22054;22055;22056;22057;22058;22059;22060;22061;22062;22063;22064;22065;22066;23306;23612;23613;23614;23615;23616;23617;23618;23619;23620;23621;23622;23623;23624;23625;23626;23627;23628;23629;23630;23631;23632;23633;23634;23635;23636;23637;23638;23639;23640;23816;23817;23818;23819;23820;23821;23822;24553;24554;24555;24556;24557;24558;24559;24560;24561;24562;24563;24564;24565;24566;24567;24568;24569;24741;24742;24743;24744;24745;24746;24747;24748;24749;24750;24751;24752;24753;24754;24755;24756;24757;24758;24759;25633;25634;25635;25636;25637;25638;25639;25640;25641;25642;25643;25644;25920;25921;25922;25923;25924;25925;25926;25927;25928;25929;25930;25931;25932;25933;25934;25935;25936;25937;25938;25939;25940;26460;26461;26462;26463;26464;26465;26466;26467;26468;26469;26470;26471;26472;26473;26474;26475;26476;26477;26478;26479;26480;26481;26482;26483;26484;26485;26486;26487;26488;26489;26490;27233;27234;27235;27236;27237;27238;27239;27240;27241;27242;27243;27244;27245;27246;27247;27248;27249;27250;27251;27252;27253;27254;27255;27256;27257;27888;27889;28046;28047;28048;28049;28050;28051;28052;28053;28054;28055;28056;28057;28058;28059;28060;28061;28062;28063;28064;28065;28066;28067;28068;28069;28070;28234;28235;28236;28237;28238;28239;28240;28241;28242;28243;28244;28245;28246;28247;28248;28249;28250;28251;28373;28374;28375;28713;28714;28715;33254;33255;33256;33257;33258;33259;33260;33261;33262;33263;33264;33265;33266;33267;33268;33269;33270;33271;33272;33273;33274;33275;33276;33277;33278;33279;36221;36222;36223;36224;36225;36226;36227;36228;36229;36230;40024</t>
  </si>
  <si>
    <t>2276;2551;5417;5448;6082;6776;8362;8556;8559;9049;9912;10439;10806;12990;13217;13491;13973;14203;14218;15753;18297;18595;19695;19902;20369;22064;23306;23628;23638;23817;24564;24743;25635;25933;26484;27255;27889;28056;28246;28374;28715;33264;36227;40024</t>
  </si>
  <si>
    <t>245;246;247;248;249;250;251;252;253;254;255;256</t>
  </si>
  <si>
    <t>26;67;83;152;210;485;492;663;672;726;729;899</t>
  </si>
  <si>
    <t>P13705</t>
  </si>
  <si>
    <t>Msh3</t>
  </si>
  <si>
    <t>DNA mismatch repair protein Msh3</t>
  </si>
  <si>
    <t>sp|P13705|MSH3_MOUSE DNA mismatch repair protein Msh3 OS=Mus musculus GN=Msh3 PE=2 SV=3</t>
  </si>
  <si>
    <t>671;772;1910;1950;3779;5702;5763;6167</t>
  </si>
  <si>
    <t>702;812;1997;2040;3964;6046;6109;6533</t>
  </si>
  <si>
    <t>2275;2276;2593;6064;6065;6066;6067;6227;6228;12803;19010;19011;19232;20746;20747;20748;20749;20750;20751;20752</t>
  </si>
  <si>
    <t>3533;3534;3535;4026;9053;9054;9055;9056;9057;9287;9288;19430;28704;28705;29056;31363;31364;31365;31366;31367;31368;31369;31370;31371;31372;31373</t>
  </si>
  <si>
    <t>3535;4026;9055;9287;19430;28705;29056;31369</t>
  </si>
  <si>
    <t>P54276</t>
  </si>
  <si>
    <t>Msh6</t>
  </si>
  <si>
    <t>DNA mismatch repair protein Msh6</t>
  </si>
  <si>
    <t>sp|P54276|MSH6_MOUSE DNA mismatch repair protein Msh6 OS=Mus musculus GN=Msh6 PE=1 SV=3</t>
  </si>
  <si>
    <t>270;348;349;513;514;679;736;849;1250;1642;1643;1760;1916;1917;2046;2082;2349;2360;2525;2529;2582;2608;2634;2660;2764;3107;3118;3283;3577;3601;3733;3734;3735;3777;3778;3813;4816;4851;5088;5318;5531;5582;5597;5646;5657;5677;5887;6036;6098;6234;6349;6484;6502;6538;6933;7042;7355;7398;7521;7666;7703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</si>
  <si>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</si>
  <si>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275;357;358;359;539;540;541;710;773;890;891;1309;1310;1722;1723;1843;2003;2004;2139;2175;2452;2464;2637;2641;2696;2722;2750;2776;2886;3244;3257;3441;3750;3775;3915;3916;3917;3962;3963;3998;5075;5121;5122;5388;5638;5863;5915;5930;5981;5982;5995;5996;6019;6243;6398;6463;6606;6730;6872;6890;6927;7347;7348;7349;7461;7804;7848;7989;8140;8179</t>
  </si>
  <si>
    <t>911;912;913;914;915;916;917;918;919;1218;1219;1220;1221;1222;1223;1224;1225;1226;1227;1228;1229;1230;1231;1232;1233;1234;1235;1866;1867;1868;1869;1870;1871;1872;1873;1874;1875;1876;1877;1878;1879;1880;1881;2314;2315;2490;2491;2492;2493;2494;2495;2496;2497;2843;2844;2845;2846;2847;2848;2849;2850;2851;2852;2853;2854;2855;2856;4048;4049;4050;5298;5299;5300;5301;5302;5303;5304;5305;5640;5641;5642;5643;5644;5645;5646;5647;6083;6084;6085;6086;6087;6088;6089;6090;6091;6092;6093;6094;6095;6096;6097;6098;6099;6100;6101;6479;6480;6481;6482;6483;6484;6485;6486;6557;6558;7517;7518;7519;7520;7521;7560;8154;8180;8181;8182;8183;8317;8318;8319;8320;8321;8322;8323;8324;8325;8326;8327;8328;8329;8330;8331;8414;8415;8416;8417;8536;8537;8538;8539;8540;8541;8542;8543;8544;8545;8546;8547;8548;8549;8550;8551;8552;8553;8554;8555;8556;8557;8558;8559;8560;8561;8562;8563;8564;8565;8566;8567;8568;8569;8570;8571;8572;8573;8574;8575;8576;8577;8578;8579;8580;8581;8582;8583;8584;8585;8664;8665;8666;8667;8668;8669;8670;8671;8672;8673;8674;8675;8676;8677;8678;8679;8680;8681;9045;9046;9047;9048;9049;9050;9051;9052;9053;9054;9055;9056;9057;9058;10298;10299;10300;10301;10302;10303;10304;10305;10306;10307;10308;10340;10341;10342;10343;10344;10345;10346;10347;10348;10349;10350;10351;11101;12137;12138;12139;12140;12193;12194;12600;12601;12602;12603;12604;12605;12606;12607;12608;12609;12610;12611;12612;12613;12614;12615;12616;12617;12618;12619;12620;12621;12622;12623;12624;12625;12626;12627;12628;12629;12630;12631;12632;12633;12800;12801;12802;12949;12950;12951;16113;16114;16115;16116;16249;16250;16251;16252;16253;16254;16255;16256;16257;16258;16259;16260;16261;16262;16263;16264;16265;16266;16267;16268;16269;16270;16271;16272;16273;16274;16275;17290;17291;17292;17293;17294;17295;17296;17297;17298;17299;17300;18011;18012;18013;18014;18015;18578;18579;18580;18581;18582;18583;18584;18585;18586;18714;18715;18716;18734;18735;18736;18737;18738;18739;18740;18741;18742;18860;18861;18862;18863;18864;18887;18888;18938;18939;18940;18941;18942;18943;18944;18945;18946;18947;18948;18949;18950;18951;18952;18953;18954;18955;18956;18957;19758;19759;19760;19761;20281;20282;20283;20476;20477;20478;20479;20480;21056;21057;21058;21059;21060;21061;21062;21063;21064;21065;21363;21364;21365;21366;21850;21851;21852;21853;21854;21855;21856;21857;21858;21859;21860;21861;21862;21863;21864;21865;21866;21867;21868;21918;22103;22104;22105;22106;22107;22108;22109;22110;22111;22112;22113;22114;22115;22116;22117;22118;22119;22120;22121;22122;22123;23532;23533;23534;23535;23536;23537;23538;23539;23540;23541;23542;23543;23544;23545;23546;23547;23548;23549;23550;23898;23899;23900;23901;23902;23903;23904;23905;23906;23907;23908;23909;23910;23911;23912;23913;23914;23915;23916;23917;23918;23919;23920;23921;23922;23923;25065;25066;25067;25068;25069;25070;25071;25072;25073;25074;25075;25076;25077;25078;25079;25080;25081;25082;25177;25178;25179;25180;25181;25182;25183;25184;25185;25186;25187;25188;25689;25690;25691;25692;25693;25694;25695;25696;25697;25698;25699;25700;25701;25702;25703;25704;26218;26328;26329;26330;26331;26332;26333;26334;26335;26336;26337;26338;26339;26340;26341;26342;26343;26344;26345;26346;26347;26348;26349;26350;26351</t>
  </si>
  <si>
    <t>1372;1373;1374;1375;1376;1377;1378;1379;1380;1381;1382;1383;1384;1385;1386;1862;1863;1864;1865;1866;1867;1868;1869;1870;1871;1872;1873;1874;1875;1876;1877;1878;1879;1880;1881;1882;1883;1884;1885;1886;1887;1888;1889;1890;1891;1892;1893;1894;1895;2918;2919;2920;2921;2922;2923;2924;2925;2926;2927;2928;2929;2930;2931;2932;2933;2934;2935;2936;2937;2938;3594;3595;3889;3890;3891;3892;3893;3894;3895;3896;3897;3898;4379;4380;4381;4382;4383;4384;4385;4386;4387;4388;4389;4390;4391;4392;4393;4394;4395;4396;4397;4398;4399;4400;4401;6178;6179;6180;7968;7969;7970;7971;7972;7973;7974;7975;7976;8457;8458;8459;8460;8461;8462;8463;8464;8465;8466;8467;9077;9078;9079;9080;9081;9082;9083;9084;9085;9086;9087;9088;9089;9090;9091;9092;9093;9094;9095;9096;9097;9098;9099;9100;9101;9102;9626;9627;9628;9629;9630;9631;9632;9633;9634;9635;9636;9637;9638;9639;9640;9641;9642;9745;9746;11227;11228;11229;11230;11231;11232;11233;11291;12161;12197;12198;12199;12200;12390;12391;12392;12393;12394;12395;12396;12397;12398;12399;12400;12401;12402;12403;12404;12405;12406;12407;12408;12409;12410;12411;12412;12413;12414;12415;12416;12417;12418;12419;12420;12540;12541;12542;12543;12544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12932;12933;12934;12935;12936;12937;12938;12939;12940;12941;12942;12943;12944;12945;12946;12947;12948;12949;12950;12951;12952;12953;12954;12955;12956;12957;12958;13523;13524;13525;13526;13527;13528;13529;13530;13531;13532;13533;13534;13535;13536;13537;13538;13539;13540;13541;13542;13543;13544;13545;13546;13547;13548;13549;13550;13551;13552;13553;13554;13555;15460;15461;15462;15463;15464;15465;15466;15467;15468;15469;15470;15471;15472;15473;15474;15518;15519;15520;15521;15522;15523;15524;15525;15526;15527;15528;15529;15530;15531;15532;15533;15534;15535;15536;15537;15538;15539;15540;15541;15542;15543;15544;15545;15546;15547;16762;16763;18447;18448;18449;18450;18535;18536;19135;19136;19137;19138;19139;19140;19141;19142;19143;19144;19145;19146;19147;19148;19149;19150;19151;19152;19153;19154;19155;19156;19157;19158;19159;19160;19161;19162;19163;19164;19165;19166;19167;19168;19169;19170;19171;19172;19173;19174;19175;19176;19177;19178;19179;19180;19181;19182;19183;19184;19185;19186;19187;19188;19189;19190;19191;19192;19427;19428;19429;19712;19713;19714;19715;19716;24428;24429;24430;24431;24432;24611;24612;24613;24614;24615;24616;24617;24618;24619;24620;24621;24622;24623;24624;24625;24626;24627;24628;24629;24630;24631;24632;24633;24634;24635;24636;24637;24638;24639;24640;24641;24642;24643;24644;24645;24646;24647;24648;24649;24650;24651;24652;24653;24654;24655;24656;24657;24658;24659;24660;24661;26229;26230;26231;26232;26233;26234;26235;26236;26237;26238;26239;26240;26241;26242;26243;26244;26245;26246;26247;26248;27297;27298;27299;27300;27301;27302;27303;27304;28086;28087;28088;28089;28090;28091;28092;28093;28094;28095;28096;28097;28098;28099;28100;28101;28102;28103;28104;28290;28291;28292;28321;28322;28323;28324;28325;28326;28327;28328;28329;28330;28502;28503;28504;28505;28506;28507;28535;28536;28599;28600;28601;28602;28603;28604;28605;28606;28607;28608;28609;28610;28611;28612;28613;28614;28615;28616;28617;28618;28619;28620;28621;28622;28623;28624;28625;28626;28627;28628;28629;28630;28631;28632;28633;28634;29906;29907;29908;29909;29910;30648;30649;30650;30941;30942;30943;30944;30945;30946;30947;30948;30949;31841;31842;31843;31844;31845;31846;31847;31848;31849;31850;32261;32262;32263;32264;33082;33083;33084;33085;33086;33087;33088;33089;33090;33091;33092;33093;33094;33095;33096;33097;33098;33099;33100;33101;33102;33103;33104;33105;33106;33107;33108;33109;33110;33111;33112;33113;33182;33496;33497;33498;33499;33500;33501;33502;33503;33504;33505;33506;33507;33508;33509;33510;33511;33512;33513;33514;33515;33516;33517;33518;33519;33520;33521;33522;33523;33524;33525;33526;33527;33528;33529;33530;33531;33532;33533;33534;33535;33536;33537;33538;33539;33540;33541;33542;33543;33544;33545;33546;33547;33548;33549;33550;33551;33552;33553;33554;33555;33556;33557;33558;33559;33560;33561;33562;33563;33564;33565;33566;33567;33568;33569;33570;33571;33572;35776;35777;35778;35779;35780;35781;35782;35783;35784;35785;35786;35787;35788;35789;35790;35791;35792;35793;35794;35795;35796;35797;35798;36388;36389;36390;36391;36392;36393;36394;36395;36396;36397;36398;36399;36400;36401;36402;36403;36404;36405;36406;36407;36408;36409;36410;36411;36412;36413;36414;36415;36416;36417;36418;36419;36420;36421;36422;36423;36424;36425;36426;36427;36428;36429;36430;36431;36432;38176;38177;38178;38179;38180;38181;38182;38183;38184;38185;38186;38187;38188;38189;38190;38191;38192;38193;38194;38195;38196;38197;38198;38199;38200;38201;38202;38203;38204;38205;38206;38207;38208;38209;38210;38211;38212;38213;38214;38215;38216;38217;38218;38219;38220;38221;38222;38223;38224;38355;38356;38357;38358;38359;38360;38361;38362;38363;38364;38365;38366;38367;38368;38369;38370;38371;38372;38373;38374;39177;39178;39179;39180;39181;39182;39183;39184;39185;39186;39187;39188;39189;39190;39191;39192;39193;39194;39195;39196;39197;39198;39199;39200;39201;39202;39203;39204;39205;39206;39207;39208;39209;39982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</t>
  </si>
  <si>
    <t>1373;1889;1895;2922;2938;3595;3898;4399;6179;7969;7976;8457;9078;9100;9633;9745;11230;11291;12161;12198;12398;12543;12785;12945;13546;15464;15538;16763;18448;18535;19143;19156;19178;19427;19428;19716;24428;24617;26246;27303;28096;28292;28324;28504;28536;28625;29908;30650;30942;31844;32261;33102;33182;33547;35792;36419;38218;38368;39201;39982;40179</t>
  </si>
  <si>
    <t>310;311;312;313;314;315;316;317;318;319;320</t>
  </si>
  <si>
    <t>147;304;409;490;491;796;841;1030;1135;1182;1324</t>
  </si>
  <si>
    <t>Q8K4B0</t>
  </si>
  <si>
    <t>Mta3;Mta2;Mta1</t>
  </si>
  <si>
    <t>Metastasis-associated protein MTA3;Metastasis-associated protein MTA2;Metastasis-associated protein MTA1</t>
  </si>
  <si>
    <t>Q924K8;Q9R190;Q8K4B0</t>
  </si>
  <si>
    <t>sp|Q924K8|MTA3_MOUSE Metastasis-associated protein MTA3 OS=Mus musculus GN=Mta3 PE=1 SV=1;sp|Q9R190|MTA2_MOUSE Metastasis-associated protein MTA2 OS=Mus musculus GN=Mta2 PE=1 SV=1;sp|Q8K4B0|MTA1_MOUSE Metastasis-associated protein MTA1 OS=Mus musculus GN=M</t>
  </si>
  <si>
    <t>Metastasis-associated protein MTA1</t>
  </si>
  <si>
    <t>Mta1</t>
  </si>
  <si>
    <t>396;1058;4350;5385;6498;7695</t>
  </si>
  <si>
    <t>True;True;True;False;True;True</t>
  </si>
  <si>
    <t>409;1105;4561;5709;6886;8171</t>
  </si>
  <si>
    <t>1417;3475;14574;14575;14576;14577;14578;18182;18183;18184;18185;18186;18187;21897;26308</t>
  </si>
  <si>
    <t>2201;2202;5332;22129;22130;22131;22132;22133;22134;22135;27544;27545;27546;27547;27548;27549;33156;40123</t>
  </si>
  <si>
    <t>2202;5332;22132;27549;33156;40123</t>
  </si>
  <si>
    <t>Q924K8</t>
  </si>
  <si>
    <t>Metastasis-associated protein MTA3</t>
  </si>
  <si>
    <t>Mta3</t>
  </si>
  <si>
    <t>396;1063;5385;5652;6498</t>
  </si>
  <si>
    <t>False;True;False;True;False</t>
  </si>
  <si>
    <t>409;1110;5709;5988;6886</t>
  </si>
  <si>
    <t>1417;3480;18182;18183;18184;18185;18186;18187;18872;21897</t>
  </si>
  <si>
    <t>2201;2202;5337;27544;27545;27546;27547;27548;27549;28517;28518;33156</t>
  </si>
  <si>
    <t>2202;5337;27549;28517;33156</t>
  </si>
  <si>
    <t>Q9R190</t>
  </si>
  <si>
    <t>Metastasis-associated protein MTA2</t>
  </si>
  <si>
    <t>Mta2</t>
  </si>
  <si>
    <t>395;1059;1062;1145;1437;2056;2396;4330;4371;5385;5421;5655;6499;6610;6991</t>
  </si>
  <si>
    <t>408;1106;1109;1195;1509;2149;2501;4539;4582;5709;5748;5992;6887;7003;7409</t>
  </si>
  <si>
    <t>1416;3476;3479;3755;3756;3757;4591;4592;6504;7685;7686;14535;14632;14633;14634;18182;18183;18184;18185;18186;18187;18312;18883;21898;21899;21900;21901;21902;21903;21904;21905;22387;22388;22389;22390;22391;22392;22393;23784</t>
  </si>
  <si>
    <t>2200;5333;5336;5752;5753;5754;5755;6943;6944;6945;9675;9676;11464;11465;11466;22072;22218;22219;22220;22221;27544;27545;27546;27547;27548;27549;27712;27713;28531;33157;33158;33159;33160;33161;33162;33163;33164;33165;33166;33167;33168;33947;33948;33949;33950;33951;33952;33953;33954;33955;36236</t>
  </si>
  <si>
    <t>2200;5333;5336;5753;6944;9675;11466;22072;22219;27549;27713;28531;33165;33953;36236</t>
  </si>
  <si>
    <t>Q9CQ65</t>
  </si>
  <si>
    <t>Mtap</t>
  </si>
  <si>
    <t>S-methyl-5-thioadenosine phosphorylase</t>
  </si>
  <si>
    <t>sp|Q9CQ65|MTAP_MOUSE S-methyl-5-thioadenosine phosphorylase OS=Mus musculus GN=Mtap PE=1 SV=1</t>
  </si>
  <si>
    <t>209;648;2649;3078;7748</t>
  </si>
  <si>
    <t>213;679;2765;3214;8225</t>
  </si>
  <si>
    <t>710;2217;8638;10227;26474</t>
  </si>
  <si>
    <t>1086;3451;12894;15357;40372</t>
  </si>
  <si>
    <t>Q791V5</t>
  </si>
  <si>
    <t>Mtch2</t>
  </si>
  <si>
    <t>Mitochondrial carrier homolog 2</t>
  </si>
  <si>
    <t>P00405</t>
  </si>
  <si>
    <t>Mtco2</t>
  </si>
  <si>
    <t>Cytochrome c oxidase subunit 2</t>
  </si>
  <si>
    <t>Q02395</t>
  </si>
  <si>
    <t>Mtf2</t>
  </si>
  <si>
    <t>Metal-response element-binding transcription factor 2</t>
  </si>
  <si>
    <t>5184;7583</t>
  </si>
  <si>
    <t>5498;8053</t>
  </si>
  <si>
    <t>17650;25937</t>
  </si>
  <si>
    <t>26766;26767;39535;39536</t>
  </si>
  <si>
    <t>26766;39535</t>
  </si>
  <si>
    <t>Q922D8</t>
  </si>
  <si>
    <t>Mthfd1</t>
  </si>
  <si>
    <t>C-1-tetrahydrofolate synthase, cytoplasmic;Methylenetetrahydrofolate dehydrogenase;Methenyltetrahydrofolate cyclohydrolase;Formyltetrahydrofolate synthetase;C-1-tetrahydrofolate synthase, cytoplasmic, N-terminally processed</t>
  </si>
  <si>
    <t>sp|Q922D8|C1TC_MOUSE C-1-tetrahydrofolate synthase, cytoplasmic OS=Mus musculus GN=Mthfd1 PE=1 SV=4</t>
  </si>
  <si>
    <t>672;858;2704;3421;5494;6180;6303;6306;6614;7458;7760</t>
  </si>
  <si>
    <t>703;900;2823;3585;5825;6546;6680;6683;7007;7919;8238</t>
  </si>
  <si>
    <t>2277;2877;8809;8810;8811;8812;8813;8814;8815;11686;18494;18495;20845;20846;20847;20848;21226;21227;21228;21233;22404;22405;22406;25462;26495;26496;26497;26498;26499;26500</t>
  </si>
  <si>
    <t>3536;4428;13155;13156;13157;13158;13159;13160;13161;13162;17721;27964;27965;31543;31544;31545;31546;31547;32080;32081;32082;32083;32089;33969;33970;33971;33972;33973;38807;40397;40398;40399;40400;40401;40402;40403;40404;40405</t>
  </si>
  <si>
    <t>3536;4428;13162;17721;27965;31544;32080;32089;33971;38807;40403</t>
  </si>
  <si>
    <t>Q3V3R1</t>
  </si>
  <si>
    <t>Mthfd1l</t>
  </si>
  <si>
    <t>Monofunctional C1-tetrahydrofolate synthase, mitochondrial</t>
  </si>
  <si>
    <t>40385;40386</t>
  </si>
  <si>
    <t>O88441</t>
  </si>
  <si>
    <t>Mtx2</t>
  </si>
  <si>
    <t>Metaxin-2</t>
  </si>
  <si>
    <t>sp|O88441|MTX2_MOUSE Metaxin-2 OS=Mus musculus GN=Mtx2 PE=1 SV=1</t>
  </si>
  <si>
    <t>Q6DID5</t>
  </si>
  <si>
    <t>Mum1</t>
  </si>
  <si>
    <t>PWWP domain-containing protein MUM1</t>
  </si>
  <si>
    <t>691;6165</t>
  </si>
  <si>
    <t>723;6531</t>
  </si>
  <si>
    <t>2333;20744</t>
  </si>
  <si>
    <t>3623;31358;31359</t>
  </si>
  <si>
    <t>3623;31358</t>
  </si>
  <si>
    <t>Q99JF5</t>
  </si>
  <si>
    <t>Mvd</t>
  </si>
  <si>
    <t>Diphosphomevalonate decarboxylase</t>
  </si>
  <si>
    <t>Q7TPV4</t>
  </si>
  <si>
    <t>Mybbp1a</t>
  </si>
  <si>
    <t>Myb-binding protein 1A</t>
  </si>
  <si>
    <t>sp|Q7TPV4|MBB1A_MOUSE Myb-binding protein 1A OS=Mus musculus GN=Mybbp1a PE=1 SV=2</t>
  </si>
  <si>
    <t>591;4076;5243;6037;7138</t>
  </si>
  <si>
    <t>619;4269;5560;6399;7567</t>
  </si>
  <si>
    <t>2044;2045;2046;2047;13744;17822;17823;17824;17825;17826;17827;17828;20284;24281</t>
  </si>
  <si>
    <t>3191;3192;3193;3194;3195;3196;20905;27014;27015;27016;27017;27018;27019;27020;27021;27022;30651;36981</t>
  </si>
  <si>
    <t>3195;20905;27019;30651;36981</t>
  </si>
  <si>
    <t>P48972</t>
  </si>
  <si>
    <t>Mybl2</t>
  </si>
  <si>
    <t>Myb-related protein B</t>
  </si>
  <si>
    <t>5049;5050</t>
  </si>
  <si>
    <t>7606;7607</t>
  </si>
  <si>
    <t>Q8C854</t>
  </si>
  <si>
    <t>Myef2</t>
  </si>
  <si>
    <t>Myelin expression factor 2</t>
  </si>
  <si>
    <t>112;1904;2304;2328;4782;6998;6999;7570</t>
  </si>
  <si>
    <t>115;1989;2405;2430;5030;7416;7417;8040</t>
  </si>
  <si>
    <t>391;6031;7326;7414;15941;15942;15943;23792;23793;25834</t>
  </si>
  <si>
    <t>608;9005;10931;11067;24134;24135;24136;36245;36246;39388</t>
  </si>
  <si>
    <t>608;9005;10931;11067;24135;36245;36246;39388</t>
  </si>
  <si>
    <t>784;785;786</t>
  </si>
  <si>
    <t>478;501;505</t>
  </si>
  <si>
    <t>Q8VDD5</t>
  </si>
  <si>
    <t>Myh9</t>
  </si>
  <si>
    <t>Myosin-9</t>
  </si>
  <si>
    <t>25088;25089</t>
  </si>
  <si>
    <t>38231;38232</t>
  </si>
  <si>
    <t>Q3THE2</t>
  </si>
  <si>
    <t>Myl12b</t>
  </si>
  <si>
    <t>Myosin regulatory light chain 12B</t>
  </si>
  <si>
    <t>sp|Q3THE2|ML12B_MOUSE Myosin regulatory light chain 12B OS=Mus musculus GN=Myl12b PE=1 SV=2</t>
  </si>
  <si>
    <t>Q60605;Q8CI43</t>
  </si>
  <si>
    <t>Myl6;Myl6b</t>
  </si>
  <si>
    <t>Myosin light polypeptide 6;Myosin light chain 6B</t>
  </si>
  <si>
    <t>sp|Q60605|MYL6_MOUSE Myosin light polypeptide 6 OS=Mus musculus GN=Myl6 PE=1 SV=3;sp|Q8CI43|MYL6B_MOUSE Myosin light chain 6B OS=Mus musculus GN=Myl6b PE=2 SV=1</t>
  </si>
  <si>
    <t>151;207</t>
  </si>
  <si>
    <t>1550;1551</t>
  </si>
  <si>
    <t>2397;2398</t>
  </si>
  <si>
    <t>Q6PDN3</t>
  </si>
  <si>
    <t>Mylk</t>
  </si>
  <si>
    <t>Myosin light chain kinase, smooth muscle;Myosin light chain kinase, smooth muscle, deglutamylated form</t>
  </si>
  <si>
    <t>Q9CQ25</t>
  </si>
  <si>
    <t>Mzt2</t>
  </si>
  <si>
    <t>Mitotic-spindle organizing protein 2</t>
  </si>
  <si>
    <t>Q9DBB4</t>
  </si>
  <si>
    <t>Naa16</t>
  </si>
  <si>
    <t>N-alpha-acetyltransferase 16, NatA auxiliary subunit</t>
  </si>
  <si>
    <t>1896;1897;1898</t>
  </si>
  <si>
    <t>2961;2962;2963;2964;2965;2966;2967</t>
  </si>
  <si>
    <t>Q8BGW5</t>
  </si>
  <si>
    <t>Nabp1</t>
  </si>
  <si>
    <t>SOSS complex subunit B2</t>
  </si>
  <si>
    <t>Q60817;P70670</t>
  </si>
  <si>
    <t>Naca</t>
  </si>
  <si>
    <t>Nascent polypeptide-associated complex subunit alpha;Nascent polypeptide-associated complex subunit alpha, muscle-specific form</t>
  </si>
  <si>
    <t>sp|Q60817|NACA_MOUSE Nascent polypeptide-associated complex subunit alpha OS=Mus musculus GN=Naca PE=1 SV=1;sp|P70670|NACAM_MOUSE Nascent polypeptide-associated complex subunit alpha, muscle-specific form OS=Mus musculus GN=Naca PE=1 SV=2</t>
  </si>
  <si>
    <t>215;2187</t>
  </si>
  <si>
    <t>1032;2986;5032;6039</t>
  </si>
  <si>
    <t>1079;3117;5323;6401</t>
  </si>
  <si>
    <t>3404;9831;9832;17004;20286</t>
  </si>
  <si>
    <t>5223;5224;14731;14732;14733;14734;25786;30653</t>
  </si>
  <si>
    <t>5223;14734;25786;30653</t>
  </si>
  <si>
    <t>Q7TSZ8</t>
  </si>
  <si>
    <t>Nacc1</t>
  </si>
  <si>
    <t>Nucleus accumbens-associated protein 1</t>
  </si>
  <si>
    <t>23436;23437</t>
  </si>
  <si>
    <t>35620;35621;35622;35623</t>
  </si>
  <si>
    <t>Q8VBW6</t>
  </si>
  <si>
    <t>Nae1</t>
  </si>
  <si>
    <t>NEDD8-activating enzyme E1 regulatory subunit</t>
  </si>
  <si>
    <t>4250;5229</t>
  </si>
  <si>
    <t>4450;5546</t>
  </si>
  <si>
    <t>14293;17791</t>
  </si>
  <si>
    <t>21741;26971</t>
  </si>
  <si>
    <t>Q99KQ4</t>
  </si>
  <si>
    <t>Nampt</t>
  </si>
  <si>
    <t>Nicotinamide phosphoribosyltransferase</t>
  </si>
  <si>
    <t>2636;2713;6155;7664</t>
  </si>
  <si>
    <t>2752;2832;6521;8138</t>
  </si>
  <si>
    <t>8599;8845;8846;20684;20685;20686;20687;26214;26215;26216</t>
  </si>
  <si>
    <t>12830;13201;13202;13203;13204;31270;31271;31272;31273;39977;39978;39979</t>
  </si>
  <si>
    <t>12830;13201;31272;39977</t>
  </si>
  <si>
    <t>Q9DB05</t>
  </si>
  <si>
    <t>Napa</t>
  </si>
  <si>
    <t>Alpha-soluble NSF attachment protein</t>
  </si>
  <si>
    <t>sp|Q9DB05|SNAA_MOUSE Alpha-soluble NSF attachment protein OS=Mus musculus GN=Napa PE=1 SV=1</t>
  </si>
  <si>
    <t>6439;6820</t>
  </si>
  <si>
    <t>6826;7228</t>
  </si>
  <si>
    <t>21626;23091</t>
  </si>
  <si>
    <t>32640;35106</t>
  </si>
  <si>
    <t>Q8BP47</t>
  </si>
  <si>
    <t>Nars</t>
  </si>
  <si>
    <t>Asparagine--tRNA ligase, cytoplasmic</t>
  </si>
  <si>
    <t>2737;3531;4300;5085;6073</t>
  </si>
  <si>
    <t>2859;3702;4507;5384;6437</t>
  </si>
  <si>
    <t>8960;12011;14438;17281;20381</t>
  </si>
  <si>
    <t>13398;13399;18237;21933;21934;26217;30791;30792</t>
  </si>
  <si>
    <t>13399;18237;21933;26217;30792</t>
  </si>
  <si>
    <t>768;769</t>
  </si>
  <si>
    <t>156;438</t>
  </si>
  <si>
    <t>Q99MD9</t>
  </si>
  <si>
    <t>Nasp</t>
  </si>
  <si>
    <t>Nuclear autoantigenic sperm protein</t>
  </si>
  <si>
    <t>sp|Q99MD9|NASP_MOUSE Nuclear autoantigenic sperm protein OS=Mus musculus GN=Nasp PE=1 SV=2</t>
  </si>
  <si>
    <t>714;1013;1198;1321;1329;1369;1443;1492;1689;1747;1748;2378;2841;3638;4416;4703;5463;5681;5682;5825;5875;5954;5992;6339;7454</t>
  </si>
  <si>
    <t>750;1059;1255;1387;1395;1437;1515;1567;1770;1830;1831;2483;2964;2965;3815;4629;4931;5792;6023;6024;6176;6229;6311;6350;6719;7915</t>
  </si>
  <si>
    <t>2413;3350;3351;3916;3917;3918;3919;4296;4297;4298;4299;4300;4309;4310;4412;4413;4414;4609;4610;4793;5411;5597;5598;5599;5600;5601;5602;5603;5604;5605;5606;5607;7621;7622;9291;9292;9293;12297;12298;12299;12300;14741;14742;14743;14744;14745;15706;18404;18405;18406;18965;18966;18967;18968;18969;18970;18971;19513;19514;19515;19705;19706;20019;20020;20021;20022;20152;20153;20154;21323;21324;25446;25447;25448;25449;25450;25451;25452</t>
  </si>
  <si>
    <t>3754;5144;5145;5991;5992;5993;5994;5995;5996;6539;6540;6541;6542;6543;6544;6545;6546;6559;6560;6561;6562;6698;6699;6700;6701;6970;6971;6972;7249;8124;8125;8400;8401;8402;8403;8404;8405;8406;8407;8408;8409;8410;8411;8412;8413;11373;11374;11375;13916;13917;13918;13919;18703;18704;18705;18706;18707;18708;22375;22376;22377;22378;22379;22380;22381;22382;23812;27839;27840;27841;27842;28644;28645;28646;28647;28648;28649;28650;28651;28652;28653;29542;29543;29544;29545;29546;29834;29835;29836;30275;30276;30277;30278;30472;30473;30474;30475;32210;32211;38780;38781;38782;38783;38784;38785;38786;38787;38788;38789;38790;38791;38792</t>
  </si>
  <si>
    <t>3754;5145;5991;6540;6560;6699;6970;7249;8125;8406;8409;11374;13916;18705;22378;23812;27841;28644;28647;29543;29835;30276;30472;32210;38783</t>
  </si>
  <si>
    <t>935;936;937</t>
  </si>
  <si>
    <t>56;151;185</t>
  </si>
  <si>
    <t>Q9R207</t>
  </si>
  <si>
    <t>Nbn</t>
  </si>
  <si>
    <t>Nibrin</t>
  </si>
  <si>
    <t>4119;4225;4493</t>
  </si>
  <si>
    <t>4315;4424;4709</t>
  </si>
  <si>
    <t>13884;13885;14207;14208;14209;14210;14965</t>
  </si>
  <si>
    <t>21093;21094;21095;21096;21612;21613;21614;21615;21616;21617;21618;21619;22722</t>
  </si>
  <si>
    <t>21096;21618;22722</t>
  </si>
  <si>
    <t>Q8K2Z4</t>
  </si>
  <si>
    <t>Ncapd2</t>
  </si>
  <si>
    <t>Condensin complex subunit 1</t>
  </si>
  <si>
    <t>1386;2447;3415;7195</t>
  </si>
  <si>
    <t>1455;2557;3579;7628</t>
  </si>
  <si>
    <t>4456;7886;11665;24489</t>
  </si>
  <si>
    <t>6760;11749;17688;37280</t>
  </si>
  <si>
    <t>Q3UYV9</t>
  </si>
  <si>
    <t>Ncbp1</t>
  </si>
  <si>
    <t>Nuclear cap-binding protein subunit 1</t>
  </si>
  <si>
    <t>526;734</t>
  </si>
  <si>
    <t>554;771</t>
  </si>
  <si>
    <t>1899;2488</t>
  </si>
  <si>
    <t>2968;2969;3886</t>
  </si>
  <si>
    <t>2968;3886</t>
  </si>
  <si>
    <t>P09405</t>
  </si>
  <si>
    <t>Ncl</t>
  </si>
  <si>
    <t>Nucleolin</t>
  </si>
  <si>
    <t>sp|P09405|NUCL_MOUSE Nucleolin OS=Mus musculus GN=Ncl PE=1 SV=2</t>
  </si>
  <si>
    <t>412;497;1357;1360;1698;1737;1840;1948;2310;2354;2405;2501;2502;2732;3492;3539;3850;4968;5100;5425;6216;6540;6679;6915</t>
  </si>
  <si>
    <t>427;517;1423;1426;1779;1820;1924;2038;2411;2458;2511;2612;2613;2854;3661;3710;4036;5255;5401;5752;6587;6929;7074;7327</t>
  </si>
  <si>
    <t>1473;1474;1475;1476;1477;1478;1479;1480;1481;1482;1483;1484;1485;1486;1487;1759;4376;4380;4381;5439;5549;5550;5551;5552;5553;5554;5555;5556;5860;5861;5862;5863;5864;5865;5866;5867;5868;5869;5870;5871;5872;5873;6218;6219;6220;6221;6222;6223;7332;7333;7334;7335;7336;7337;7338;7339;7340;7341;7342;7343;7344;7345;7346;7347;7348;7529;7713;7714;8060;8061;8062;8063;8064;8065;8066;8067;8068;8069;8070;8071;8072;8073;8074;8075;8076;8077;8078;8079;8080;8081;8082;8083;8084;8085;8086;8087;8088;8089;8948;8949;8950;8951;11915;11916;11917;12025;13009;13010;13011;13012;13013;13014;13015;13016;13017;13018;13019;13020;13021;13022;13023;16752;16753;16754;16755;16756;16757;16758;16759;16760;17340;18317;18318;18319;20991;20992;20993;20994;20995;20996;20997;20998;20999;21000;21001;21002;21003;21004;21005;22129;22130;22131;22132;22133;22134;22135;22136;22137;22138;22139;22140;22141;22142;22143;22144;22145;22564;23457;23458;23459;23460;23461;23462;23463;23464;23465;23466;23467;23468</t>
  </si>
  <si>
    <t>2279;2280;2281;2282;2283;2284;2285;2286;2287;2288;2289;2290;2291;2292;2293;2294;2295;2296;2297;2298;2299;2300;2301;2302;2303;2304;2305;2306;2307;2714;6651;6655;6656;6657;6658;8165;8166;8313;8314;8315;8316;8317;8318;8319;8320;8321;8322;8323;8324;8325;8326;8327;8328;8329;8759;8760;8761;8762;8763;8764;8765;8766;8767;8768;8769;8770;8771;8772;8773;8774;8775;8776;8777;8778;8779;8780;8781;8782;8783;8784;8785;8786;9275;9276;9277;9278;9279;9280;9281;9282;9283;10938;10939;10940;10941;10942;10943;10944;10945;10946;10947;10948;10949;10950;10951;10952;10953;10954;10955;10956;10957;10958;10959;10960;10961;10962;10963;10964;10965;10966;10967;10968;11242;11503;11504;12019;12020;12021;12022;12023;12024;12025;12026;12027;12028;12029;12030;12031;12032;12033;12034;12035;12036;12037;12038;12039;12040;12041;12042;12043;12044;12045;12046;12047;12048;12049;12050;12051;12052;12053;12054;12055;12056;12057;12058;12059;12060;12061;12062;12063;12064;12065;12066;12067;12068;12069;12070;12071;13381;13382;13383;13384;13385;13386;13387;13388;18099;18100;18101;18257;18258;19784;19785;19786;19787;19788;19789;19790;19791;19792;19793;19794;19795;19796;19797;19798;19799;19800;19801;19802;19803;19804;19805;19806;19807;19808;25384;25385;25386;25387;25388;25389;25390;25391;25392;25393;25394;25395;25396;26332;27719;27720;27721;27722;27723;27724;31741;31742;31743;31744;31745;31746;31747;31748;31749;31750;31751;31752;31753;31754;31755;31756;31757;31758;31759;31760;31761;31762;31763;31764;31765;31766;33580;33581;33582;33583;33584;33585;33586;33587;33588;33589;33590;33591;33592;33593;33594;33595;33596;33597;33598;33599;33600;33601;33602;33603;33604;33605;33606;33607;33608;33609;33610;33611;33612;33613;33614;33615;34202;35658;35659;35660;35661;35662;35663;35664;35665;35666;35667;35668;35669;35670;35671;35672;35673;35674;35675;35676;35677;35678;35679;35680;35681;35682;35683</t>
  </si>
  <si>
    <t>2282;2714;6651;6658;8166;8316;8779;9280;10947;11242;11504;12035;12050;13388;18101;18257;19801;25395;26332;27720;31766;33612;34202;35679</t>
  </si>
  <si>
    <t>107;108</t>
  </si>
  <si>
    <t>547;627</t>
  </si>
  <si>
    <t>O09000</t>
  </si>
  <si>
    <t>Ncoa3</t>
  </si>
  <si>
    <t>Nuclear receptor coactivator 3</t>
  </si>
  <si>
    <t>2732;2733</t>
  </si>
  <si>
    <t>4211;4212;4213</t>
  </si>
  <si>
    <t>Q9CPR8</t>
  </si>
  <si>
    <t>Ndnl2</t>
  </si>
  <si>
    <t>Melanoma-associated antigen G1</t>
  </si>
  <si>
    <t>sp|Q9CPR8|MAGG1_MOUSE Melanoma-associated antigen G1 OS=Mus musculus GN=Ndnl2 PE=1 SV=1</t>
  </si>
  <si>
    <t>629;660;2905;4454;6814</t>
  </si>
  <si>
    <t>660;691;3031;4669;7222</t>
  </si>
  <si>
    <t>2147;2249;9523;14841;23052</t>
  </si>
  <si>
    <t>3338;3497;3498;14245;22515;35002</t>
  </si>
  <si>
    <t>3338;3498;14245;22515;35002</t>
  </si>
  <si>
    <t>Q9CQC7</t>
  </si>
  <si>
    <t>Ndufb4</t>
  </si>
  <si>
    <t>NADH dehydrogenase [ubiquinone] 1 beta subcomplex subunit 4</t>
  </si>
  <si>
    <t>16369;16370;16371</t>
  </si>
  <si>
    <t>24800;24801;24802</t>
  </si>
  <si>
    <t>Q9D1J1</t>
  </si>
  <si>
    <t>Necap2</t>
  </si>
  <si>
    <t>Adaptin ear-binding coat-associated protein 2</t>
  </si>
  <si>
    <t>P29595</t>
  </si>
  <si>
    <t>Nedd8</t>
  </si>
  <si>
    <t>NEDD8</t>
  </si>
  <si>
    <t>sp|P29595|NEDD8_MOUSE NEDD8 OS=Mus musculus GN=Nedd8 PE=1 SV=2</t>
  </si>
  <si>
    <t>4794;4795;4796;4797;4798;4799</t>
  </si>
  <si>
    <t>7250;7251;7252;7253;7254;7255;7256;7257;7258;7259;7260</t>
  </si>
  <si>
    <t>Q8BG30</t>
  </si>
  <si>
    <t>Nelfa</t>
  </si>
  <si>
    <t>Negative elongation factor A</t>
  </si>
  <si>
    <t>sp|Q8BG30|NELFA_MOUSE Negative elongation factor A OS=Mus musculus GN=Nelfa PE=2 SV=1</t>
  </si>
  <si>
    <t>1374;4140;4940;6071</t>
  </si>
  <si>
    <t>1442;4338;5226;6435</t>
  </si>
  <si>
    <t>4424;4425;4426;4427;13937;13938;13939;16681;20379</t>
  </si>
  <si>
    <t>6712;6713;6714;6715;6716;6717;6718;21166;21167;21168;21169;21170;25286;30788;30789</t>
  </si>
  <si>
    <t>6717;21168;25286;30789</t>
  </si>
  <si>
    <t>Q8C4Y3</t>
  </si>
  <si>
    <t>Nelfb</t>
  </si>
  <si>
    <t>Negative elongation factor B</t>
  </si>
  <si>
    <t>413;695;1223</t>
  </si>
  <si>
    <t>428;727;1281</t>
  </si>
  <si>
    <t>1488;2339;3987</t>
  </si>
  <si>
    <t>2308;3630;6105</t>
  </si>
  <si>
    <t>Q922L6</t>
  </si>
  <si>
    <t>Nelfcd</t>
  </si>
  <si>
    <t>Negative elongation factor D</t>
  </si>
  <si>
    <t>1307;2198;2390;2754;3815</t>
  </si>
  <si>
    <t>1372;2294;2495;2876;4000</t>
  </si>
  <si>
    <t>4259;6913;7665;9021;12953</t>
  </si>
  <si>
    <t>6486;10293;11433;13488;13489;19718</t>
  </si>
  <si>
    <t>6486;10293;11433;13489;19718</t>
  </si>
  <si>
    <t>P19426</t>
  </si>
  <si>
    <t>Nelfe</t>
  </si>
  <si>
    <t>Negative elongation factor E</t>
  </si>
  <si>
    <t>1569;4089;5983;6021</t>
  </si>
  <si>
    <t>1646;4283;6341;6381</t>
  </si>
  <si>
    <t>5054;13799;20111;20235</t>
  </si>
  <si>
    <t>7612;20977;30393;30394;30581</t>
  </si>
  <si>
    <t>7612;20977;30393;30581</t>
  </si>
  <si>
    <t>O35657</t>
  </si>
  <si>
    <t>Neu1</t>
  </si>
  <si>
    <t>Sialidase-1</t>
  </si>
  <si>
    <t>17346;17347</t>
  </si>
  <si>
    <t>26341;26342;26343</t>
  </si>
  <si>
    <t>O09130</t>
  </si>
  <si>
    <t>Nfatc2ip</t>
  </si>
  <si>
    <t>NFATC2-interacting protein</t>
  </si>
  <si>
    <t>sp|O09130|NF2IP_MOUSE NFATC2-interacting protein OS=Mus musculus GN=Nfatc2ip PE=1 SV=1</t>
  </si>
  <si>
    <t>1522;2860;3233;3608;3998;4141;4475;4880;5378;7329</t>
  </si>
  <si>
    <t>1598;2986;3383;3782;3783;4187;4339;4690;5157;5702;7778</t>
  </si>
  <si>
    <t>4904;9344;9345;10959;10960;10961;10962;10963;10964;10965;10966;10967;10968;10969;10970;10971;10972;12216;12217;13478;13940;13941;13942;13943;13944;13945;13946;13947;13948;13949;13950;13951;13952;13953;13954;13955;14892;14893;14894;16359;18171;18172;18173;24981;24982</t>
  </si>
  <si>
    <t>7405;13985;13986;13987;13988;16562;16563;16564;16565;16566;16567;16568;16569;16570;16571;16572;16573;16574;16575;16576;16577;16578;16579;16580;16581;16582;16583;16584;16585;16586;18583;18584;18585;18586;20504;20505;21171;21172;21173;21174;21175;21176;21177;21178;21179;21180;21181;21182;21183;21184;21185;21186;21187;21188;21189;21190;21191;21192;21193;21194;22584;22585;22586;22587;22588;24787;27529;27530;27531;38054;38055</t>
  </si>
  <si>
    <t>7405;13988;16575;18583;20505;21175;22584;24787;27530;38054</t>
  </si>
  <si>
    <t>36;37;38;39</t>
  </si>
  <si>
    <t>182;275;286;353</t>
  </si>
  <si>
    <t>Q9WTK5</t>
  </si>
  <si>
    <t>Nfkb2</t>
  </si>
  <si>
    <t>Nuclear factor NF-kappa-B p100 subunit;Nuclear factor NF-kappa-B p52 subunit</t>
  </si>
  <si>
    <t>1101;1102</t>
  </si>
  <si>
    <t>146;150</t>
  </si>
  <si>
    <t>P23708</t>
  </si>
  <si>
    <t>Nfya</t>
  </si>
  <si>
    <t>Nuclear transcription factor Y subunit alpha</t>
  </si>
  <si>
    <t>P70353</t>
  </si>
  <si>
    <t>Nfyc</t>
  </si>
  <si>
    <t>Nuclear transcription factor Y subunit gamma</t>
  </si>
  <si>
    <t>Q9CRB2</t>
  </si>
  <si>
    <t>Nhp2</t>
  </si>
  <si>
    <t>H/ACA ribonucleoprotein complex subunit 2</t>
  </si>
  <si>
    <t>sp|Q9CRB2|NHP2_MOUSE H/ACA ribonucleoprotein complex subunit 2 OS=Mus musculus GN=Nhp2 PE=2 SV=1</t>
  </si>
  <si>
    <t>1594;6297;6790</t>
  </si>
  <si>
    <t>1671;6674;7195</t>
  </si>
  <si>
    <t>5180;21218;22995</t>
  </si>
  <si>
    <t>7802;32070;32071;34924</t>
  </si>
  <si>
    <t>7802;32070;34924</t>
  </si>
  <si>
    <t>Q9D0T1</t>
  </si>
  <si>
    <t>Nhp2l1</t>
  </si>
  <si>
    <t>NHP2-like protein 1;NHP2-like protein 1, N-terminally processed</t>
  </si>
  <si>
    <t>18523;18524</t>
  </si>
  <si>
    <t>28002;28003;28004</t>
  </si>
  <si>
    <t>Q6KCD5</t>
  </si>
  <si>
    <t>Nipbl</t>
  </si>
  <si>
    <t>Nipped-B-like protein</t>
  </si>
  <si>
    <t>1949;3210;3242;5098;5572;6848</t>
  </si>
  <si>
    <t>2039;3358;3394;5399;5905;7257</t>
  </si>
  <si>
    <t>6224;6225;6226;10897;10898;10991;17333;17334;18694;23219;23220;23221;23222</t>
  </si>
  <si>
    <t>9284;9285;9286;16474;16475;16607;26323;26324;28263;35285;35286;35287;35288;35289;35290;35291</t>
  </si>
  <si>
    <t>9286;16475;16607;26323;28263;35289</t>
  </si>
  <si>
    <t>Q9JHW2</t>
  </si>
  <si>
    <t>Nit2</t>
  </si>
  <si>
    <t>Omega-amidase NIT2</t>
  </si>
  <si>
    <t>sp|Q9JHW2|NIT2_MOUSE Omega-amidase NIT2 OS=Mus musculus GN=Nit2 PE=1 SV=1</t>
  </si>
  <si>
    <t>Q8VEJ4</t>
  </si>
  <si>
    <t>Nle1</t>
  </si>
  <si>
    <t>Notchless protein homolog 1</t>
  </si>
  <si>
    <t>sp|Q8VEJ4|NLE1_MOUSE Notchless protein homolog 1 OS=Mus musculus GN=Nle1 PE=1 SV=4</t>
  </si>
  <si>
    <t>23;6479;7653</t>
  </si>
  <si>
    <t>24;6867;8127</t>
  </si>
  <si>
    <t>78;79;80;81;21835;26194;26195</t>
  </si>
  <si>
    <t>115;116;117;118;119;33061;39947;39948;39949</t>
  </si>
  <si>
    <t>117;33061;39949</t>
  </si>
  <si>
    <t>E9Q5R7</t>
  </si>
  <si>
    <t>Nlrp12</t>
  </si>
  <si>
    <t>NACHT, LRR and PYD domains-containing protein 12</t>
  </si>
  <si>
    <t>20017;20018</t>
  </si>
  <si>
    <t>P15532</t>
  </si>
  <si>
    <t>Nme1</t>
  </si>
  <si>
    <t>Nucleoside diphosphate kinase A</t>
  </si>
  <si>
    <t>sp|P15532|NDKA_MOUSE Nucleoside diphosphate kinase A OS=Mus musculus GN=Nme1 PE=1 SV=1</t>
  </si>
  <si>
    <t>2229;2512;5029;6353;7244</t>
  </si>
  <si>
    <t>False;False;True;False;False</t>
  </si>
  <si>
    <t>2326;2623;5320;6734;7680;7681</t>
  </si>
  <si>
    <t>7008;8109;16999;21370;21371;21372;21373;24649;24650;24651;24652;24653</t>
  </si>
  <si>
    <t>10427;10428;12096;25777;32269;32270;32271;32272;32273;32274;32275;37498;37499;37500;37501;37502;37503;37504;37505</t>
  </si>
  <si>
    <t>10427;12096;25777;32274;37505</t>
  </si>
  <si>
    <t>Q01768</t>
  </si>
  <si>
    <t>Nme2</t>
  </si>
  <si>
    <t>Nucleoside diphosphate kinase B</t>
  </si>
  <si>
    <t>sp|Q01768|NDKB_MOUSE Nucleoside diphosphate kinase B OS=Mus musculus GN=Nme2 PE=1 SV=1</t>
  </si>
  <si>
    <t>2229;2512;5028;6353;7244</t>
  </si>
  <si>
    <t>2326;2623;5319;6734;7680;7681</t>
  </si>
  <si>
    <t>7008;8109;16996;16997;16998;21370;21371;21372;21373;24649;24650;24651;24652;24653</t>
  </si>
  <si>
    <t>10427;10428;12096;25772;25773;25774;25775;25776;32269;32270;32271;32272;32273;32274;32275;37498;37499;37500;37501;37502;37503;37504;37505</t>
  </si>
  <si>
    <t>10427;12096;25773;32274;37505</t>
  </si>
  <si>
    <t>Q8K2T1</t>
  </si>
  <si>
    <t>Nmral1</t>
  </si>
  <si>
    <t>NmrA-like family domain-containing protein 1</t>
  </si>
  <si>
    <t>18632;18633</t>
  </si>
  <si>
    <t>Q8BHY2</t>
  </si>
  <si>
    <t>Noc4l</t>
  </si>
  <si>
    <t>Nucleolar complex protein 4 homolog</t>
  </si>
  <si>
    <t>3836;4146</t>
  </si>
  <si>
    <t>4021;4344</t>
  </si>
  <si>
    <t>12978;13962</t>
  </si>
  <si>
    <t>19746;21204;21205</t>
  </si>
  <si>
    <t>19746;21204</t>
  </si>
  <si>
    <t>Q3TZX8</t>
  </si>
  <si>
    <t>Nol9</t>
  </si>
  <si>
    <t>Polynucleotide 5-hydroxyl-kinase NOL9</t>
  </si>
  <si>
    <t>208;909;2544;4270;7210;7369</t>
  </si>
  <si>
    <t>212;952;2656;4470;7643;7819</t>
  </si>
  <si>
    <t>709;3009;8218;8219;14343;24531;25104</t>
  </si>
  <si>
    <t>1085;4617;12253;12254;12255;21807;37342;38250</t>
  </si>
  <si>
    <t>1085;4617;12254;21807;37342;38250</t>
  </si>
  <si>
    <t>Q99K48</t>
  </si>
  <si>
    <t>Nono</t>
  </si>
  <si>
    <t>Non-POU domain-containing octamer-binding protein</t>
  </si>
  <si>
    <t>sp|Q99K48|NONO_MOUSE Non-POU domain-containing octamer-binding protein OS=Mus musculus GN=Nono PE=1 SV=3</t>
  </si>
  <si>
    <t>836;903;1830;1848;2439;2771;3921;3922;5091;5302;6921</t>
  </si>
  <si>
    <t>False;True;True;True;True;True;True;True;True;True;True</t>
  </si>
  <si>
    <t>877;946;1914;1932;2548;2893;4108;4109;4110;5391;5620;7333;7334</t>
  </si>
  <si>
    <t>2793;2794;2795;2796;2797;2798;2799;2800;2801;2802;2803;2804;2805;2806;2988;5831;5832;5833;5834;5835;5836;5837;5896;7858;7859;7860;7861;7862;7863;7864;7865;7866;7867;9065;13280;13281;13282;13283;17315;17316;17971;17972;23493;23494;23495;23496;23497;23498;23499;23500;23501;23502;23503</t>
  </si>
  <si>
    <t>4309;4310;4311;4312;4313;4314;4315;4316;4317;4318;4319;4320;4321;4322;4323;4324;4325;4326;4327;4328;4329;4330;4587;8720;8721;8722;8723;8724;8725;8726;8727;8728;8818;11709;11710;11711;11712;11713;11714;11715;11716;11717;11718;11719;11720;11721;11722;11723;13563;20209;20210;20211;20212;26300;26301;27229;27230;27231;27232;35725;35726;35727;35728;35729;35730;35731;35732;35733;35734;35735;35736;35737;35738;35739;35740</t>
  </si>
  <si>
    <t>4325;4587;8721;8818;11709;13563;20209;20212;26300;27231;35733</t>
  </si>
  <si>
    <t>920;921;922</t>
  </si>
  <si>
    <t>92;134;229</t>
  </si>
  <si>
    <t>Q8R3N1</t>
  </si>
  <si>
    <t>Nop14</t>
  </si>
  <si>
    <t>Nucleolar protein 14</t>
  </si>
  <si>
    <t>Q922K7</t>
  </si>
  <si>
    <t>Nop2</t>
  </si>
  <si>
    <t>Probable 28S rRNA (cytosine-C(5))-methyltransferase</t>
  </si>
  <si>
    <t>sp|Q922K7|NOP2_MOUSE Probable 28S rRNA (cytosine-C(5))-methyltransferase OS=Mus musculus GN=Nop2 PE=1 SV=1</t>
  </si>
  <si>
    <t>4626;7178</t>
  </si>
  <si>
    <t>4849;7608</t>
  </si>
  <si>
    <t>15418;24440</t>
  </si>
  <si>
    <t>23363;37210;37211</t>
  </si>
  <si>
    <t>23363;37211</t>
  </si>
  <si>
    <t>Q9D6Z1</t>
  </si>
  <si>
    <t>Nop56</t>
  </si>
  <si>
    <t>Nucleolar protein 56</t>
  </si>
  <si>
    <t>1388;4017;4196;4476;7494;7689</t>
  </si>
  <si>
    <t>1457;4208;4394;4691;7958;8165</t>
  </si>
  <si>
    <t>4458;4459;13532;14123;14895;14896;14897;25597;26286;26287;26288;26289;26290;26291</t>
  </si>
  <si>
    <t>6762;6763;20579;21447;22589;22590;22591;39034;40082;40083;40084;40085;40086;40087</t>
  </si>
  <si>
    <t>6763;20579;21447;22590;39034;40087</t>
  </si>
  <si>
    <t>Q6DFW4</t>
  </si>
  <si>
    <t>Nop58</t>
  </si>
  <si>
    <t>Nucleolar protein 58</t>
  </si>
  <si>
    <t>1342;2755;4016;6096</t>
  </si>
  <si>
    <t>1408;2877;4207;6461</t>
  </si>
  <si>
    <t>4339;9022;13526;13527;13528;13529;13530;13531;20473;20474</t>
  </si>
  <si>
    <t>6602;13490;20572;20573;20574;20575;20576;20577;20578;30937;30938;30939</t>
  </si>
  <si>
    <t>6602;13490;20576;30938</t>
  </si>
  <si>
    <t>Q9D6T0</t>
  </si>
  <si>
    <t>Nosip</t>
  </si>
  <si>
    <t>Nitric oxide synthase-interacting protein</t>
  </si>
  <si>
    <t>83;1040;2123</t>
  </si>
  <si>
    <t>86;1087;2218</t>
  </si>
  <si>
    <t>319;3431;6701</t>
  </si>
  <si>
    <t>517;518;5263;9947</t>
  </si>
  <si>
    <t>518;5263;9947</t>
  </si>
  <si>
    <t>Q11011</t>
  </si>
  <si>
    <t>Npepps</t>
  </si>
  <si>
    <t>Puromycin-sensitive aminopeptidase</t>
  </si>
  <si>
    <t>3971;7543</t>
  </si>
  <si>
    <t>4160;8012</t>
  </si>
  <si>
    <t>13409;25767</t>
  </si>
  <si>
    <t>20399;39292</t>
  </si>
  <si>
    <t>Q61937</t>
  </si>
  <si>
    <t>Npm1</t>
  </si>
  <si>
    <t>Nucleophosmin</t>
  </si>
  <si>
    <t>sp|Q61937|NPM_MOUSE Nucleophosmin OS=Mus musculus GN=Npm1 PE=1 SV=1</t>
  </si>
  <si>
    <t>127;975;2559;2560;4176;4866;4891;6762;6763;6885</t>
  </si>
  <si>
    <t>129;1020;1021;2671;2672;4374;5139;5140;5168;5169;7164;7165;7166;7297</t>
  </si>
  <si>
    <t>414;3245;3246;3247;3248;3249;8243;8244;8245;8246;8247;8248;8249;8250;8251;8252;8253;8254;8255;8256;8257;8258;14053;14054;16315;16316;16390;16391;16392;16393;16394;16395;16396;16397;16398;16399;16400;16401;16402;16403;16404;16405;16406;16407;16408;16409;16410;16411;16412;16413;16414;16415;16416;16417;16418;16419;22829;22830;22831;22832;22833;22834;22835;23388;23389;23390;23391;23392;23393;23394;23395;23396</t>
  </si>
  <si>
    <t>641;4984;4985;4986;4987;4988;4989;4990;4991;4992;12288;12289;12290;12291;12292;12293;12294;12295;12296;12297;12298;12299;12300;12301;12302;12303;12304;12305;12306;12307;12308;12309;21328;21329;21330;24725;24726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34623;34624;34625;34626;34627;34628;34629;34630;34631;34632;34633;34634;34635;34636;34637;34638;35559;35560;35561;35562;35563;35564;35565;35566;35567;35568;35569;35570;35571</t>
  </si>
  <si>
    <t>641;4987;12298;12308;21330;24725;24833;34623;34633;35564</t>
  </si>
  <si>
    <t>639;640;641</t>
  </si>
  <si>
    <t>65;81;138</t>
  </si>
  <si>
    <t>Q9CPP0</t>
  </si>
  <si>
    <t>Npm3</t>
  </si>
  <si>
    <t>Nucleoplasmin-3</t>
  </si>
  <si>
    <t>sp|Q9CPP0|NPM3_MOUSE Nucleoplasmin-3 OS=Mus musculus GN=Npm3 PE=2 SV=3</t>
  </si>
  <si>
    <t>112;113;114;115;116;117;118;119</t>
  </si>
  <si>
    <t>166;167;168;169;170;171;172;173;174;175;176;177;178;179</t>
  </si>
  <si>
    <t>Q64669</t>
  </si>
  <si>
    <t>Nqo1</t>
  </si>
  <si>
    <t>NAD(P)H dehydrogenase [quinone] 1</t>
  </si>
  <si>
    <t>sp|Q64669|NQO1_MOUSE NAD(P)H dehydrogenase [quinone] 1 OS=Mus musculus GN=Nqo1 PE=1 SV=3</t>
  </si>
  <si>
    <t>Q61066</t>
  </si>
  <si>
    <t>Nr0b1</t>
  </si>
  <si>
    <t>Nuclear receptor subfamily 0 group B member 1</t>
  </si>
  <si>
    <t>1468;4077</t>
  </si>
  <si>
    <t>1540;4270</t>
  </si>
  <si>
    <t>4684;13745;13746</t>
  </si>
  <si>
    <t>7085;20906;20907</t>
  </si>
  <si>
    <t>7085;20907</t>
  </si>
  <si>
    <t>Q9CZ44</t>
  </si>
  <si>
    <t>Nsfl1c</t>
  </si>
  <si>
    <t>NSFL1 cofactor p47</t>
  </si>
  <si>
    <t>sp|Q9CZ44|NSF1C_MOUSE NSFL1 cofactor p47 OS=Mus musculus GN=Nsfl1c PE=1 SV=1</t>
  </si>
  <si>
    <t>1364;1446;3893;3927;6059</t>
  </si>
  <si>
    <t>1432;1518;4079;4115;6422</t>
  </si>
  <si>
    <t>4394;4613;13167;13299;20355</t>
  </si>
  <si>
    <t>6674;6976;20012;20238;20239;30754</t>
  </si>
  <si>
    <t>6674;6976;20012;20238;30754</t>
  </si>
  <si>
    <t>Q9D720</t>
  </si>
  <si>
    <t>Nsmce1</t>
  </si>
  <si>
    <t>Non-structural maintenance of chromosomes element 1 homolog</t>
  </si>
  <si>
    <t>340;2716</t>
  </si>
  <si>
    <t>348;2837</t>
  </si>
  <si>
    <t>1195;8864</t>
  </si>
  <si>
    <t>1827;13227</t>
  </si>
  <si>
    <t>Q91VT1</t>
  </si>
  <si>
    <t>Nsmce2</t>
  </si>
  <si>
    <t>E3 SUMO-protein ligase NSE2</t>
  </si>
  <si>
    <t>4878;7640</t>
  </si>
  <si>
    <t>5155;8114</t>
  </si>
  <si>
    <t>16356;26154</t>
  </si>
  <si>
    <t>24781;24782;39885</t>
  </si>
  <si>
    <t>24782;39885</t>
  </si>
  <si>
    <t>Q1HFZ0</t>
  </si>
  <si>
    <t>Nsun2</t>
  </si>
  <si>
    <t>tRNA (cytosine(34)-C(5))-methyltransferase</t>
  </si>
  <si>
    <t>sp|Q1HFZ0|NSUN2_MOUSE tRNA (cytosine(34)-C(5))-methyltransferase OS=Mus musculus GN=Nsun2 PE=1 SV=2</t>
  </si>
  <si>
    <t>1951;2068;2168;2185;3176;3208;3744;5226;5613;6504</t>
  </si>
  <si>
    <t>2041;2161;2264;2281;3321;3322;3356;3926;5543;5947;6892</t>
  </si>
  <si>
    <t>6229;6230;6231;6232;6517;6821;6890;6891;6892;6893;6894;10729;10730;10731;10895;12666;17787;18780;21926;21927;21928;21929;21930;21931;21932;21933;21934;21935;21936</t>
  </si>
  <si>
    <t>9289;9290;9291;9292;9293;9294;9692;9693;10115;10116;10262;10263;10264;10265;10266;10267;10268;16198;16199;16200;16472;19237;26966;28380;33193;33194;33195;33196;33197;33198;33199;33200;33201;33202;33203;33204;33205;33206;33207;33208</t>
  </si>
  <si>
    <t>9293;9693;10116;10267;16199;16472;19237;26966;28380;33206</t>
  </si>
  <si>
    <t>538;539</t>
  </si>
  <si>
    <t>183;623</t>
  </si>
  <si>
    <t>Q8R2U4</t>
  </si>
  <si>
    <t>Ntmt1</t>
  </si>
  <si>
    <t>N-terminal Xaa-Pro-Lys N-methyltransferase 1;N-terminal Xaa-Pro-Lys N-methyltransferase 1, N-terminally processed</t>
  </si>
  <si>
    <t>6394;6646</t>
  </si>
  <si>
    <t>6780;7040</t>
  </si>
  <si>
    <t>21485;22476</t>
  </si>
  <si>
    <t>32435;34068</t>
  </si>
  <si>
    <t>Q80XU3</t>
  </si>
  <si>
    <t>Nucks1</t>
  </si>
  <si>
    <t>Nuclear ubiquitous casein and cyclin-dependent kinase substrate 1</t>
  </si>
  <si>
    <t>3978;3979</t>
  </si>
  <si>
    <t>O35685</t>
  </si>
  <si>
    <t>Nudc</t>
  </si>
  <si>
    <t>Nuclear migration protein nudC</t>
  </si>
  <si>
    <t>sp|O35685|NUDC_MOUSE Nuclear migration protein nudC OS=Mus musculus GN=Nudc PE=1 SV=1</t>
  </si>
  <si>
    <t>1615;4424;4644;6017;6293</t>
  </si>
  <si>
    <t>1694;4637;4867;6377;6670</t>
  </si>
  <si>
    <t>5258;14767;15500;15501;20231;21214</t>
  </si>
  <si>
    <t>7914;7915;22412;22413;23488;23489;23490;30576;32064</t>
  </si>
  <si>
    <t>7914;22412;23489;30576;32064</t>
  </si>
  <si>
    <t>56;57</t>
  </si>
  <si>
    <t>50;300</t>
  </si>
  <si>
    <t>Q9CQ48</t>
  </si>
  <si>
    <t>Nudcd2</t>
  </si>
  <si>
    <t>NudC domain-containing protein 2</t>
  </si>
  <si>
    <t>sp|Q9CQ48|NUDC2_MOUSE NudC domain-containing protein 2 OS=Mus musculus GN=Nudcd2 PE=1 SV=1</t>
  </si>
  <si>
    <t>592;1650</t>
  </si>
  <si>
    <t>620;1730</t>
  </si>
  <si>
    <t>2048;5319</t>
  </si>
  <si>
    <t>3197;7992</t>
  </si>
  <si>
    <t>Q8VHN8</t>
  </si>
  <si>
    <t>Nudt16l1</t>
  </si>
  <si>
    <t>Protein syndesmos</t>
  </si>
  <si>
    <t>3694;7155</t>
  </si>
  <si>
    <t>3874;7584</t>
  </si>
  <si>
    <t>12470;24348;24349</t>
  </si>
  <si>
    <t>18952;18953;37082;37083;37084;37085</t>
  </si>
  <si>
    <t>18953;37084</t>
  </si>
  <si>
    <t>Q9CQF3</t>
  </si>
  <si>
    <t>Nudt21</t>
  </si>
  <si>
    <t>Cleavage and polyadenylation specificity factor subunit 5</t>
  </si>
  <si>
    <t>sp|Q9CQF3|CPSF5_MOUSE Cleavage and polyadenylation specificity factor subunit 5 OS=Mus musculus GN=Nudt21 PE=1 SV=1</t>
  </si>
  <si>
    <t>3899;4301;4360;4361;6434;6727;7639</t>
  </si>
  <si>
    <t>4085;4508;4571;4572;6821;7126;8113</t>
  </si>
  <si>
    <t>13175;14439;14593;14594;14595;21607;22736;26153</t>
  </si>
  <si>
    <t>20022;20023;21935;22156;22157;22158;22159;32611;32612;34491;34492;39883;39884</t>
  </si>
  <si>
    <t>20023;21935;22156;22158;32612;34492;39884</t>
  </si>
  <si>
    <t>Q9JKX6</t>
  </si>
  <si>
    <t>Nudt5</t>
  </si>
  <si>
    <t>ADP-sugar pyrophosphatase</t>
  </si>
  <si>
    <t>sp|Q9JKX6|NUDT5_MOUSE ADP-sugar pyrophosphatase OS=Mus musculus GN=Nudt5 PE=1 SV=1</t>
  </si>
  <si>
    <t>18958;18959</t>
  </si>
  <si>
    <t>28635;28636;28637</t>
  </si>
  <si>
    <t>Q8BH74</t>
  </si>
  <si>
    <t>Nup107</t>
  </si>
  <si>
    <t>Nuclear pore complex protein Nup107</t>
  </si>
  <si>
    <t>1326;4918;6949</t>
  </si>
  <si>
    <t>1392;5203;7367</t>
  </si>
  <si>
    <t>4306;16517;23604</t>
  </si>
  <si>
    <t>6555;25012;25013;35878;35879</t>
  </si>
  <si>
    <t>6555;25012;35878</t>
  </si>
  <si>
    <t>Q8R0G9</t>
  </si>
  <si>
    <t>Nup133</t>
  </si>
  <si>
    <t>Nuclear pore complex protein Nup133</t>
  </si>
  <si>
    <t>2011;2027;3457</t>
  </si>
  <si>
    <t>2103;2120;3623</t>
  </si>
  <si>
    <t>6398;6439;6440;6441;6442;11803</t>
  </si>
  <si>
    <t>9524;9575;9576;9577;9578;9579;17931</t>
  </si>
  <si>
    <t>9524;9575;17931</t>
  </si>
  <si>
    <t>Q99P88</t>
  </si>
  <si>
    <t>Nup155</t>
  </si>
  <si>
    <t>Nuclear pore complex protein Nup155</t>
  </si>
  <si>
    <t>1597;2792;2829;3394;4167;4382;5188;6852</t>
  </si>
  <si>
    <t>1675;2914;2952;3558;4365;4593;5503;7263</t>
  </si>
  <si>
    <t>5189;9128;9129;9130;9131;9132;9244;11603;11604;11605;11606;11607;11608;11609;14023;14024;14025;14026;14027;14028;14664;17672;23232;23233;23234;23235;23236</t>
  </si>
  <si>
    <t>7813;13673;13674;13675;13676;13677;13678;13679;13680;13850;13851;17609;17610;17611;17612;17613;17614;17615;17616;17617;17618;17619;21289;21290;21291;21292;21293;21294;22276;26802;35302;35303;35304;35305;35306;35307;35308</t>
  </si>
  <si>
    <t>7813;13676;13851;17611;21293;22276;26802;35308</t>
  </si>
  <si>
    <t>Q9Z0W3</t>
  </si>
  <si>
    <t>Nup160</t>
  </si>
  <si>
    <t>Nuclear pore complex protein Nup160</t>
  </si>
  <si>
    <t>Q80U93</t>
  </si>
  <si>
    <t>Nup214</t>
  </si>
  <si>
    <t>Nuclear pore complex protein Nup214</t>
  </si>
  <si>
    <t>1738;4334;6586;6756</t>
  </si>
  <si>
    <t>1821;4543;6977;7158</t>
  </si>
  <si>
    <t>5557;14540;22267;22813;22814</t>
  </si>
  <si>
    <t>8330;22080;33774;34601;34602;34603</t>
  </si>
  <si>
    <t>8330;22080;33774;34603</t>
  </si>
  <si>
    <t>Q8R4R6</t>
  </si>
  <si>
    <t>Nup35</t>
  </si>
  <si>
    <t>Nucleoporin NUP53</t>
  </si>
  <si>
    <t>684;2696;5888;6055;6491</t>
  </si>
  <si>
    <t>715;2815;6244;6417;6879</t>
  </si>
  <si>
    <t>2322;8780;8781;19762;19763;20339;21879;21880</t>
  </si>
  <si>
    <t>3605;3606;13111;13112;13113;13114;13115;29911;29912;29913;30735;33126;33127;33128</t>
  </si>
  <si>
    <t>3605;13113;29913;30735;33127</t>
  </si>
  <si>
    <t>P59235</t>
  </si>
  <si>
    <t>Nup43</t>
  </si>
  <si>
    <t>Nucleoporin Nup43</t>
  </si>
  <si>
    <t>6418;6572</t>
  </si>
  <si>
    <t>6805;6963</t>
  </si>
  <si>
    <t>21562;22224;22225;22226;22227</t>
  </si>
  <si>
    <t>32542;33718;33719;33720;33721;33722;33723;33724</t>
  </si>
  <si>
    <t>32542;33719</t>
  </si>
  <si>
    <t>Q9JIH2</t>
  </si>
  <si>
    <t>Nup50</t>
  </si>
  <si>
    <t>Nuclear pore complex protein Nup50</t>
  </si>
  <si>
    <t>sp|Q9JIH2|NUP50_MOUSE Nuclear pore complex protein Nup50 OS=Mus musculus GN=Nup50 PE=1 SV=3</t>
  </si>
  <si>
    <t>166;640;701;2900;4438;5216</t>
  </si>
  <si>
    <t>168;671;733;3026;4652;5532</t>
  </si>
  <si>
    <t>600;2186;2365;9512;14813;14814;17763;17764</t>
  </si>
  <si>
    <t>937;3391;3667;3668;14228;22476;22477;22478;26925;26926;26927;26928</t>
  </si>
  <si>
    <t>937;3391;3667;14228;22477;26925</t>
  </si>
  <si>
    <t>Q8BTS4</t>
  </si>
  <si>
    <t>Nup54</t>
  </si>
  <si>
    <t>Nuclear pore complex protein Nup54</t>
  </si>
  <si>
    <t>3791;4311;7319</t>
  </si>
  <si>
    <t>3976;4520;7768</t>
  </si>
  <si>
    <t>12824;14477;24957;24958</t>
  </si>
  <si>
    <t>19460;21986;38021;38022;38023</t>
  </si>
  <si>
    <t>19460;21986;38022</t>
  </si>
  <si>
    <t>Q63850</t>
  </si>
  <si>
    <t>Nup62</t>
  </si>
  <si>
    <t>Nuclear pore glycoprotein p62</t>
  </si>
  <si>
    <t>Q8R480</t>
  </si>
  <si>
    <t>Nup85</t>
  </si>
  <si>
    <t>Nuclear pore complex protein Nup85</t>
  </si>
  <si>
    <t>2834;2991;7296</t>
  </si>
  <si>
    <t>2957;3122;7743</t>
  </si>
  <si>
    <t>9252;9849;24832</t>
  </si>
  <si>
    <t>13865;14759;37790</t>
  </si>
  <si>
    <t>Q8BJ71</t>
  </si>
  <si>
    <t>Nup93</t>
  </si>
  <si>
    <t>Nuclear pore complex protein Nup93</t>
  </si>
  <si>
    <t>440;1160;4260;4623;5096;5323;6129</t>
  </si>
  <si>
    <t>455;456;1213;4460;4845;5397;5643;6495</t>
  </si>
  <si>
    <t>1576;1577;3784;14316;15406;15407;15408;15409;17326;17327;17328;17329;17330;17331;18021;20604</t>
  </si>
  <si>
    <t>2434;2435;2436;2437;5795;5796;21768;21769;23347;23348;23349;23350;23351;26315;26316;26317;26318;26319;26320;26321;27311;27312;31150</t>
  </si>
  <si>
    <t>2435;5795;21769;23350;26320;27311;31150</t>
  </si>
  <si>
    <t>Q6PFD9</t>
  </si>
  <si>
    <t>Nup98</t>
  </si>
  <si>
    <t>Nuclear pore complex protein Nup98-Nup96;Nuclear pore complex protein Nup98;Nuclear pore complex protein Nup96</t>
  </si>
  <si>
    <t>1224;1785;2327;3582;3692;3725;5885</t>
  </si>
  <si>
    <t>1282;1868;2429;3755;3872;3906;6241</t>
  </si>
  <si>
    <t>3988;5703;5704;7413;12150;12151;12468;12559;12560;12561;12562;12563;19754</t>
  </si>
  <si>
    <t>6106;8548;8549;8550;11066;18464;18465;18950;19069;19070;19071;19072;19073;19074;19075;19076;29900</t>
  </si>
  <si>
    <t>6106;8548;11066;18465;18950;19074;29900</t>
  </si>
  <si>
    <t>Q8R332</t>
  </si>
  <si>
    <t>Nupl1</t>
  </si>
  <si>
    <t>Nucleoporin p58/p45</t>
  </si>
  <si>
    <t>5445;6596</t>
  </si>
  <si>
    <t>5772;6988</t>
  </si>
  <si>
    <t>18362;18363;22323</t>
  </si>
  <si>
    <t>27778;27779;33850;33851</t>
  </si>
  <si>
    <t>27779;33851</t>
  </si>
  <si>
    <t>Q9DBY8</t>
  </si>
  <si>
    <t>Nvl</t>
  </si>
  <si>
    <t>Nuclear valosin-containing protein-like</t>
  </si>
  <si>
    <t>1892;3928;6157;6490;7091;7228;7746</t>
  </si>
  <si>
    <t>1977;4116;6523;6878;7514;7662;8223</t>
  </si>
  <si>
    <t>6001;13300;20705;20706;21878;24121;24583;24584;24585;26472</t>
  </si>
  <si>
    <t>8961;20240;31298;31299;33125;36759;36760;37410;37411;37412;37413;40370</t>
  </si>
  <si>
    <t>8961;20240;31298;33125;36759;37410;40370</t>
  </si>
  <si>
    <t>Q99JX7</t>
  </si>
  <si>
    <t>Nxf1</t>
  </si>
  <si>
    <t>Nuclear RNA export factor 1</t>
  </si>
  <si>
    <t>305;3784;4947;5141;5699;5735</t>
  </si>
  <si>
    <t>311;3969;5233;5451;6043;6080</t>
  </si>
  <si>
    <t>1046;12811;16692;17494;19006;19115</t>
  </si>
  <si>
    <t>1603;1604;19439;25300;25301;26551;28700;28838</t>
  </si>
  <si>
    <t>1604;19439;25300;26551;28700;28838</t>
  </si>
  <si>
    <t>Q8R5F3</t>
  </si>
  <si>
    <t>Oard1</t>
  </si>
  <si>
    <t>O-acetyl-ADP-ribose deacetylase 1</t>
  </si>
  <si>
    <t>24053;24054</t>
  </si>
  <si>
    <t>Q8K2X3</t>
  </si>
  <si>
    <t>Obfc1</t>
  </si>
  <si>
    <t>CST complex subunit STN1</t>
  </si>
  <si>
    <t>4415;4939</t>
  </si>
  <si>
    <t>4628;5225</t>
  </si>
  <si>
    <t>14740;16680</t>
  </si>
  <si>
    <t>22374;25284;25285</t>
  </si>
  <si>
    <t>22374;25284</t>
  </si>
  <si>
    <t>A2AAJ9</t>
  </si>
  <si>
    <t>Obscn</t>
  </si>
  <si>
    <t>Obscurin</t>
  </si>
  <si>
    <t>Q8CGY8</t>
  </si>
  <si>
    <t>Ogt</t>
  </si>
  <si>
    <t>UDP-N-acetylglucosamine--peptide N-acetylglucosaminyltransferase 110 kDa subunit</t>
  </si>
  <si>
    <t>355;4634</t>
  </si>
  <si>
    <t>365;4857</t>
  </si>
  <si>
    <t>1263;15447;15448;15449;15450</t>
  </si>
  <si>
    <t>1944;23409;23410;23411;23412</t>
  </si>
  <si>
    <t>1944;23410</t>
  </si>
  <si>
    <t>Q9CZ30</t>
  </si>
  <si>
    <t>Ola1</t>
  </si>
  <si>
    <t>Obg-like ATPase 1</t>
  </si>
  <si>
    <t>3303;4413</t>
  </si>
  <si>
    <t>3463;4626</t>
  </si>
  <si>
    <t>11236;14734</t>
  </si>
  <si>
    <t>16948;22368</t>
  </si>
  <si>
    <t>Q9Z1N2</t>
  </si>
  <si>
    <t>Orc1</t>
  </si>
  <si>
    <t>Origin recognition complex subunit 1</t>
  </si>
  <si>
    <t>sp|Q9Z1N2|ORC1_MOUSE Origin recognition complex subunit 1 OS=Mus musculus GN=Orc1 PE=1 SV=2</t>
  </si>
  <si>
    <t>231;980;1992;4012;5058;6146</t>
  </si>
  <si>
    <t>235;1026;2082;4203;5355;6512</t>
  </si>
  <si>
    <t>778;3254;3255;3256;3257;3258;6318;13507;13508;13509;17179;17180;17181;17182;17183;17184;17185;17186;17187;20643;20644;20645;20646;20647;20648;20649;20650</t>
  </si>
  <si>
    <t>1181;4999;5000;5001;5002;5003;5004;5005;5006;5007;9411;20541;20542;20543;20544;20545;26065;26066;26067;26068;26069;26070;26071;26072;26073;26074;26075;26076;26077;26078;26079;26080;26081;31204;31205;31206;31207;31208;31209;31210;31211;31212;31213;31214;31215</t>
  </si>
  <si>
    <t>1181;5005;9411;20543;26081;31212</t>
  </si>
  <si>
    <t>Q60862</t>
  </si>
  <si>
    <t>Orc2</t>
  </si>
  <si>
    <t>Origin recognition complex subunit 2</t>
  </si>
  <si>
    <t>1177;6321;7297</t>
  </si>
  <si>
    <t>1232;6699;7744</t>
  </si>
  <si>
    <t>3861;21276;24833;24834;24835</t>
  </si>
  <si>
    <t>5912;32144;37791;37792;37793;37794</t>
  </si>
  <si>
    <t>5912;32144;37793</t>
  </si>
  <si>
    <t>Q9JK30</t>
  </si>
  <si>
    <t>Orc3</t>
  </si>
  <si>
    <t>Origin recognition complex subunit 3</t>
  </si>
  <si>
    <t>878;4217;5693;7750</t>
  </si>
  <si>
    <t>920;4415;6035;8227</t>
  </si>
  <si>
    <t>2931;14185;14186;18992;26476</t>
  </si>
  <si>
    <t>4512;21575;21576;28680;40374</t>
  </si>
  <si>
    <t>4512;21575;28680;40374</t>
  </si>
  <si>
    <t>O88708</t>
  </si>
  <si>
    <t>Orc4</t>
  </si>
  <si>
    <t>Origin recognition complex subunit 4</t>
  </si>
  <si>
    <t>1680;6257</t>
  </si>
  <si>
    <t>1761;6633</t>
  </si>
  <si>
    <t>5376;21132;21133</t>
  </si>
  <si>
    <t>8071;8072;31945;31946</t>
  </si>
  <si>
    <t>8072;31946</t>
  </si>
  <si>
    <t>Q9WUV0</t>
  </si>
  <si>
    <t>Orc5</t>
  </si>
  <si>
    <t>Origin recognition complex subunit 5</t>
  </si>
  <si>
    <t>1153;1371;2821;4120;4195;5837;6477</t>
  </si>
  <si>
    <t>1204;1439;2944;4316;4393;6188;6865</t>
  </si>
  <si>
    <t>3771;4421;9203;13886;14119;14120;14121;14122;19557;21833</t>
  </si>
  <si>
    <t>5777;5778;6708;6709;13783;21097;21098;21441;21442;21443;21444;21445;21446;29599;33059</t>
  </si>
  <si>
    <t>5777;6709;13783;21098;21443;29599;33059</t>
  </si>
  <si>
    <t>Q8BWU5</t>
  </si>
  <si>
    <t>Osgep</t>
  </si>
  <si>
    <t>Probable tRNA N6-adenosine threonylcarbamoyltransferase</t>
  </si>
  <si>
    <t>1015;4578;6793</t>
  </si>
  <si>
    <t>1061;4797;7198</t>
  </si>
  <si>
    <t>3359;15221;22999</t>
  </si>
  <si>
    <t>5157;23099;34930;34931</t>
  </si>
  <si>
    <t>5157;23099;34930</t>
  </si>
  <si>
    <t>Q62422</t>
  </si>
  <si>
    <t>Ostf1</t>
  </si>
  <si>
    <t>Osteoclast-stimulating factor 1</t>
  </si>
  <si>
    <t>sp|Q62422|OSTF1_MOUSE Osteoclast-stimulating factor 1 OS=Mus musculus GN=Ostf1 PE=1 SV=2</t>
  </si>
  <si>
    <t>8946;8947</t>
  </si>
  <si>
    <t>13378;13379;13380</t>
  </si>
  <si>
    <t>Q7TQI3</t>
  </si>
  <si>
    <t>Otub1</t>
  </si>
  <si>
    <t>Ubiquitin thioesterase OTUB1</t>
  </si>
  <si>
    <t>sp|Q7TQI3|OTUB1_MOUSE Ubiquitin thioesterase OTUB1 OS=Mus musculus GN=Otub1 PE=1 SV=2</t>
  </si>
  <si>
    <t>2264;4266</t>
  </si>
  <si>
    <t>2362;4466</t>
  </si>
  <si>
    <t>7196;7197;14324;14325</t>
  </si>
  <si>
    <t>10731;10732;10733;10734;21779;21780</t>
  </si>
  <si>
    <t>10732;21779</t>
  </si>
  <si>
    <t>P09103</t>
  </si>
  <si>
    <t>P4hb</t>
  </si>
  <si>
    <t>Protein disulfide-isomerase</t>
  </si>
  <si>
    <t>sp|P09103|PDIA1_MOUSE Protein disulfide-isomerase OS=Mus musculus GN=P4hb PE=1 SV=2</t>
  </si>
  <si>
    <t>4729;6873</t>
  </si>
  <si>
    <t>4962;7285</t>
  </si>
  <si>
    <t>15798;23346</t>
  </si>
  <si>
    <t>23942;35497</t>
  </si>
  <si>
    <t>P50580</t>
  </si>
  <si>
    <t>Pa2g4</t>
  </si>
  <si>
    <t>Proliferation-associated protein 2G4</t>
  </si>
  <si>
    <t>sp|P50580|PA2G4_MOUSE Proliferation-associated protein 2G4 OS=Mus musculus GN=Pa2g4 PE=1 SV=3</t>
  </si>
  <si>
    <t>233;1453;3435;6429</t>
  </si>
  <si>
    <t>237;1525;3599;6816</t>
  </si>
  <si>
    <t>780;4636;11723;21596</t>
  </si>
  <si>
    <t>1183;7007;17781;17782;32593</t>
  </si>
  <si>
    <t>1183;7007;17782;32593</t>
  </si>
  <si>
    <t>P29341</t>
  </si>
  <si>
    <t>Pabpc1</t>
  </si>
  <si>
    <t>Polyadenylate-binding protein 1</t>
  </si>
  <si>
    <t>sp|P29341|PABP1_MOUSE Polyadenylate-binding protein 1 OS=Mus musculus GN=Pabpc1 PE=1 SV=2</t>
  </si>
  <si>
    <t>1445;2309;2312;3450</t>
  </si>
  <si>
    <t>1517;2410;2413;3615</t>
  </si>
  <si>
    <t>4612;7331;7353;7354;11794</t>
  </si>
  <si>
    <t>6974;6975;10937;10975;10976;10977;17918</t>
  </si>
  <si>
    <t>6974;10937;10975;17918</t>
  </si>
  <si>
    <t>Q8CCS6</t>
  </si>
  <si>
    <t>Pabpn1</t>
  </si>
  <si>
    <t>Polyadenylate-binding protein 2</t>
  </si>
  <si>
    <t>sp|Q8CCS6|PABP2_MOUSE Polyadenylate-binding protein 2 OS=Mus musculus GN=Pabpn1 PE=2 SV=3</t>
  </si>
  <si>
    <t>0;566;1606;2295;4094;6660</t>
  </si>
  <si>
    <t>0;594;1685;2395;4288;7055</t>
  </si>
  <si>
    <t>0;1;2;3;4;5;6;7;8;9;10;11;12;13;2000;5224;7311;13805;22526;22527</t>
  </si>
  <si>
    <t>0;1;2;3;4;5;6;7;8;9;10;11;12;13;14;15;16;17;18;19;20;21;22;3132;3133;7862;10910;20986;34150;34151;34152</t>
  </si>
  <si>
    <t>2;3133;7862;10910;20986;34150</t>
  </si>
  <si>
    <t>Q9CQX4</t>
  </si>
  <si>
    <t>Paf</t>
  </si>
  <si>
    <t>PCNA-associated factor</t>
  </si>
  <si>
    <t>Q8K2T8</t>
  </si>
  <si>
    <t>Paf1</t>
  </si>
  <si>
    <t>RNA polymerase II-associated factor 1 homolog</t>
  </si>
  <si>
    <t>302;578;1976;2979;4149;7419</t>
  </si>
  <si>
    <t>308;606;2066;3110;4347;7873;7874</t>
  </si>
  <si>
    <t>1043;2019;6278;9816;13966;13967;13968;13969;25295;25296;25297</t>
  </si>
  <si>
    <t>1598;1599;3156;9351;9352;14709;21211;21212;21213;21214;21215;21216;38541;38542;38543;38544</t>
  </si>
  <si>
    <t>1598;3156;9351;14709;21214;38542</t>
  </si>
  <si>
    <t>Q9DCL9</t>
  </si>
  <si>
    <t>Paics</t>
  </si>
  <si>
    <t>Multifunctional protein ADE2;Phosphoribosylaminoimidazole-succinocarboxamide synthase;Phosphoribosylaminoimidazole carboxylase</t>
  </si>
  <si>
    <t>sp|Q9DCL9|PUR6_MOUSE Multifunctional protein ADE2 OS=Mus musculus GN=Paics PE=1 SV=4</t>
  </si>
  <si>
    <t>104;653;708;709;1185;1805;1811;2999;3182;3432;6460;7506</t>
  </si>
  <si>
    <t>107;684;743;744;1241;1889;1895;3131;3329;3596;6847;7972;7973</t>
  </si>
  <si>
    <t>373;2237;2397;2398;2399;2400;2401;2402;2403;3875;5765;5788;9866;10747;10748;11716;21743;21744;25657;25658;25659;25660</t>
  </si>
  <si>
    <t>586;587;3479;3729;3730;3731;3732;3733;3734;3735;3736;3737;3738;3739;5930;8626;8653;8654;14780;14781;16219;16220;17769;17770;32902;32903;32904;39132;39133;39134;39135;39136;39137</t>
  </si>
  <si>
    <t>586;3479;3732;3736;5930;8626;8654;14781;16219;17770;32902;39135</t>
  </si>
  <si>
    <t>1050;1051</t>
  </si>
  <si>
    <t>244;272</t>
  </si>
  <si>
    <t>Q9DCE5</t>
  </si>
  <si>
    <t>Pak1ip1</t>
  </si>
  <si>
    <t>p21-activated protein kinase-interacting protein 1</t>
  </si>
  <si>
    <t>3407;3728;7642</t>
  </si>
  <si>
    <t>3571;3909;8116</t>
  </si>
  <si>
    <t>11636;12566;26172</t>
  </si>
  <si>
    <t>17648;19080;39917</t>
  </si>
  <si>
    <t>Q61183</t>
  </si>
  <si>
    <t>Papola</t>
  </si>
  <si>
    <t>Poly(A) polymerase alpha</t>
  </si>
  <si>
    <t>6674;7389</t>
  </si>
  <si>
    <t>7069;7839</t>
  </si>
  <si>
    <t>22553;25157</t>
  </si>
  <si>
    <t>34185;38323</t>
  </si>
  <si>
    <t>Q60967</t>
  </si>
  <si>
    <t>Papss1</t>
  </si>
  <si>
    <t>Bifunctional 3-phosphoadenosine 5-phosphosulfate synthase 1;Sulfate adenylyltransferase;Adenylyl-sulfate kinase</t>
  </si>
  <si>
    <t>5395;5396</t>
  </si>
  <si>
    <t>O88622</t>
  </si>
  <si>
    <t>Parg</t>
  </si>
  <si>
    <t>Poly(ADP-ribose) glycohydrolase</t>
  </si>
  <si>
    <t>438;2140</t>
  </si>
  <si>
    <t>453;2236</t>
  </si>
  <si>
    <t>1574;6754;6755;6756;6757</t>
  </si>
  <si>
    <t>2432;10016;10017;10018;10019;10020;10021</t>
  </si>
  <si>
    <t>2432;10020</t>
  </si>
  <si>
    <t>Q99LX0</t>
  </si>
  <si>
    <t>Park7</t>
  </si>
  <si>
    <t>Protein deglycase DJ-1</t>
  </si>
  <si>
    <t>sp|Q99LX0|PARK7_MOUSE Protein deglycase DJ-1 OS=Mus musculus GN=Park7 PE=1 SV=1</t>
  </si>
  <si>
    <t>1008;1285;7429</t>
  </si>
  <si>
    <t>1054;1347;1348;7884</t>
  </si>
  <si>
    <t>3323;4193;4194;4195;25317;25318</t>
  </si>
  <si>
    <t>5102;6394;6395;6396;6397;6398;38573;38574;38575;38576</t>
  </si>
  <si>
    <t>5102;6394;38576</t>
  </si>
  <si>
    <t>Q8VDG3</t>
  </si>
  <si>
    <t>Parn</t>
  </si>
  <si>
    <t>Poly(A)-specific ribonuclease PARN</t>
  </si>
  <si>
    <t>4036;5924</t>
  </si>
  <si>
    <t>4228;6281</t>
  </si>
  <si>
    <t>13621;19895</t>
  </si>
  <si>
    <t>20722;30099;30100</t>
  </si>
  <si>
    <t>20722;30099</t>
  </si>
  <si>
    <t>P11103</t>
  </si>
  <si>
    <t>Parp1</t>
  </si>
  <si>
    <t>Poly [ADP-ribose] polymerase 1</t>
  </si>
  <si>
    <t>sp|P11103|PARP1_MOUSE Poly [ADP-ribose] polymerase 1 OS=Mus musculus GN=Parp1 PE=1 SV=3</t>
  </si>
  <si>
    <t>493;974;1210;1590;2173;2175;2335;2336;2347;2379;2441;2935;3543;3544;3546;3634;4425;4559;4692;4904;5198;5600;5629;5722;6249;6700;6800;6970;7448</t>
  </si>
  <si>
    <t>True;True;True;True;True;True;True;True;True;True;True;True;True;True;True;True;True;True;True;True;True;True;True;True;True;True;True;True;True</t>
  </si>
  <si>
    <t>513;1019;1268;1667;2269;2271;2437;2438;2449;2484;2550;2551;3063;3064;3714;3715;3717;3811;4638;4777;4919;5185;5186;5514;5933;5964;6066;6622;7098;7206;7207;7388;7908</t>
  </si>
  <si>
    <t>1743;1744;1745;1746;1747;1748;1749;1750;1751;1752;1753;1754;3241;3242;3243;3244;3941;3942;3943;5153;5154;5155;5156;5157;5158;5159;5160;5161;5162;5163;5164;6833;6835;6836;6837;7453;7454;7455;7456;7457;7458;7459;7460;7461;7462;7463;7502;7503;7504;7505;7506;7507;7508;7509;7510;7511;7512;7513;7623;7624;7625;7626;7627;7628;7629;7630;7631;7874;7875;7876;7877;7878;7879;9618;9619;9620;9621;9622;9623;9624;9625;9626;9627;9628;9629;9630;9631;9632;9633;9634;9635;12029;12030;12031;12033;12034;12279;12280;12281;12282;12283;12284;12285;12286;12287;12288;12289;14768;14769;14770;14771;14772;14773;14774;14775;14776;14777;14778;14779;15179;15685;15686;16473;16474;17720;17721;17722;17723;17724;18747;18748;18749;18806;19061;21094;22626;22627;22628;22629;22630;22631;22632;22633;22634;22635;22636;22637;22638;22639;22640;22641;22642;23015;23016;23017;23018;23019;23020;23021;23022;23023;23024;23025;23719;23720;23721;23722;23723;23724;23725;23726;23727;23728;23729;25411;25412;25413;25414;25415;25416;25417;25418;25419</t>
  </si>
  <si>
    <t>2684;2685;2686;2687;2688;2689;2690;2691;2692;2693;2694;2695;2696;2697;2698;2699;2700;2701;2702;2703;2704;2705;2706;2707;2708;2709;4980;4981;4982;4983;6023;6024;6025;6026;7763;7764;7765;7766;7767;7768;7769;7770;7771;7772;7773;7774;7775;7776;7777;7778;7779;7780;7781;7782;10134;10135;10137;10138;10139;11134;11135;11136;11137;11138;11139;11140;11141;11142;11143;11144;11145;11146;11147;11148;11202;11203;11204;11205;11206;11207;11208;11209;11210;11211;11212;11213;11214;11215;11216;11217;11218;11219;11220;11221;11222;11376;11377;11378;11379;11380;11381;11382;11383;11384;11385;11386;11387;11732;11733;11734;11735;11736;11737;11738;11739;14404;14405;14406;14407;14408;14409;14410;14411;14412;14413;14414;14415;14416;14417;14418;14419;14420;14421;14422;14423;14424;14425;14426;14427;14428;18262;18263;18264;18265;18267;18268;18675;18676;18677;18678;18679;18680;18681;18682;18683;18684;18685;18686;18687;18688;22414;22415;22416;22417;22418;22419;22420;22421;22422;22423;22424;22425;22426;22427;23039;23782;23783;23784;24952;24953;24954;26869;26870;26871;26872;26873;26874;26875;26876;28336;28337;28338;28412;28764;31889;34295;34296;34297;34298;34299;34300;34301;34302;34303;34304;34305;34306;34307;34308;34309;34310;34311;34312;34313;34314;34315;34316;34317;34318;34319;34320;34321;34322;34323;34324;34325;34326;34327;34328;34329;34330;34331;34949;34950;34951;34952;34953;34954;34955;34956;34957;34958;34959;34960;34961;34962;34963;36138;36139;36140;36141;36142;36143;36144;36145;36146;36147;36148;36149;36150;36151;36152;36153;36154;36155;36156;36157;36158;36159;36160;38732;38733;38734;38735;38736;38737;38738;38739;38740;38741;38742</t>
  </si>
  <si>
    <t>2696;4981;6025;7778;10134;10138;11134;11141;11212;11383;11735;14410;18262;18264;18267;18683;22422;23039;23783;24953;26874;28337;28412;28764;31889;34324;34953;36159;38741</t>
  </si>
  <si>
    <t>120;121;122;123;124;125;126;127</t>
  </si>
  <si>
    <t>35;38;43;143;287;745;889;899</t>
  </si>
  <si>
    <t>O88554</t>
  </si>
  <si>
    <t>Parp2</t>
  </si>
  <si>
    <t>Poly [ADP-ribose] polymerase 2</t>
  </si>
  <si>
    <t>492;6459;6840</t>
  </si>
  <si>
    <t>512;6846;7249</t>
  </si>
  <si>
    <t>1742;21742;23178</t>
  </si>
  <si>
    <t>2683;32901;35235</t>
  </si>
  <si>
    <t>Q6NZQ4</t>
  </si>
  <si>
    <t>Paxip1</t>
  </si>
  <si>
    <t>PAX-interacting protein 1</t>
  </si>
  <si>
    <t>10615;10616;10617;10618;10619</t>
  </si>
  <si>
    <t>16007;16008;16009;16010;16011</t>
  </si>
  <si>
    <t>Q05920</t>
  </si>
  <si>
    <t>Pc</t>
  </si>
  <si>
    <t>Pyruvate carboxylase, mitochondrial</t>
  </si>
  <si>
    <t>sp|Q05920|PYC_MOUSE Pyruvate carboxylase, mitochondrial OS=Mus musculus GN=Pc PE=1 SV=1</t>
  </si>
  <si>
    <t>121;159;859;995;2658;2917;2938;3003;3004;3796;3898;6222;7453</t>
  </si>
  <si>
    <t>123;161;901;1041;2774;3044;3067;3135;3136;3981;4084;6593;7914</t>
  </si>
  <si>
    <t>402;534;535;536;537;538;2878;2879;3282;3283;3284;3285;3286;3287;3288;3289;3290;3291;3292;8655;8656;8657;8658;8659;8660;8661;8662;9557;9652;9653;9654;9655;9870;9871;9872;9873;9874;9875;9876;9877;9878;9879;12871;13174;21021;25439;25440;25441;25442;25443;25444;25445</t>
  </si>
  <si>
    <t>623;830;831;832;833;834;835;836;837;838;4429;4430;5039;5040;5041;5042;5043;5044;5045;5046;5047;5048;5049;5050;5051;5052;5053;5054;5055;12918;12919;12920;12921;12922;12923;12924;12925;12926;12927;12928;12929;12930;14297;14456;14457;14458;14459;14785;14786;14787;14788;14789;14790;14791;14792;14793;14794;14795;19580;20021;31796;38769;38770;38771;38772;38773;38774;38775;38776;38777;38778;38779</t>
  </si>
  <si>
    <t>623;833;4429;5046;12927;14297;14458;14794;14795;19580;20021;31796;38773</t>
  </si>
  <si>
    <t>P60335</t>
  </si>
  <si>
    <t>Pcbp1</t>
  </si>
  <si>
    <t>Poly(rC)-binding protein 1</t>
  </si>
  <si>
    <t>sp|P60335|PCBP1_MOUSE Poly(rC)-binding protein 1 OS=Mus musculus GN=Pcbp1 PE=1 SV=1</t>
  </si>
  <si>
    <t>371;902;1717;2933;3174;3291;4650;4710;5361;5515;5574;7250</t>
  </si>
  <si>
    <t>384;945;1799;1800;3061;3319;3449;4873;4940;5684;5847;5907;7690;7691;7692</t>
  </si>
  <si>
    <t>1304;1305;1306;1307;1308;1309;1310;1311;1312;1313;1314;1315;1316;1317;1318;2987;5482;5483;5484;5485;5486;5487;9609;9610;9611;9612;9613;9614;10709;10710;10711;10712;10713;10714;10715;10716;10717;10718;10719;10720;10721;10722;10723;10724;10725;10726;11132;11133;11134;11135;11136;11137;11138;11139;11140;11141;11142;11143;11144;15526;15527;15528;15529;15530;15531;15532;15533;15534;15535;15536;15537;15538;15539;15540;15541;15733;18121;18122;18123;18124;18533;18697;18698;18699;24664;24665;24666;24667;24668;24669;24670;24671</t>
  </si>
  <si>
    <t>2004;2005;2006;2007;2008;2009;2010;2011;2012;2013;2014;2015;2016;2017;2018;2019;2020;2021;2022;2023;2024;2025;2026;4586;8220;8221;8222;8223;8224;8225;8226;14386;14387;14388;14389;14390;14391;14392;14393;14394;14395;14396;14397;16157;16158;16159;16160;16161;16162;16163;16164;16165;16166;16167;16168;16169;16170;16171;16172;16173;16174;16175;16176;16177;16178;16179;16180;16181;16182;16183;16184;16185;16186;16187;16188;16189;16190;16191;16192;16193;16194;16195;16812;16813;16814;16815;16816;16817;16818;16819;16820;16821;16822;16823;16824;16825;16826;16827;16828;16829;16830;16831;16832;16833;16834;16835;23534;23535;23536;23537;23538;23539;23540;23541;23542;23543;23544;23545;23546;23547;23548;23549;23550;23551;23552;23553;23554;23555;23556;23557;23558;23559;23855;27450;27451;27452;27453;27454;27455;27456;28015;28267;28268;28269;28270;28271;28272;37517;37518;37519;37520;37521;37522;37523;37524;37525;37526;37527;37528;37529</t>
  </si>
  <si>
    <t>2007;4586;8225;14388;16165;16817;23539;23855;27453;28015;28268;37524</t>
  </si>
  <si>
    <t>342;343;344;345;346;347</t>
  </si>
  <si>
    <t>1;137;179;186;250;251</t>
  </si>
  <si>
    <t>Q61990;P57722</t>
  </si>
  <si>
    <t>Pcbp2</t>
  </si>
  <si>
    <t>Poly(rC)-binding protein 2</t>
  </si>
  <si>
    <t>Q61990</t>
  </si>
  <si>
    <t>7;3</t>
  </si>
  <si>
    <t>sp|Q61990|PCBP2_MOUSE Poly(rC)-binding protein 2 OS=Mus musculus GN=Pcbp2 PE=1 SV=1</t>
  </si>
  <si>
    <t>11;4</t>
  </si>
  <si>
    <t>9;2</t>
  </si>
  <si>
    <t>362;371</t>
  </si>
  <si>
    <t>370;1717;2722;2934;3173;3291;3833;4649;5290;5382;5575</t>
  </si>
  <si>
    <t>True;False;True;True;True;False;True;True;True;True;True</t>
  </si>
  <si>
    <t>383;1799;1800;2843;3062;3318;3449;4018;4872;5608;5706;5908</t>
  </si>
  <si>
    <t>1297;1298;1299;1300;1301;1302;1303;5482;5483;5484;5485;5486;5487;8892;8893;8894;9615;9616;9617;10692;10693;10694;10695;10696;10697;10698;10699;10700;10701;10702;10703;10704;10705;10706;10707;10708;11132;11133;11134;11135;11136;11137;11138;11139;11140;11141;11142;11143;11144;12975;15511;15512;15513;15514;15515;15516;15517;15518;15519;15520;15521;15522;15523;15524;15525;17942;17943;17944;18178;18179;18700</t>
  </si>
  <si>
    <t>1990;1991;1992;1993;1994;1995;1996;1997;1998;1999;2000;2001;2002;2003;8220;8221;8222;8223;8224;8225;8226;13274;13275;13276;13277;14398;14399;14400;14401;14402;14403;16123;16124;16125;16126;16127;16128;16129;16130;16131;16132;16133;16134;16135;16136;16137;16138;16139;16140;16141;16142;16143;16144;16145;16146;16147;16148;16149;16150;16151;16152;16153;16154;16155;16156;16812;16813;16814;16815;16816;16817;16818;16819;16820;16821;16822;16823;16824;16825;16826;16827;16828;16829;16830;16831;16832;16833;16834;16835;19743;23506;23507;23508;23509;23510;23511;23512;23513;23514;23515;23516;23517;23518;23519;23520;23521;23522;23523;23524;23525;23526;23527;23528;23529;23530;23531;23532;23533;27182;27183;27184;27185;27538;27539;27540;27541;28273</t>
  </si>
  <si>
    <t>2000;8225;13274;14402;16129;16817;19743;23512;27182;27539;28273</t>
  </si>
  <si>
    <t>342;642;643</t>
  </si>
  <si>
    <t>87;137;166</t>
  </si>
  <si>
    <t>Q91ZA3</t>
  </si>
  <si>
    <t>Pcca</t>
  </si>
  <si>
    <t>Propionyl-CoA carboxylase alpha chain, mitochondrial</t>
  </si>
  <si>
    <t>sp|Q91ZA3|PCCA_MOUSE Propionyl-CoA carboxylase alpha chain, mitochondrial OS=Mus musculus GN=Pcca PE=1 SV=2</t>
  </si>
  <si>
    <t>264;589;590;1339;2024;2099;2100;2398;2806;4491;4683;4733;5325;5792;6717;6892;7268;7452;7726</t>
  </si>
  <si>
    <t>269;617;618;1405;2117;2193;2194;2503;2929;4707;4906;4907;4967;5645;6142;7116;7304;7713;7913;8203</t>
  </si>
  <si>
    <t>883;2042;2043;4333;4334;6428;6429;6430;6431;6432;6433;6434;6435;6596;6597;6598;6599;6600;6601;6602;7688;9158;14956;14957;14958;14959;14960;14961;14962;14963;15618;15619;15807;18024;19406;19407;19408;22707;23409;23410;24725;24726;25431;25432;25433;25434;25435;25436;25437;25438;26428;26429</t>
  </si>
  <si>
    <t>1333;3187;3188;3189;3190;6594;6595;9560;9561;9562;9563;9564;9565;9566;9567;9568;9569;9570;9571;9792;9793;9794;9795;9796;9797;9798;9799;9800;9801;9802;9803;11468;13713;22707;22708;22709;22710;22711;22712;22713;22714;22715;22716;22717;22718;22719;22720;23672;23673;23674;23956;27315;27316;29374;29375;29376;29377;34445;34446;35588;35589;37607;37608;37609;38756;38757;38758;38759;38760;38761;38762;38763;38764;38765;38766;38767;38768;40311;40312</t>
  </si>
  <si>
    <t>1333;3187;3190;6594;9568;9802;9803;11468;13713;22717;23673;23956;27315;29375;34445;35589;37609;38763;40311</t>
  </si>
  <si>
    <t>879;880;881;882</t>
  </si>
  <si>
    <t>101;312;444;621</t>
  </si>
  <si>
    <t>Q99MN9</t>
  </si>
  <si>
    <t>Pccb</t>
  </si>
  <si>
    <t>Propionyl-CoA carboxylase beta chain, mitochondrial</t>
  </si>
  <si>
    <t>sp|Q99MN9|PCCB_MOUSE Propionyl-CoA carboxylase beta chain, mitochondrial OS=Mus musculus GN=Pccb PE=1 SV=2</t>
  </si>
  <si>
    <t>1254;2340;4620;5045;6734</t>
  </si>
  <si>
    <t>1315;2442;4842;5338;7134</t>
  </si>
  <si>
    <t>4056;7483;15392;15393;15394;17056;22756</t>
  </si>
  <si>
    <t>6187;11174;23323;23324;23325;23326;23327;25865;34522</t>
  </si>
  <si>
    <t>6187;11174;23325;25865;34522</t>
  </si>
  <si>
    <t>Q91XZ4</t>
  </si>
  <si>
    <t>Pcdhb6</t>
  </si>
  <si>
    <t>Q99NA9</t>
  </si>
  <si>
    <t>Pcgf6</t>
  </si>
  <si>
    <t>Polycomb group RING finger protein 6</t>
  </si>
  <si>
    <t>2467;5451</t>
  </si>
  <si>
    <t>2578;5779</t>
  </si>
  <si>
    <t>7977;18372</t>
  </si>
  <si>
    <t>11897;27792</t>
  </si>
  <si>
    <t>P17918</t>
  </si>
  <si>
    <t>Pcna</t>
  </si>
  <si>
    <t>Proliferating cell nuclear antigen</t>
  </si>
  <si>
    <t>sp|P17918|PCNA_MOUSE Proliferating cell nuclear antigen OS=Mus musculus GN=Pcna PE=1 SV=2</t>
  </si>
  <si>
    <t>165;737;863;871;1134;2078;2916;4060;4061;4285;4489;4490;4862;5056;5757;7668</t>
  </si>
  <si>
    <t>167;774;775;905;913;1183;2171;3042;3043;4252;4253;4486;4487;4705;4706;5134;5135;5351;5352;5353;6103;8142</t>
  </si>
  <si>
    <t>574;575;576;577;578;579;580;581;582;583;584;585;586;587;588;589;590;591;592;593;594;595;596;597;598;599;2498;2499;2500;2501;2502;2503;2504;2505;2506;2896;2897;2898;2899;2900;2901;2902;2903;2904;2905;2906;2907;2908;2909;2910;2924;3696;3697;3698;3699;3700;3701;3702;3703;3704;3705;3706;3707;3708;3709;3710;3711;3712;3713;3714;3715;3716;3717;3718;3719;6544;6545;6546;6547;6548;9551;9552;9553;9554;9555;9556;13660;13661;13662;13663;13664;13665;13666;13667;13668;13669;13670;13671;13672;13673;13674;13675;14387;14388;14389;14390;14391;14392;14393;14394;14395;14396;14397;14398;14399;14952;14953;14954;14955;16289;16290;16291;16292;16293;16294;16295;16296;16297;16298;16299;16300;16301;16302;16303;16304;16305;17118;17119;17120;17121;17122;17123;17124;17125;17126;17127;17128;17129;17130;17131;17132;17133;17134;17135;17136;17137;17138;17139;17140;17141;17142;17143;17144;17145;17146;17147;17148;17149;17150;17151;17152;17153;17154;17155;17156;17157;17158;17159;17160;17161;17162;17163;17164;17165;17166;17167;17168;17169;17170;17171;17172;17173;19200;19201;19202;19203;19204;19205;19206;19207;19208;19209;19210;19211;19212;19213;19214;19215;19216;26220;26221;26222</t>
  </si>
  <si>
    <t>889;890;891;892;893;894;895;896;897;898;899;900;901;902;903;904;905;906;907;908;909;910;911;912;913;914;915;916;917;918;919;920;921;922;923;924;925;926;927;928;929;930;931;932;933;934;935;936;3899;3900;3901;3902;3903;3904;3905;3906;3907;3908;3909;3910;3911;3912;3913;3914;3915;4452;4453;4454;4455;4456;4457;4458;4459;4460;4461;4462;4463;4464;4465;4466;4467;4468;4469;4470;4471;4472;4473;4474;4475;4476;4477;4478;4479;4480;4481;4482;4483;4484;4485;4486;4487;4504;5655;5656;5657;5658;5659;5660;5661;5662;5663;5664;5665;5666;5667;5668;5669;5670;5671;5672;5673;5674;5675;5676;5677;5678;5679;5680;5681;5682;5683;5684;5685;5686;5687;5688;5689;5690;5691;5692;5693;5694;5695;5696;5697;5698;5699;5700;5701;5702;5703;9729;9730;9731;9732;9733;9734;14285;14286;14287;14288;14289;14290;14291;14292;14293;14294;14295;14296;20775;20776;20777;20778;20779;20780;20781;20782;20783;20784;20785;20786;20787;20788;20789;20790;20791;20792;20793;20794;20795;20796;21869;21870;21871;21872;21873;21874;21875;21876;21877;21878;21879;21880;21881;21882;21883;21884;21885;21886;22698;22699;22700;22701;22702;22703;22704;22705;22706;24676;24677;24678;24679;24680;24681;24682;24683;24684;24685;24686;24687;24688;24689;24690;24691;24692;24693;24694;24695;24696;24697;24698;24699;24700;24701;24702;24703;24704;24705;24706;24707;24708;24709;24710;24711;24712;24713;25956;25957;25958;25959;25960;25961;25962;25963;25964;25965;25966;25967;25968;25969;25970;25971;25972;25973;25974;25975;25976;25977;25978;25979;25980;25981;25982;25983;25984;25985;25986;25987;25988;25989;25990;25991;25992;25993;25994;25995;25996;25997;25998;25999;26000;26001;26002;26003;26004;26005;26006;26007;26008;26009;26010;26011;26012;26013;26014;26015;26016;26017;26018;26019;26020;26021;26022;26023;26024;26025;26026;26027;26028;26029;26030;26031;26032;26033;26034;26035;26036;26037;26038;26039;26040;26041;26042;26043;26044;26045;26046;26047;26048;26049;26050;26051;26052;26053;26054;26055;26056;26057;26058;28996;28997;28998;28999;29000;29001;29002;29003;29004;29005;29006;29007;29008;29009;29010;29011;29012;29013;29014;29015;29016;29017;29018;29019;29020;29021;29022;29023;29024;29025;29026;29027;29028;29029;29030;39984;39985;39986;39987;39988;39989;39990</t>
  </si>
  <si>
    <t>905;3909;4477;4504;5677;9733;14296;20782;20789;21874;22698;22701;24706;26009;29009;39990</t>
  </si>
  <si>
    <t>170;171;172;173;174;175;176</t>
  </si>
  <si>
    <t>68;75;119;139;199;229;244</t>
  </si>
  <si>
    <t>Q6P8I4</t>
  </si>
  <si>
    <t>Pcnp</t>
  </si>
  <si>
    <t>PEST proteolytic signal-containing nuclear protein</t>
  </si>
  <si>
    <t>sp|Q6P8I4|PCNP_MOUSE PEST proteolytic signal-containing nuclear protein OS=Mus musculus GN=Pcnp PE=1 SV=1</t>
  </si>
  <si>
    <t>255;1248;1927;5683</t>
  </si>
  <si>
    <t>260;1307;2015;6025</t>
  </si>
  <si>
    <t>866;4046;6155;18972;18973</t>
  </si>
  <si>
    <t>1308;6175;6176;9182;9183;28654;28655</t>
  </si>
  <si>
    <t>1308;6175;9182;28654</t>
  </si>
  <si>
    <t>P49586;Q811Q9</t>
  </si>
  <si>
    <t>Pcyt1a;Pcyt1b</t>
  </si>
  <si>
    <t>Choline-phosphate cytidylyltransferase A;Choline-phosphate cytidylyltransferase B</t>
  </si>
  <si>
    <t>367;369</t>
  </si>
  <si>
    <t>32147;32148</t>
  </si>
  <si>
    <t>Q3UHX2</t>
  </si>
  <si>
    <t>Pdap1</t>
  </si>
  <si>
    <t>28 kDa heat- and acid-stable phosphoprotein</t>
  </si>
  <si>
    <t>2683;3555;4870;7422</t>
  </si>
  <si>
    <t>2801;3727;5145;7877</t>
  </si>
  <si>
    <t>8724;12060;16328;25301</t>
  </si>
  <si>
    <t>13020;13021;18300;24740;38549;38550</t>
  </si>
  <si>
    <t>13020;18300;24740;38549</t>
  </si>
  <si>
    <t>Q9QW08</t>
  </si>
  <si>
    <t>Pdc</t>
  </si>
  <si>
    <t>Phosducin</t>
  </si>
  <si>
    <t>Q8VE70</t>
  </si>
  <si>
    <t>Pdcd10</t>
  </si>
  <si>
    <t>Programmed cell death protein 10</t>
  </si>
  <si>
    <t>Q61823</t>
  </si>
  <si>
    <t>Pdcd4</t>
  </si>
  <si>
    <t>Programmed cell death protein 4</t>
  </si>
  <si>
    <t>P56812</t>
  </si>
  <si>
    <t>Pdcd5</t>
  </si>
  <si>
    <t>Programmed cell death protein 5</t>
  </si>
  <si>
    <t>P12815</t>
  </si>
  <si>
    <t>Pdcd6</t>
  </si>
  <si>
    <t>Programmed cell death protein 6</t>
  </si>
  <si>
    <t>22549;22550</t>
  </si>
  <si>
    <t>Q9WU78</t>
  </si>
  <si>
    <t>Pdcd6ip</t>
  </si>
  <si>
    <t>Programmed cell death 6-interacting protein</t>
  </si>
  <si>
    <t>Q8BVF2</t>
  </si>
  <si>
    <t>Pdcl3</t>
  </si>
  <si>
    <t>Phosducin-like protein 3</t>
  </si>
  <si>
    <t>1971;1972</t>
  </si>
  <si>
    <t>P35486</t>
  </si>
  <si>
    <t>Pdha1</t>
  </si>
  <si>
    <t>Pyruvate dehydrogenase E1 component subunit alpha, somatic form, mitochondrial</t>
  </si>
  <si>
    <t>Q9D051</t>
  </si>
  <si>
    <t>Pdhb</t>
  </si>
  <si>
    <t>Pyruvate dehydrogenase E1 component subunit beta, mitochondrial</t>
  </si>
  <si>
    <t>sp|Q9D051|ODPB_MOUSE Pyruvate dehydrogenase E1 component subunit beta, mitochondrial OS=Mus musculus GN=Pdhb PE=1 SV=1</t>
  </si>
  <si>
    <t>997;998</t>
  </si>
  <si>
    <t>274;284</t>
  </si>
  <si>
    <t>P27773</t>
  </si>
  <si>
    <t>Pdia3</t>
  </si>
  <si>
    <t>Protein disulfide-isomerase A3</t>
  </si>
  <si>
    <t>sp|P27773|PDIA3_MOUSE Protein disulfide-isomerase A3 OS=Mus musculus GN=Pdia3 PE=1 SV=2</t>
  </si>
  <si>
    <t>949;1380;1973;2148;2330;4314;5771</t>
  </si>
  <si>
    <t>993;1448;2063;2244;2432;4523;6118</t>
  </si>
  <si>
    <t>3164;4446;4447;6264;6776;6777;7420;7421;14498;19265;19266</t>
  </si>
  <si>
    <t>4869;6745;6746;6747;9334;10052;10053;11074;11075;22015;29094;29095</t>
  </si>
  <si>
    <t>4869;6746;9334;10052;11075;22015;29095</t>
  </si>
  <si>
    <t>Q922R8</t>
  </si>
  <si>
    <t>Pdia6</t>
  </si>
  <si>
    <t>Protein disulfide-isomerase A6</t>
  </si>
  <si>
    <t>2279;2595;2626;3689;6368;6987</t>
  </si>
  <si>
    <t>2379;2709;2741;3869;6749;7405</t>
  </si>
  <si>
    <t>7228;8363;8498;8499;12464;12465;21409;23780</t>
  </si>
  <si>
    <t>10789;12466;12467;12662;12663;12664;18945;18946;18947;32335;32336;36232</t>
  </si>
  <si>
    <t>10789;12466;12663;18947;32335;36232</t>
  </si>
  <si>
    <t>Q4VA53</t>
  </si>
  <si>
    <t>Pds5a;Pds5b</t>
  </si>
  <si>
    <t>Sister chromatid cohesion protein PDS5 homolog A;Sister chromatid cohesion protein PDS5 homolog B</t>
  </si>
  <si>
    <t>Q6A026;Q4VA53</t>
  </si>
  <si>
    <t>sp|Q6A026|PDS5A_MOUSE Sister chromatid cohesion protein PDS5 homolog A OS=Mus musculus GN=Pds5a PE=1 SV=3;sp|Q4VA53|PDS5B_MOUSE Sister chromatid cohesion protein PDS5 homolog B OS=Mus musculus GN=Pds5b PE=1 SV=1</t>
  </si>
  <si>
    <t>Sister chromatid cohesion protein PDS5 homolog B</t>
  </si>
  <si>
    <t>Pds5b</t>
  </si>
  <si>
    <t>1746;2125;2937;3031;3497;3678;4256;4267;4268;4625;5847;5996;6181;6265</t>
  </si>
  <si>
    <t>True;True;True;True;True;True;True;True;False;True;True;True;True;True</t>
  </si>
  <si>
    <t>1829;2220;3066;3166;3666;3858;4456;4467;4468;4848;6198;6354;6547;6641</t>
  </si>
  <si>
    <t>5593;5594;5595;5596;6705;6706;6707;6708;6709;9642;9643;9644;9645;9646;9647;9648;9649;9650;9651;10012;11929;11930;11931;11932;12422;12423;12424;14311;14326;14327;14328;14329;14330;14331;14332;14333;15417;19587;19588;19589;19590;19591;19592;20161;20162;20163;20164;20165;20849;20850;20851;20852;20853;20854;20855;20856;21154;21155;21156;21157;21158;21159;21160</t>
  </si>
  <si>
    <t>8394;8395;8396;8397;8398;8399;9953;9954;9955;9956;9957;14439;14440;14441;14442;14443;14444;14445;14446;14447;14448;14449;14450;14451;14452;14453;14454;14455;14994;18114;18115;18116;18117;18118;18883;18884;18885;21763;21781;21782;21783;21784;21785;21786;21787;21788;21789;21790;21791;21792;21793;21794;21795;23362;29637;29638;29639;29640;29641;29642;29643;29644;30484;30485;30486;30487;30488;30489;31548;31549;31550;31551;31552;31553;31554;31555;31556;31557;31558;31559;31975;31976;31977;31978;31979;31980;31981;31982;31983</t>
  </si>
  <si>
    <t>8397;9953;14450;14994;18116;18883;21763;21787;21794;23362;29640;30488;31553;31981</t>
  </si>
  <si>
    <t>Q6A026</t>
  </si>
  <si>
    <t>Sister chromatid cohesion protein PDS5 homolog A</t>
  </si>
  <si>
    <t>Pds5a</t>
  </si>
  <si>
    <t>37;1090;1796;2041;2936;2951;3022;3030;4268;5196;5496;5848;6091;6113;6485;6804</t>
  </si>
  <si>
    <t>38;1139;1880;2134;3065;3080;3155;3165;4468;5512;5827;6199;6455;6479;6873;7211</t>
  </si>
  <si>
    <t>156;3583;3584;3585;3586;3587;5725;5726;5727;5728;5729;5730;6472;9636;9637;9638;9639;9640;9641;9713;9941;9942;9943;9944;10007;10008;10009;10010;10011;14330;14331;14332;14333;17709;18497;19593;19594;19595;19596;19597;20451;20452;20515;20516;21869;21870;23038</t>
  </si>
  <si>
    <t>238;239;5500;5501;5502;5503;5504;5505;5506;5507;8573;8574;8575;8576;8577;8578;8579;8580;8581;8582;8583;9616;14429;14430;14431;14432;14433;14434;14435;14436;14437;14438;14551;14880;14881;14882;14883;14884;14986;14987;14988;14989;14990;14991;14992;14993;21791;21792;21793;21794;21795;26854;27967;29645;29646;29647;29648;29649;29650;29651;30902;30903;30990;30991;30992;33114;33115;34985</t>
  </si>
  <si>
    <t>238;5503;8583;9616;14434;14551;14883;14988;21794;26854;27967;29648;30902;30991;33115;34985</t>
  </si>
  <si>
    <t>P70296</t>
  </si>
  <si>
    <t>Pebp1</t>
  </si>
  <si>
    <t>Phosphatidylethanolamine-binding protein 1;Hippocampal cholinergic neurostimulating peptide</t>
  </si>
  <si>
    <t>sp|P70296|PEBP1_MOUSE Phosphatidylethanolamine-binding protein 1 OS=Mus musculus GN=Pebp1 PE=1 SV=3</t>
  </si>
  <si>
    <t>2519;4658;4676;6900</t>
  </si>
  <si>
    <t>2630;4881;4899;7312</t>
  </si>
  <si>
    <t>8122;8123;15554;15607;15608;23419;23420</t>
  </si>
  <si>
    <t>12112;12113;12114;12115;23576;23659;23660;23661;35599;35600;35601</t>
  </si>
  <si>
    <t>12114;23576;23659;35599</t>
  </si>
  <si>
    <t>Q9DBD5</t>
  </si>
  <si>
    <t>Pelp1</t>
  </si>
  <si>
    <t>Proline-, glutamic acid- and leucine-rich protein 1</t>
  </si>
  <si>
    <t>sp|Q9DBD5|PELP1_MOUSE Proline-, glutamic acid- and leucine-rich protein 1 OS=Mus musculus GN=Pelp1 PE=1 SV=2</t>
  </si>
  <si>
    <t>20;1244;2618;3795;3810;4190;4204;4390;4943;5040;7290</t>
  </si>
  <si>
    <t>21;1303;2733;3980;3995;4388;4402;4601;5229;5331;7737</t>
  </si>
  <si>
    <t>59;60;61;62;63;64;65;66;67;68;69;70;71;72;73;74;4035;4036;4037;8457;8458;12869;12870;12929;14108;14134;14135;14680;14681;14682;14683;14684;14685;14686;14687;16684;16685;16686;17016;17017;17018;17019;17020;17021;17022;17023;17024;17025;24811</t>
  </si>
  <si>
    <t>85;86;87;88;89;90;91;92;93;94;95;96;97;98;99;100;101;102;103;104;105;106;107;108;109;110;111;6163;6164;6165;12599;12600;12601;19578;19579;19669;19670;21427;21466;21467;21468;22301;22302;22303;22304;22305;22306;22307;22308;22309;22310;22311;25289;25290;25291;25292;25801;25802;25803;25804;25805;25806;25807;25808;25809;25810;25811;25812;37753;37754;37755;37756</t>
  </si>
  <si>
    <t>104;6164;12600;19579;19670;21427;21468;22309;25292;25809;37753</t>
  </si>
  <si>
    <t>Q5SUR0</t>
  </si>
  <si>
    <t>Pfas</t>
  </si>
  <si>
    <t>Phosphoribosylformylglycinamidine synthase</t>
  </si>
  <si>
    <t>sp|Q5SUR0|PUR4_MOUSE Phosphoribosylformylglycinamidine synthase OS=Mus musculus GN=Pfas PE=2 SV=1</t>
  </si>
  <si>
    <t>842;1609;1924;2395;2603;2668;2904;3478;3637;5150;5945;6926</t>
  </si>
  <si>
    <t>883;1688;2012;2500;2717;2784;3030;3645;3814;5461;6302;7340</t>
  </si>
  <si>
    <t>2822;2823;2824;2825;2826;2827;2828;2829;2830;2831;2832;2833;5237;5238;5239;5240;5241;5242;5243;6126;6127;6128;7684;8389;8390;8391;8694;8695;9522;11859;11860;11861;12293;12294;12295;12296;17534;19968;19969;19970;19971;23512</t>
  </si>
  <si>
    <t>4351;4352;4353;4354;4355;4356;4357;4358;4359;4360;4361;4362;4363;4364;4365;4366;4367;4368;7880;7881;7882;7883;7884;7885;7886;7887;7888;7889;7890;7891;9134;9135;9136;9137;11463;12498;12499;12500;12501;12977;12978;14242;14243;14244;18009;18010;18011;18695;18696;18697;18698;18699;18700;18701;18702;26603;30205;30206;30207;30208;35751</t>
  </si>
  <si>
    <t>4362;7883;9135;11463;12500;12978;14242;18010;18698;26603;30207;35751</t>
  </si>
  <si>
    <t>Q9CWM4</t>
  </si>
  <si>
    <t>Pfdn1</t>
  </si>
  <si>
    <t>Prefoldin subunit 1</t>
  </si>
  <si>
    <t>sp|Q9CWM4|PFD1_MOUSE Prefoldin subunit 1 OS=Mus musculus GN=Pfdn1 PE=2 SV=1</t>
  </si>
  <si>
    <t>O70591</t>
  </si>
  <si>
    <t>Pfdn2</t>
  </si>
  <si>
    <t>Prefoldin subunit 2</t>
  </si>
  <si>
    <t>sp|O70591|PFD2_MOUSE Prefoldin subunit 2 OS=Mus musculus GN=Pfdn2 PE=2 SV=2</t>
  </si>
  <si>
    <t>2215;3128;4907</t>
  </si>
  <si>
    <t>2312;3267;5190</t>
  </si>
  <si>
    <t>6958;10388;16493</t>
  </si>
  <si>
    <t>10353;10354;15604;15605;24981</t>
  </si>
  <si>
    <t>10353;15605;24981</t>
  </si>
  <si>
    <t>Q9WU28</t>
  </si>
  <si>
    <t>Pfdn5</t>
  </si>
  <si>
    <t>Prefoldin subunit 5</t>
  </si>
  <si>
    <t>sp|Q9WU28|PFD5_MOUSE Prefoldin subunit 5 OS=Mus musculus GN=Pfdn5 PE=1 SV=1</t>
  </si>
  <si>
    <t>P12382</t>
  </si>
  <si>
    <t>Pfkl</t>
  </si>
  <si>
    <t>ATP-dependent 6-phosphofructokinase, liver type</t>
  </si>
  <si>
    <t>Q9WUA3</t>
  </si>
  <si>
    <t>Pfkp</t>
  </si>
  <si>
    <t>ATP-dependent 6-phosphofructokinase, platelet type</t>
  </si>
  <si>
    <t>1114;3958;5730</t>
  </si>
  <si>
    <t>1163;4147;6074</t>
  </si>
  <si>
    <t>3655;13381;19103</t>
  </si>
  <si>
    <t>5605;20360;28824</t>
  </si>
  <si>
    <t>P62962;CON__P02584</t>
  </si>
  <si>
    <t>Pfn1</t>
  </si>
  <si>
    <t>Profilin-1</t>
  </si>
  <si>
    <t>P62962</t>
  </si>
  <si>
    <t>sp|P62962|PROF1_MOUSE Profilin-1 OS=Mus musculus GN=Pfn1 PE=1 SV=2</t>
  </si>
  <si>
    <t>140;140</t>
  </si>
  <si>
    <t>1220;1225;6362</t>
  </si>
  <si>
    <t>1278;1283;6743</t>
  </si>
  <si>
    <t>3984;3989;21396;21397</t>
  </si>
  <si>
    <t>6102;6107;32314;32315;32316;32317</t>
  </si>
  <si>
    <t>6102;6107;32317</t>
  </si>
  <si>
    <t>Q9DBJ1;O70250</t>
  </si>
  <si>
    <t>Pgam1</t>
  </si>
  <si>
    <t>Phosphoglycerate mutase 1</t>
  </si>
  <si>
    <t>Q9DBJ1</t>
  </si>
  <si>
    <t>sp|Q9DBJ1|PGAM1_MOUSE Phosphoglycerate mutase 1 OS=Mus musculus GN=Pgam1 PE=1 SV=3</t>
  </si>
  <si>
    <t>254;253</t>
  </si>
  <si>
    <t>2908;6229;7544</t>
  </si>
  <si>
    <t>3034;6600;6601;8013</t>
  </si>
  <si>
    <t>9526;21029;21030;21031;25768</t>
  </si>
  <si>
    <t>14250;31804;31805;31806;39293</t>
  </si>
  <si>
    <t>14250;31805;39293</t>
  </si>
  <si>
    <t>Q9DCD0</t>
  </si>
  <si>
    <t>Pgd</t>
  </si>
  <si>
    <t>6-phosphogluconate dehydrogenase, decarboxylating</t>
  </si>
  <si>
    <t>sp|Q9DCD0|6PGD_MOUSE 6-phosphogluconate dehydrogenase, decarboxylating OS=Mus musculus GN=Pgd PE=1 SV=3</t>
  </si>
  <si>
    <t>295;326;2417;3167;4622;5136;5710;6875;7026;7457</t>
  </si>
  <si>
    <t>301;334;2526;3312;4844;5446;6054;7287;7444;7918</t>
  </si>
  <si>
    <t>1011;1139;1140;1141;7769;7770;7771;7772;7773;7774;7775;10654;10655;15405;17489;19030;23348;23870;25461</t>
  </si>
  <si>
    <t>1538;1539;1738;1739;1740;1741;1742;1743;11584;11585;11586;11587;11588;11589;11590;11591;11592;11593;11594;16063;16064;16065;23346;26545;28728;35499;36349;38806</t>
  </si>
  <si>
    <t>1538;1742;11585;16065;23346;26545;28728;35499;36349;38806</t>
  </si>
  <si>
    <t>1048;1049</t>
  </si>
  <si>
    <t>61;340</t>
  </si>
  <si>
    <t>P09411;P09041</t>
  </si>
  <si>
    <t>Pgk1</t>
  </si>
  <si>
    <t>Phosphoglycerate kinase 1</t>
  </si>
  <si>
    <t>P09411</t>
  </si>
  <si>
    <t>sp|P09411|PGK1_MOUSE Phosphoglycerate kinase 1 OS=Mus musculus GN=Pgk1 PE=1 SV=4</t>
  </si>
  <si>
    <t>16;4</t>
  </si>
  <si>
    <t>417;417</t>
  </si>
  <si>
    <t>308;416;1955;1956;2222;3347;3428;3429;3939;4535;5964;6224;6802;7189;7360;7721</t>
  </si>
  <si>
    <t>314;315;431;2045;2046;2319;3510;3592;3593;4127;4752;6321;6595;7209;7621;7622;7810;8198</t>
  </si>
  <si>
    <t>1054;1055;1056;1057;1058;1059;1060;1492;1493;1494;1495;1496;1497;1498;6236;6237;6974;11435;11695;11696;11697;11698;11699;11700;11701;11702;11703;11704;11705;11706;11707;11708;11709;11710;11711;11712;13332;13333;13334;13335;13336;13337;13338;15101;20049;21023;23030;24472;24473;24474;24475;24476;25090;25091;26412;26413;26414</t>
  </si>
  <si>
    <t>1615;1616;1617;1618;1619;1620;1621;1622;1623;1624;2312;2313;2314;2315;2316;2317;2318;2319;2320;2321;9298;9299;10377;17339;17340;17733;17734;17735;17736;17737;17738;17739;17740;17741;17742;17743;17744;17745;17746;17747;17748;17749;17750;17751;17752;17753;17754;17755;17756;17757;17758;17759;17760;17761;17762;17763;17764;20284;20285;20286;20287;20288;20289;20290;20291;20292;20293;20294;20295;20296;22931;22932;30314;31798;34970;37252;37253;37254;37255;37256;37257;37258;37259;38233;38234;38235;40283;40284;40285;40286;40287</t>
  </si>
  <si>
    <t>1621;2315;9298;9299;10377;17340;17733;17743;20286;22931;30314;31798;34970;37253;38233;40283</t>
  </si>
  <si>
    <t>109;110;111;112;113;114</t>
  </si>
  <si>
    <t>61;72;176;227;251;356</t>
  </si>
  <si>
    <t>Q9CQ60</t>
  </si>
  <si>
    <t>Pgls</t>
  </si>
  <si>
    <t>6-phosphogluconolactonase</t>
  </si>
  <si>
    <t>sp|Q9CQ60|6PGL_MOUSE 6-phosphogluconolactonase OS=Mus musculus GN=Pgls PE=2 SV=1</t>
  </si>
  <si>
    <t>Q7TSV4</t>
  </si>
  <si>
    <t>Pgm2</t>
  </si>
  <si>
    <t>Phosphoglucomutase-2</t>
  </si>
  <si>
    <t>3470;3471</t>
  </si>
  <si>
    <t>3637;3638</t>
  </si>
  <si>
    <t>11837;11838</t>
  </si>
  <si>
    <t>17980;17981</t>
  </si>
  <si>
    <t>Q8CHP8</t>
  </si>
  <si>
    <t>Pgp</t>
  </si>
  <si>
    <t>Phosphoglycolate phosphatase</t>
  </si>
  <si>
    <t>sp|Q8CHP8|PGP_MOUSE Phosphoglycolate phosphatase OS=Mus musculus GN=Pgp PE=1 SV=1</t>
  </si>
  <si>
    <t>158;1959;3814;6431</t>
  </si>
  <si>
    <t>160;2049;3999;6818</t>
  </si>
  <si>
    <t>533;6240;12952;21604</t>
  </si>
  <si>
    <t>829;9303;19717;32606;32607</t>
  </si>
  <si>
    <t>829;9303;19717;32606</t>
  </si>
  <si>
    <t>Q9JJT9</t>
  </si>
  <si>
    <t>Phax</t>
  </si>
  <si>
    <t>Phosphorylated adapter RNA export protein</t>
  </si>
  <si>
    <t>5967;6583</t>
  </si>
  <si>
    <t>6324;6974</t>
  </si>
  <si>
    <t>20054;22257</t>
  </si>
  <si>
    <t>30319;33761</t>
  </si>
  <si>
    <t>P67778</t>
  </si>
  <si>
    <t>Phb</t>
  </si>
  <si>
    <t>Prohibitin</t>
  </si>
  <si>
    <t>sp|P67778|PHB_MOUSE Prohibitin OS=Mus musculus GN=Phb PE=1 SV=1</t>
  </si>
  <si>
    <t>1867;3215</t>
  </si>
  <si>
    <t>1951;3363</t>
  </si>
  <si>
    <t>5925;10913</t>
  </si>
  <si>
    <t>8858;16495;16496</t>
  </si>
  <si>
    <t>8858;16495</t>
  </si>
  <si>
    <t>O35129</t>
  </si>
  <si>
    <t>Phb2</t>
  </si>
  <si>
    <t>Prohibitin-2</t>
  </si>
  <si>
    <t>sp|O35129|PHB2_MOUSE Prohibitin-2 OS=Mus musculus GN=Phb2 PE=1 SV=1</t>
  </si>
  <si>
    <t>2035;3483;4197;7193;7212</t>
  </si>
  <si>
    <t>2128;3650;4395;7626;7645</t>
  </si>
  <si>
    <t>6456;11871;14124;24486;24534</t>
  </si>
  <si>
    <t>9595;9596;18023;18024;21448;21449;37277;37345</t>
  </si>
  <si>
    <t>9595;18023;21449;37277;37345</t>
  </si>
  <si>
    <t>Q64028</t>
  </si>
  <si>
    <t>Phc1</t>
  </si>
  <si>
    <t>Polyhomeotic-like protein 1</t>
  </si>
  <si>
    <t>A6H5X4</t>
  </si>
  <si>
    <t>Phf11</t>
  </si>
  <si>
    <t>PHD finger protein 11</t>
  </si>
  <si>
    <t>14977;14978</t>
  </si>
  <si>
    <t>22741;22742;22743</t>
  </si>
  <si>
    <t>Q8BSN5</t>
  </si>
  <si>
    <t>Phf23</t>
  </si>
  <si>
    <t>PHD finger protein 23</t>
  </si>
  <si>
    <t>3977;4403;6849</t>
  </si>
  <si>
    <t>4166;4614;7258</t>
  </si>
  <si>
    <t>13417;14711;23223</t>
  </si>
  <si>
    <t>20409;20410;22341;35292</t>
  </si>
  <si>
    <t>20409;22341;35292</t>
  </si>
  <si>
    <t>Q61753</t>
  </si>
  <si>
    <t>Phgdh</t>
  </si>
  <si>
    <t>D-3-phosphoglycerate dehydrogenase</t>
  </si>
  <si>
    <t>sp|Q61753|SERA_MOUSE D-3-phosphoglycerate dehydrogenase OS=Mus musculus GN=Phgdh PE=1 SV=3</t>
  </si>
  <si>
    <t>298;2363;2648;3249;4933;5309;6489;7382</t>
  </si>
  <si>
    <t>304;2467;2764;3401;5219;5628;6877;7832</t>
  </si>
  <si>
    <t>1017;1018;1019;7569;8633;8634;8635;8636;8637;11008;11009;16541;17996;21875;21876;21877;25149;25150</t>
  </si>
  <si>
    <t>1546;1547;1548;1549;1550;11306;11307;12888;12889;12890;12891;12892;12893;16634;16635;16636;25047;27277;27278;33122;33123;33124;38313;38314</t>
  </si>
  <si>
    <t>1548;11307;12889;16636;25047;27277;33122;38313</t>
  </si>
  <si>
    <t>A6H619</t>
  </si>
  <si>
    <t>Phrf1</t>
  </si>
  <si>
    <t>PHD and RING finger domain-containing protein 1</t>
  </si>
  <si>
    <t>Q8C5D8;O88907</t>
  </si>
  <si>
    <t>Pias2;Pias1</t>
  </si>
  <si>
    <t>E3 SUMO-protein ligase PIAS2;E3 SUMO-protein ligase PIAS1</t>
  </si>
  <si>
    <t>sp|Q8C5D8|PIAS2_MOUSE E3 SUMO-protein ligase PIAS2 OS=Mus musculus GN=Pias2 PE=1 SV=2;sp|O88907|PIAS1_MOUSE E3 SUMO-protein ligase PIAS1 OS=Mus musculus GN=Pias1 PE=1 SV=2</t>
  </si>
  <si>
    <t>Q8C5D8</t>
  </si>
  <si>
    <t>E3 SUMO-protein ligase PIAS2</t>
  </si>
  <si>
    <t>Pias2</t>
  </si>
  <si>
    <t>621;651</t>
  </si>
  <si>
    <t>1915;4509;5782</t>
  </si>
  <si>
    <t>2002;4726;6132</t>
  </si>
  <si>
    <t>6077;6078;6079;6080;6081;6082;15009;15010;15011;15012;15013;15014;15015;19377</t>
  </si>
  <si>
    <t>9069;9070;9071;9072;9073;9074;9075;9076;22784;22785;22786;22787;22788;22789;22790;22791;22792;22793;22794;22795;29327;29328</t>
  </si>
  <si>
    <t>9071;22787;29328</t>
  </si>
  <si>
    <t>Q9JM05</t>
  </si>
  <si>
    <t>Pias4</t>
  </si>
  <si>
    <t>E3 SUMO-protein ligase PIAS4</t>
  </si>
  <si>
    <t>sp|Q9JM05|PIAS4_MOUSE E3 SUMO-protein ligase PIAS4 OS=Mus musculus GN=Pias4 PE=1 SV=2</t>
  </si>
  <si>
    <t>30;5465;6591</t>
  </si>
  <si>
    <t>31;5794;6982</t>
  </si>
  <si>
    <t>109;18408;22295;22296</t>
  </si>
  <si>
    <t>161;27844;33812;33813;33814</t>
  </si>
  <si>
    <t>161;27844;33814</t>
  </si>
  <si>
    <t>Q9QUR7</t>
  </si>
  <si>
    <t>Pin1</t>
  </si>
  <si>
    <t>Peptidyl-prolyl cis-trans isomerase NIMA-interacting 1</t>
  </si>
  <si>
    <t>sp|Q9QUR7|PIN1_MOUSE Peptidyl-prolyl cis-trans isomerase NIMA-interacting 1 OS=Mus musculus GN=Pin1 PE=1 SV=1</t>
  </si>
  <si>
    <t>21428;21429</t>
  </si>
  <si>
    <t>32359;32360;32361</t>
  </si>
  <si>
    <t>Q9CWW6</t>
  </si>
  <si>
    <t>Pin4</t>
  </si>
  <si>
    <t>Peptidyl-prolyl cis-trans isomerase NIMA-interacting 4</t>
  </si>
  <si>
    <t>2085;2086</t>
  </si>
  <si>
    <t>2178;2179</t>
  </si>
  <si>
    <t>6562;6563</t>
  </si>
  <si>
    <t>9750;9751;9752</t>
  </si>
  <si>
    <t>9751;9752</t>
  </si>
  <si>
    <t>P53810</t>
  </si>
  <si>
    <t>Pitpna</t>
  </si>
  <si>
    <t>Phosphatidylinositol transfer protein alpha isoform</t>
  </si>
  <si>
    <t>36714;36715</t>
  </si>
  <si>
    <t>P52480;P53657</t>
  </si>
  <si>
    <t>Pkm</t>
  </si>
  <si>
    <t>Pyruvate kinase PKM</t>
  </si>
  <si>
    <t>P52480</t>
  </si>
  <si>
    <t>16;1</t>
  </si>
  <si>
    <t>sp|P52480|KPYM_MOUSE Pyruvate kinase PKM OS=Mus musculus GN=Pkm PE=1 SV=4</t>
  </si>
  <si>
    <t>531;574</t>
  </si>
  <si>
    <t>179;284;866;1378;1379;2237;2602;2700;2701;3424;3506;3556;3557;3738;3790;4317;5197;5296;5608;7262</t>
  </si>
  <si>
    <t>182;290;908;1446;1447;2334;2716;2819;2820;3588;3676;3728;3729;3920;3975;4526;5513;5614;5941;5942;7706</t>
  </si>
  <si>
    <t>636;975;976;2914;4437;4438;4439;4440;4441;4442;4443;4444;4445;7097;7098;7099;7100;7101;7102;7103;7104;7105;8388;8790;8791;8792;8793;8794;8795;8796;8797;8798;8799;8800;8801;8802;8803;8804;8805;8806;11689;11690;11943;11944;12061;12062;12063;12064;12065;12647;12648;12649;12650;12651;12652;12653;12654;12655;12656;12657;12820;12821;12822;12823;14501;17710;17711;17712;17713;17714;17715;17716;17717;17718;17719;17952;18765;18766;18767;18768;18769;24694;24695;24696;24697;24698</t>
  </si>
  <si>
    <t>990;1465;1466;1467;4491;6731;6732;6733;6734;6735;6736;6737;6738;6739;6740;6741;6742;6743;6744;10579;10580;10581;10582;10583;10584;10585;10586;10587;10588;10589;10590;10591;10592;10593;12497;13125;13126;13127;13128;13129;13130;13131;13132;13133;13134;13135;13136;13137;13138;13139;13140;13141;13142;13143;13144;13145;13146;13147;13148;13149;13150;13151;17725;17726;17727;18131;18132;18301;18302;18303;18304;18305;18306;19208;19209;19210;19211;19212;19213;19214;19215;19216;19217;19218;19219;19220;19221;19222;19223;19224;19225;19226;19227;19454;19455;19456;19457;19458;19459;22019;26855;26856;26857;26858;26859;26860;26861;26862;26863;26864;26865;26866;26867;26868;27193;28361;28362;28363;28364;28365;28366;37561;37562;37563;37564;37565;37566</t>
  </si>
  <si>
    <t>990;1467;4491;6740;6744;10583;12497;13141;13145;17726;18131;18301;18306;19226;19454;22019;26855;27193;28366;37562</t>
  </si>
  <si>
    <t>303;304;305;306;307</t>
  </si>
  <si>
    <t>149;291;330;334;494</t>
  </si>
  <si>
    <t>P97350</t>
  </si>
  <si>
    <t>Pkp1</t>
  </si>
  <si>
    <t>Plakophilin-1</t>
  </si>
  <si>
    <t>sp|P97350|PKP1_MOUSE Plakophilin-1 OS=Mus musculus GN=Pkp1 PE=2 SV=1</t>
  </si>
  <si>
    <t>P27612</t>
  </si>
  <si>
    <t>Plaa</t>
  </si>
  <si>
    <t>Phospholipase A-2-activating protein</t>
  </si>
  <si>
    <t>2574;7758</t>
  </si>
  <si>
    <t>2687;8236</t>
  </si>
  <si>
    <t>8304;26491;26492;26493</t>
  </si>
  <si>
    <t>12375;40391;40392;40393;40394</t>
  </si>
  <si>
    <t>12375;40391</t>
  </si>
  <si>
    <t>P51432</t>
  </si>
  <si>
    <t>Plcb3</t>
  </si>
  <si>
    <t>1-phosphatidylinositol 4,5-bisphosphate phosphodiesterase beta-3</t>
  </si>
  <si>
    <t>3230;4564</t>
  </si>
  <si>
    <t>3380;4782</t>
  </si>
  <si>
    <t>10951;10952;15184</t>
  </si>
  <si>
    <t>16550;16551;23047</t>
  </si>
  <si>
    <t>16551;23047</t>
  </si>
  <si>
    <t>A2AP18</t>
  </si>
  <si>
    <t>Plch2</t>
  </si>
  <si>
    <t>1-phosphatidylinositol 4,5-bisphosphate phosphodiesterase eta-2</t>
  </si>
  <si>
    <t>Q3TB82</t>
  </si>
  <si>
    <t>Plekhf1</t>
  </si>
  <si>
    <t>Pleckstrin homology domain-containing family F member 1</t>
  </si>
  <si>
    <t>Q91WB4</t>
  </si>
  <si>
    <t>Plekhf2</t>
  </si>
  <si>
    <t>Pleckstrin homology domain-containing family F member 2</t>
  </si>
  <si>
    <t>5628;5787</t>
  </si>
  <si>
    <t>5963;6137</t>
  </si>
  <si>
    <t>18805;19393</t>
  </si>
  <si>
    <t>28411;29355</t>
  </si>
  <si>
    <t>Q9D3P8</t>
  </si>
  <si>
    <t>Plgrkt</t>
  </si>
  <si>
    <t>Plasminogen receptor (KT)</t>
  </si>
  <si>
    <t>1032;1033</t>
  </si>
  <si>
    <t>9;13</t>
  </si>
  <si>
    <t>Q9DBG5</t>
  </si>
  <si>
    <t>Plin3</t>
  </si>
  <si>
    <t>Perilipin-3</t>
  </si>
  <si>
    <t>3858;6537;7019</t>
  </si>
  <si>
    <t>4044;6926;7437</t>
  </si>
  <si>
    <t>13041;22101;22102;23848</t>
  </si>
  <si>
    <t>19832;19833;33494;33495;36320</t>
  </si>
  <si>
    <t>19832;33495;36320</t>
  </si>
  <si>
    <t>Q922V4</t>
  </si>
  <si>
    <t>Plrg1</t>
  </si>
  <si>
    <t>Pleiotropic regulator 1</t>
  </si>
  <si>
    <t>837;899;4861;6076;7035</t>
  </si>
  <si>
    <t>878;942;5133;6440;7454</t>
  </si>
  <si>
    <t>2807;2808;2809;2810;2811;2812;2813;2981;16288;20390;20391;23884;23885</t>
  </si>
  <si>
    <t>4331;4332;4333;4334;4335;4336;4337;4338;4339;4578;4579;24675;30804;30805;36367;36368</t>
  </si>
  <si>
    <t>4331;4579;24675;30804;36367</t>
  </si>
  <si>
    <t>Q9CPV5</t>
  </si>
  <si>
    <t>Pmf1</t>
  </si>
  <si>
    <t>Polyamine-modulated factor 1</t>
  </si>
  <si>
    <t>sp|Q9CPV5|PMF1_MOUSE Polyamine-modulated factor 1 OS=Mus musculus GN=Pmf1 PE=1 SV=1</t>
  </si>
  <si>
    <t>4132;5157;5556</t>
  </si>
  <si>
    <t>4328;5468;5888</t>
  </si>
  <si>
    <t>13915;17557;18634</t>
  </si>
  <si>
    <t>21135;21136;26639;28166</t>
  </si>
  <si>
    <t>21135;26639;28166</t>
  </si>
  <si>
    <t>Q60953</t>
  </si>
  <si>
    <t>Pml</t>
  </si>
  <si>
    <t>Protein PML</t>
  </si>
  <si>
    <t>sp|Q60953|PML_MOUSE Protein PML OS=Mus musculus GN=Pml PE=1 SV=3</t>
  </si>
  <si>
    <t>398;1169;1312;1589;1730;1798;3399;4757;5129;5417;7170</t>
  </si>
  <si>
    <t>411;1224;1377;1666;1813;1882;3563;4994;5439;5744;7600</t>
  </si>
  <si>
    <t>1420;3839;3840;4272;4273;4274;5151;5152;5539;5733;5734;5735;5736;5737;5738;11614;11615;15849;17461;17462;17463;17464;18304;18305;18306;18307;18308;24415;24416;24417;24418;24419</t>
  </si>
  <si>
    <t>2207;5884;5885;6503;6504;6505;6506;6507;7761;7762;8302;8587;8588;8589;8590;8591;8592;8593;17624;17625;24011;26503;26504;26505;26506;26507;26508;27704;27705;27706;27707;27708;37177;37178;37179;37180;37181;37182</t>
  </si>
  <si>
    <t>2207;5884;6504;7761;8302;8592;17625;24011;26503;27706;37178</t>
  </si>
  <si>
    <t>O35621</t>
  </si>
  <si>
    <t>Pmm1</t>
  </si>
  <si>
    <t>Phosphomannomutase 1</t>
  </si>
  <si>
    <t>sp|O35621|PMM1_MOUSE Phosphomannomutase 1 OS=Mus musculus GN=Pmm1 PE=1 SV=1</t>
  </si>
  <si>
    <t>P54279</t>
  </si>
  <si>
    <t>Pms2</t>
  </si>
  <si>
    <t>Mismatch repair endonuclease PMS2</t>
  </si>
  <si>
    <t>Q9JLV6</t>
  </si>
  <si>
    <t>Pnkp</t>
  </si>
  <si>
    <t>Bifunctional polynucleotide phosphatase/kinase;Polynucleotide 3-phosphatase;Polynucleotide 5-hydroxyl-kinase</t>
  </si>
  <si>
    <t>sp|Q9JLV6|PNKP_MOUSE Bifunctional polynucleotide phosphatase/kinase OS=Mus musculus GN=Pnkp PE=1 SV=2</t>
  </si>
  <si>
    <t>920;3273;4000;4273;4597;5169;6796;7463</t>
  </si>
  <si>
    <t>963;3427;4189;4473;4816;5482;7201;7924</t>
  </si>
  <si>
    <t>3050;11073;11074;13480;13481;14353;14354;14355;15287;15288;15289;15290;17606;17607;23003;23004;23005;25469;25470;25471;25472;25473</t>
  </si>
  <si>
    <t>4683;16725;16726;16727;20507;20508;21819;21820;21821;21822;21823;23186;23187;23188;23189;26709;26710;34935;34936;34937;34938;34939;38816;38817;38818;38819;38820;38821;38822</t>
  </si>
  <si>
    <t>4683;16725;20507;21820;23186;26709;34936;38821</t>
  </si>
  <si>
    <t>O35691</t>
  </si>
  <si>
    <t>Pnn</t>
  </si>
  <si>
    <t>Pinin</t>
  </si>
  <si>
    <t>3041;4122</t>
  </si>
  <si>
    <t>3176;4318</t>
  </si>
  <si>
    <t>10060;10061;10062;13893</t>
  </si>
  <si>
    <t>15069;15070;15071;15072;21109</t>
  </si>
  <si>
    <t>15070;21109</t>
  </si>
  <si>
    <t>P33609</t>
  </si>
  <si>
    <t>Pola1</t>
  </si>
  <si>
    <t>DNA polymerase alpha catalytic subunit</t>
  </si>
  <si>
    <t>sp|P33609|DPOLA_MOUSE DNA polymerase alpha catalytic subunit OS=Mus musculus GN=Pola1 PE=1 SV=2</t>
  </si>
  <si>
    <t>265;353;759;804;847;1182;1242;1243;1298;1724;1907;2167;3469;3797;3936;4792;4983;5246;5247;5277;5506;6012;6162;6916;7542;7633;7715</t>
  </si>
  <si>
    <t>270;363;799;845;888;1238;1301;1302;1361;1807;1992;1993;2263;3636;3982;4124;5045;5271;5563;5564;5595;5838;6371;6528;7328;8011;8106;8192</t>
  </si>
  <si>
    <t>884;885;886;887;888;889;890;891;1261;2561;2562;2563;2707;2840;2841;3871;4022;4023;4024;4025;4026;4027;4028;4029;4030;4031;4032;4033;4034;4244;4245;5520;6036;6037;6038;6039;6040;6041;6814;6815;6816;6817;6818;6819;6820;11829;11830;11831;11832;11833;11834;11835;11836;12872;12873;12874;12875;12876;13319;13320;13321;15983;15984;15985;16820;16821;16822;16823;16824;16825;16826;16827;17831;17832;17833;17834;17924;18516;18517;18518;18519;18520;18521;20212;20213;20214;20215;20216;20727;20728;20729;20730;20731;20732;20733;20734;20735;23469;23470;25765;25766;26119;26120;26121;26122;26123;26392;26393;26394</t>
  </si>
  <si>
    <t>1334;1335;1336;1337;1338;1339;1340;1341;1342;1343;1344;1942;3982;3983;3984;3985;3986;4180;4376;4377;5926;6148;6149;6150;6151;6152;6153;6154;6155;6156;6157;6158;6159;6160;6161;6162;6467;6468;6469;8273;9011;9012;9013;9014;9015;9016;9017;9018;10104;10105;10106;10107;10108;10109;10110;10111;10112;10113;10114;17965;17966;17967;17968;17969;17970;17971;17972;17973;17974;17975;17976;17977;17978;17979;19581;19582;19583;19584;19585;19586;19587;19588;19589;20264;20265;20266;20267;24200;24201;24202;25495;25496;25497;25498;25499;25500;25501;25502;25503;25504;25505;25506;27026;27027;27028;27029;27030;27157;27994;27995;27996;27997;27998;27999;30551;30552;30553;30554;30555;30556;31329;31330;31331;31332;31333;31334;31335;31336;31337;31338;31339;31340;31341;31342;31343;31344;31345;35684;35685;35686;39290;39291;39818;39819;39820;39821;39822;39823;40252;40253;40254</t>
  </si>
  <si>
    <t>1338;1942;3985;4180;4376;5926;6154;6159;6469;8273;9014;10111;17970;19586;20265;24201;25505;27026;27027;27157;27999;30554;31338;35684;39290;39821;40254</t>
  </si>
  <si>
    <t>212;213;214</t>
  </si>
  <si>
    <t>414;523;693</t>
  </si>
  <si>
    <t>P33611</t>
  </si>
  <si>
    <t>Pola2</t>
  </si>
  <si>
    <t>DNA polymerase alpha subunit B</t>
  </si>
  <si>
    <t>sp|P33611|DPOA2_MOUSE DNA polymerase alpha subunit B OS=Mus musculus GN=Pola2 PE=1 SV=2</t>
  </si>
  <si>
    <t>507;1034;1275;2578;3699;4553;5368;5446;6126;7375</t>
  </si>
  <si>
    <t>528;529;1081;1337;2692;3880;4771;5692;5773;6492;7825</t>
  </si>
  <si>
    <t>1781;1782;3408;3409;3410;3411;4148;4149;4150;4151;4152;8311;8312;12486;12487;12488;15153;15154;15155;15156;15157;18142;18143;18144;18364;18365;18366;20585;20586;20587;20588;20589;20590;25117;25118;25119;25120;25121</t>
  </si>
  <si>
    <t>2745;2746;5229;5230;5231;5232;5233;5234;6318;6319;6320;6321;6322;6323;6324;6325;6326;6327;6328;6329;6330;12382;12383;12384;18980;18981;18982;18983;23002;23003;23004;23005;23006;23007;27482;27483;27484;27485;27486;27780;27781;27782;27783;31121;31122;31123;31124;31125;31126;31127;31128;31129;31130;38267;38268;38269;38270;38271;38272</t>
  </si>
  <si>
    <t>2745;5233;6321;12383;18980;23007;27486;27783;31130;38272</t>
  </si>
  <si>
    <t>217;218</t>
  </si>
  <si>
    <t>209;214</t>
  </si>
  <si>
    <t>Q8K409</t>
  </si>
  <si>
    <t>Polb</t>
  </si>
  <si>
    <t>DNA polymerase beta</t>
  </si>
  <si>
    <t>2187;2918;3367;7402</t>
  </si>
  <si>
    <t>2283;3045;3530;7853</t>
  </si>
  <si>
    <t>6897;9558;11496;25201</t>
  </si>
  <si>
    <t>10273;14298;17426;17427;38394</t>
  </si>
  <si>
    <t>10273;14298;17427;38394</t>
  </si>
  <si>
    <t>P52431</t>
  </si>
  <si>
    <t>Pold1</t>
  </si>
  <si>
    <t>DNA polymerase delta catalytic subunit</t>
  </si>
  <si>
    <t>sp|P52431|DPOD1_MOUSE DNA polymerase delta catalytic subunit OS=Mus musculus GN=Pold1 PE=1 SV=2</t>
  </si>
  <si>
    <t>187;188;900;1161;1175;1279;1611;1710;1802;1947;2413;2973;3038;3267;3729;4162;4302;4346;6198;6608;7002;7204;7285;7305;7323;7342;7405;7495;7511;7520;7548</t>
  </si>
  <si>
    <t>True;True;True;True;True;True;True;True;True;True;True;True;True;True;True;True;True;True;True;True;True;True;True;True;True;True;True;True;True;True;True</t>
  </si>
  <si>
    <t>190;191;943;1214;1230;1341;1690;1792;1886;2036;2037;2519;3104;3173;3421;3910;4360;4509;4510;4511;4557;6565;7000;7420;7637;7731;7754;7772;7791;7856;7959;7978;7988;8017</t>
  </si>
  <si>
    <t>653;654;655;656;657;658;2982;2983;2984;3785;3849;3850;3851;3852;4173;4174;4175;4176;4177;4178;4179;4180;5245;5475;5743;5744;5745;5746;6209;6210;6211;6212;6213;6214;6215;6216;6217;7741;9795;9796;9797;9798;9799;9800;9801;10044;10045;10046;10047;10048;11063;11064;11065;11066;12567;12568;12569;12570;12571;12572;12573;12574;12575;12576;12577;14011;14440;14441;14442;14443;14444;14445;14568;14569;14570;20913;22380;22381;22382;22383;23805;23806;23807;24515;24516;24517;24518;24519;24520;24521;24799;24905;24968;24969;25009;25010;25011;25012;25013;25207;25208;25209;25210;25211;25212;25213;25214;25215;25216;25217;25218;25598;25599;25600;25601;25671;25672;25673;25687;25688;25773;25774;25775;25776;25777;25778;25779;25780;25781</t>
  </si>
  <si>
    <t>1011;1012;1013;1014;1015;1016;4580;4581;4582;5797;5896;5897;5898;5899;5900;6365;6366;6367;6368;6369;6370;6371;6372;6373;6374;6375;6376;6377;6378;7893;8212;8213;8599;8600;8601;8602;9262;9263;9264;9265;9266;9267;9268;9269;9270;9271;9272;9273;9274;11538;14679;14680;14681;14682;14683;14684;14685;14686;14687;15047;15048;15049;15050;15051;15052;15053;16713;16714;16715;16716;16717;16718;19081;19082;19083;19084;19085;19086;19087;19088;19089;19090;19091;19092;19093;19094;19095;19096;19097;19098;19099;21275;21936;21937;21938;21939;21940;21941;21942;21943;22121;22122;22123;31633;33939;33940;33941;33942;36258;36259;36260;36261;37319;37320;37321;37322;37323;37324;37325;37326;37327;37328;37329;37738;37938;38036;38037;38038;38089;38090;38091;38092;38093;38094;38095;38401;38402;38403;38404;38405;38406;38407;38408;38409;38410;38411;38412;38413;38414;38415;38416;38417;38418;38419;38420;38421;39035;39036;39037;39038;39154;39155;39156;39157;39175;39176;39299;39300;39301;39302;39303;39304;39305;39306;39307;39308;39309;39310;39311</t>
  </si>
  <si>
    <t>1011;1012;4582;5797;5896;6372;7893;8212;8601;9268;11538;14687;15050;16715;19095;21275;21943;22122;31633;33939;36259;37320;37738;37938;38037;38090;38411;39037;39155;39176;39308</t>
  </si>
  <si>
    <t>295;296;297;298;299;300;301</t>
  </si>
  <si>
    <t>196;455;457;525;533;758;770</t>
  </si>
  <si>
    <t>O35654</t>
  </si>
  <si>
    <t>Pold2</t>
  </si>
  <si>
    <t>DNA polymerase delta subunit 2</t>
  </si>
  <si>
    <t>sp|O35654|DPOD2_MOUSE DNA polymerase delta subunit 2 OS=Mus musculus GN=Pold2 PE=2 SV=2</t>
  </si>
  <si>
    <t>309;511;1512;2001;2812;3579;4063;4641;7076;7300</t>
  </si>
  <si>
    <t>316;535;536;1587;2092;2935;3752;4255;4864;7498;7747</t>
  </si>
  <si>
    <t>1061;1062;1063;1859;1860;1861;4878;4879;4880;6364;6365;6366;6367;6368;6369;6370;6371;6372;6373;6374;6375;6376;6377;6378;9166;9167;12143;13677;15483;15484;15485;15486;15487;15488;15489;15490;15491;15492;15493;15494;15495;24052;24053;24054;24055;24056;24057;24058;24059;24060;24061;24062;24880;24881;24882;24883;24884;24885;24886;24887;24888;24889;24890</t>
  </si>
  <si>
    <t>1625;1626;1627;2908;2909;2910;2911;7367;7368;7369;7370;9479;9480;9481;9482;9483;9484;9485;9486;9487;9488;9489;9490;9491;9492;9493;9494;9495;9496;9497;9498;9499;9500;13727;13728;13729;18455;18456;20798;23457;23458;23459;23460;23461;23462;23463;23464;23465;23466;23467;23468;23469;23470;23471;23472;23473;23474;23475;23476;23477;23478;23479;23480;23481;23482;36645;36646;36647;36648;36649;36650;36651;36652;36653;36654;36655;36656;36657;36658;36659;36660;36661;37902;37903;37904;37905;37906;37907;37908;37909;37910;37911;37912;37913;37914;37915;37916;37917</t>
  </si>
  <si>
    <t>1626;2910;7368;9481;13728;18455;20798;23462;36645;37909</t>
  </si>
  <si>
    <t>54;55</t>
  </si>
  <si>
    <t>61;101</t>
  </si>
  <si>
    <t>Q9EQ28</t>
  </si>
  <si>
    <t>Pold3</t>
  </si>
  <si>
    <t>DNA polymerase delta subunit 3</t>
  </si>
  <si>
    <t>sp|Q9EQ28|DPOD3_MOUSE DNA polymerase delta subunit 3 OS=Mus musculus GN=Pold3 PE=1 SV=2</t>
  </si>
  <si>
    <t>1211;2077;2422;2629;5475;5573;6360;6728;7263</t>
  </si>
  <si>
    <t>1269;2170;2531;2745;5804;5906;6741;7127;7707</t>
  </si>
  <si>
    <t>3944;6534;6535;6536;6537;6538;6539;6540;6541;6542;6543;7803;7804;8510;18443;18695;18696;21389;21390;21391;21392;21393;21394;22737;22738;22739;22740;22741;22742;22743;22744;22745;24699;24700;24701;24702</t>
  </si>
  <si>
    <t>6027;9715;9716;9717;9718;9719;9720;9721;9722;9723;9724;9725;9726;9727;9728;11630;11631;12682;27891;28264;28265;28266;32305;32306;32307;32308;32309;32310;32311;32312;34493;34494;34495;34496;34497;34498;34499;34500;34501;34502;34503;34504;34505;34506;34507;37567;37568;37569;37570;37571;37572;37573</t>
  </si>
  <si>
    <t>6027;9715;11630;12682;27891;28266;32311;34506;37573</t>
  </si>
  <si>
    <t>1053;1054;1055;1056</t>
  </si>
  <si>
    <t>40;191;193;233</t>
  </si>
  <si>
    <t>Q8BG81</t>
  </si>
  <si>
    <t>Poldip3</t>
  </si>
  <si>
    <t>Polymerase delta-interacting protein 3</t>
  </si>
  <si>
    <t>5619;5660;6443;7008;7486</t>
  </si>
  <si>
    <t>5954;5999;6830;7426;7950</t>
  </si>
  <si>
    <t>18793;18891;21636;23828;23829;25580</t>
  </si>
  <si>
    <t>28395;28539;32653;36293;36294;39005;39006</t>
  </si>
  <si>
    <t>28395;28539;32653;36294;39005</t>
  </si>
  <si>
    <t>Q9WVF7</t>
  </si>
  <si>
    <t>Pole</t>
  </si>
  <si>
    <t>DNA polymerase epsilon catalytic subunit A</t>
  </si>
  <si>
    <t>45;352;423;498;687;1475;1652;2628;2758;3053;3171;3570;3698;3989;4552;4575;4614;4850;5910;6137;7208;7561</t>
  </si>
  <si>
    <t>47;362;438;518;718;1549;1732;2744;2880;3188;3316;3742;3878;3879;4178;4770;4794;4835;4836;5119;5120;6267;6503;7641;8031</t>
  </si>
  <si>
    <t>189;1251;1252;1253;1254;1255;1256;1257;1258;1259;1260;1529;1530;1531;1532;1533;1760;1761;1762;2325;2326;4716;4717;4718;5322;8507;8508;8509;9030;9031;9032;10084;10085;10086;10087;10666;10667;10668;10669;10670;10671;10672;10673;12098;12483;12484;12485;13454;13455;15152;15218;15370;15371;16246;16247;16248;19840;19841;19842;19843;19844;19845;20626;20627;20628;24525;24526;24527;24528;25817;25818;25819</t>
  </si>
  <si>
    <t>304;1925;1926;1927;1928;1929;1930;1931;1932;1933;1934;1935;1936;1937;1938;1939;1940;1941;2363;2364;2365;2366;2367;2368;2369;2370;2371;2372;2715;2716;2717;2718;3611;3612;3613;7137;7138;7139;7140;7995;12678;12679;12680;12681;13500;13501;13502;13503;13504;15097;15098;15099;15100;15101;16080;16081;16082;16083;16084;16085;16086;16087;16088;16089;16090;16091;16092;18356;18977;18978;18979;20470;20471;23001;23095;23298;23299;24607;24608;24609;24610;30016;30017;30018;30019;30020;30021;30022;30023;30024;31179;31180;31181;31182;37335;37336;37337;37338;37339;39368;39369;39370;39371</t>
  </si>
  <si>
    <t>304;1933;2365;2716;3611;7140;7995;12680;13504;15097;16088;18356;18978;20471;23001;23095;23298;24610;30016;31179;37338;39371</t>
  </si>
  <si>
    <t>1118;1119;1120</t>
  </si>
  <si>
    <t>383;562;1068</t>
  </si>
  <si>
    <t>O54956</t>
  </si>
  <si>
    <t>Pole2</t>
  </si>
  <si>
    <t>DNA polymerase epsilon subunit 2</t>
  </si>
  <si>
    <t>861;2014;2053;5905;6421;6990;7284</t>
  </si>
  <si>
    <t>903;2107;2146;6262;6808;7408;7730</t>
  </si>
  <si>
    <t>2882;6404;6495;19834;19835;21566;21567;23783;24797;24798</t>
  </si>
  <si>
    <t>4433;9530;9660;9661;9662;30008;30009;30010;32547;32548;32549;36235;37736;37737</t>
  </si>
  <si>
    <t>4433;9530;9660;30008;32547;36235;37737</t>
  </si>
  <si>
    <t>61;62</t>
  </si>
  <si>
    <t>111;186</t>
  </si>
  <si>
    <t>Q9CQ36</t>
  </si>
  <si>
    <t>Pole4</t>
  </si>
  <si>
    <t>DNA polymerase epsilon subunit 4</t>
  </si>
  <si>
    <t>sp|Q9CQ36|DPOE4_MOUSE DNA polymerase epsilon subunit 4 OS=Mus musculus GN=Pole4 PE=3 SV=1</t>
  </si>
  <si>
    <t>3;4;1415</t>
  </si>
  <si>
    <t>4;5;1485</t>
  </si>
  <si>
    <t>23;24;4541</t>
  </si>
  <si>
    <t>37;38;6876;6877</t>
  </si>
  <si>
    <t>37;38;6876</t>
  </si>
  <si>
    <t>P52432</t>
  </si>
  <si>
    <t>Polr1c</t>
  </si>
  <si>
    <t>DNA-directed RNA polymerases I and III subunit RPAC1</t>
  </si>
  <si>
    <t>2095;3228;7236</t>
  </si>
  <si>
    <t>2189;3377;3378;7670</t>
  </si>
  <si>
    <t>6581;10947;10948;10949;24617</t>
  </si>
  <si>
    <t>9776;16545;16546;16547;16548;37458</t>
  </si>
  <si>
    <t>9776;16546;37458</t>
  </si>
  <si>
    <t>P08775</t>
  </si>
  <si>
    <t>Polr2a</t>
  </si>
  <si>
    <t>DNA-directed RNA polymerase II subunit RPB1</t>
  </si>
  <si>
    <t>1282;3137;5183;5543;6604;6743;7055</t>
  </si>
  <si>
    <t>1344;3280;5497;5875;6996;7144;7474</t>
  </si>
  <si>
    <t>4184;4185;10433;10434;10435;10436;17648;17649;18612;22359;22360;22361;22362;22363;22774;23950</t>
  </si>
  <si>
    <t>6383;6384;15673;15674;15675;15676;15677;26764;26765;28139;33904;33905;33906;33907;33908;33909;33910;33911;33912;33913;34543;36475</t>
  </si>
  <si>
    <t>6384;15677;26765;28139;33912;34543;36475</t>
  </si>
  <si>
    <t>Q8CFI7</t>
  </si>
  <si>
    <t>Polr2b</t>
  </si>
  <si>
    <t>DNA-directed RNA polymerase II subunit RPB2</t>
  </si>
  <si>
    <t>2546;3438;4523;5106;5354</t>
  </si>
  <si>
    <t>2658;3602;4740;5407;5677</t>
  </si>
  <si>
    <t>8223;11727;15073;17357;17358;17359;18098</t>
  </si>
  <si>
    <t>12261;12262;17787;22893;26353;26354;26355;27418</t>
  </si>
  <si>
    <t>12261;17787;22893;26355;27418</t>
  </si>
  <si>
    <t>P97760</t>
  </si>
  <si>
    <t>Polr2c</t>
  </si>
  <si>
    <t>DNA-directed RNA polymerase II subunit RPB3</t>
  </si>
  <si>
    <t>3417;3966</t>
  </si>
  <si>
    <t>3581;4155</t>
  </si>
  <si>
    <t>11667;13395</t>
  </si>
  <si>
    <t>17691;20377</t>
  </si>
  <si>
    <t>Q80UW8</t>
  </si>
  <si>
    <t>Polr2e</t>
  </si>
  <si>
    <t>DNA-directed RNA polymerases I, II, and III subunit RPABC1</t>
  </si>
  <si>
    <t>sp|Q80UW8|RPAB1_MOUSE DNA-directed RNA polymerases I, II, and III subunit RPABC1 OS=Mus musculus GN=Polr2e PE=2 SV=1</t>
  </si>
  <si>
    <t>442;3331;4711;5663</t>
  </si>
  <si>
    <t>458;459;3493;4941;6002</t>
  </si>
  <si>
    <t>1580;1581;1582;11332;15734;18899</t>
  </si>
  <si>
    <t>2440;2441;2442;2443;2444;2445;17096;17097;23856;28548</t>
  </si>
  <si>
    <t>2441;17097;23856;28548</t>
  </si>
  <si>
    <t>737;738;739</t>
  </si>
  <si>
    <t>1;72;110</t>
  </si>
  <si>
    <t>P62488</t>
  </si>
  <si>
    <t>Polr2g</t>
  </si>
  <si>
    <t>DNA-directed RNA polymerase II subunit RPB7</t>
  </si>
  <si>
    <t>2285;3913;7595</t>
  </si>
  <si>
    <t>2385;4100;8066</t>
  </si>
  <si>
    <t>7238;13235;25980</t>
  </si>
  <si>
    <t>10803;10804;20135;39595</t>
  </si>
  <si>
    <t>10804;20135;39595</t>
  </si>
  <si>
    <t>Q923G2</t>
  </si>
  <si>
    <t>Polr2h</t>
  </si>
  <si>
    <t>DNA-directed RNA polymerases I, II, and III subunit RPABC3</t>
  </si>
  <si>
    <t>sp|Q923G2|RPAB3_MOUSE DNA-directed RNA polymerases I, II, and III subunit RPABC3 OS=Mus musculus GN=Polr2h PE=2 SV=3</t>
  </si>
  <si>
    <t>P62876</t>
  </si>
  <si>
    <t>Polr2l</t>
  </si>
  <si>
    <t>DNA-directed RNA polymerases I, II, and III subunit RPABC5</t>
  </si>
  <si>
    <t>21610;21611</t>
  </si>
  <si>
    <t>P59470</t>
  </si>
  <si>
    <t>Polr3b</t>
  </si>
  <si>
    <t>DNA-directed RNA polymerase III subunit RPC2</t>
  </si>
  <si>
    <t>Q921X6</t>
  </si>
  <si>
    <t>Polr3f</t>
  </si>
  <si>
    <t>DNA-directed RNA polymerase III subunit RPC6</t>
  </si>
  <si>
    <t>P25425</t>
  </si>
  <si>
    <t>Pou2f1</t>
  </si>
  <si>
    <t>POU domain, class 2, transcription factor 1</t>
  </si>
  <si>
    <t>P20263</t>
  </si>
  <si>
    <t>Pou5f1</t>
  </si>
  <si>
    <t>POU domain, class 5, transcription factor 1</t>
  </si>
  <si>
    <t>sp|P20263|PO5F1_MOUSE POU domain, class 5, transcription factor 1 OS=Mus musculus GN=Pou5f1 PE=1 SV=1</t>
  </si>
  <si>
    <t>1886;5289;5783;6927;6935;6974</t>
  </si>
  <si>
    <t>1971;5607;6133;7341;7351;7392</t>
  </si>
  <si>
    <t>5979;5980;5981;5982;17940;17941;19378;19379;23513;23552;23740;23741;23742;23743</t>
  </si>
  <si>
    <t>8932;8933;8934;8935;8936;27179;27180;27181;29329;29330;29331;35752;35800;36176;36177;36178;36179;36180;36181;36182</t>
  </si>
  <si>
    <t>8933;27179;29330;35752;35800;36178</t>
  </si>
  <si>
    <t>Q9D819</t>
  </si>
  <si>
    <t>Ppa1</t>
  </si>
  <si>
    <t>Inorganic pyrophosphatase</t>
  </si>
  <si>
    <t>sp|Q9D819|IPYR_MOUSE Inorganic pyrophosphatase OS=Mus musculus GN=Ppa1 PE=1 SV=1</t>
  </si>
  <si>
    <t>61;2430;7045;7046</t>
  </si>
  <si>
    <t>64;2539;7464;7465</t>
  </si>
  <si>
    <t>224;7814;23926;23927;23928</t>
  </si>
  <si>
    <t>351;352;11643;11644;36436;36437;36438;36439;36440</t>
  </si>
  <si>
    <t>351;11643;36436;36437</t>
  </si>
  <si>
    <t>P17742</t>
  </si>
  <si>
    <t>Ppia</t>
  </si>
  <si>
    <t>Peptidyl-prolyl cis-trans isomerase A;Peptidyl-prolyl cis-trans isomerase A, N-terminally processed</t>
  </si>
  <si>
    <t>sp|P17742|PPIA_MOUSE Peptidyl-prolyl cis-trans isomerase A OS=Mus musculus GN=Ppia PE=1 SV=2</t>
  </si>
  <si>
    <t>1470;1887;3155;3572;4914;5889;7106;7266;7352;7353</t>
  </si>
  <si>
    <t>1542;1543;1544;1972;3299;3300;3744;5198;6245;7532;7533;7710;7711;7801;7802</t>
  </si>
  <si>
    <t>4686;4687;4688;4689;4690;5983;5984;10570;10571;10572;10573;10574;10575;10576;10577;10578;10579;10580;10581;10582;10583;10584;10585;10586;10587;10588;10589;10590;10591;10592;10593;10594;10595;12100;16501;16502;19764;19765;19766;19767;24167;24168;24169;24706;24707;24708;24709;25028;25029;25030;25031;25032;25033;25034;25035;25036;25037;25038;25039;25040;25041;25042;25043;25044;25045;25046;25047</t>
  </si>
  <si>
    <t>7087;7088;7089;7090;7091;7092;7093;7094;7095;7096;8937;8938;8939;15924;15925;15926;15927;15928;15929;15930;15931;15932;15933;15934;15935;15936;15937;15938;15939;15940;15941;15942;15943;15944;15945;15946;15947;15948;15949;15950;15951;15952;15953;15954;15955;15956;15957;15958;15959;15960;15961;15962;15963;15964;15965;15966;15967;15968;15969;15970;15971;15972;15973;15974;18358;24991;24992;24993;24994;29914;29915;29916;29917;36822;36823;36824;36825;36826;37579;37580;37581;37582;37583;37584;37585;37586;37587;37588;37589;38112;38113;38114;38115;38116;38117;38118;38119;38120;38121;38122;38123;38124;38125;38126;38127;38128;38129;38130;38131;38132;38133;38134;38135;38136;38137;38138;38139;38140;38141;38142;38143;38144;38145;38146;38147;38148</t>
  </si>
  <si>
    <t>7095;8937;15937;18358;24994;29916;36823;37586;38129;38146</t>
  </si>
  <si>
    <t>166;167;168;169</t>
  </si>
  <si>
    <t>1;61;136;142</t>
  </si>
  <si>
    <t>P24369</t>
  </si>
  <si>
    <t>Ppib</t>
  </si>
  <si>
    <t>Peptidyl-prolyl cis-trans isomerase B</t>
  </si>
  <si>
    <t>sp|P24369|PPIB_MOUSE Peptidyl-prolyl cis-trans isomerase B OS=Mus musculus GN=Ppib PE=1 SV=2</t>
  </si>
  <si>
    <t>6725;7075</t>
  </si>
  <si>
    <t>7124;7497</t>
  </si>
  <si>
    <t>22734;24051</t>
  </si>
  <si>
    <t>34489;36644</t>
  </si>
  <si>
    <t>Q9CR16</t>
  </si>
  <si>
    <t>Ppid</t>
  </si>
  <si>
    <t>Peptidyl-prolyl cis-trans isomerase D</t>
  </si>
  <si>
    <t>354;595;2903;3232;3472;6953</t>
  </si>
  <si>
    <t>364;624;3029;3382;3639;7371</t>
  </si>
  <si>
    <t>1262;2054;2055;9519;9520;9521;10954;10955;10956;10957;10958;11839;23608;23609</t>
  </si>
  <si>
    <t>1943;3205;3206;14238;14239;14240;14241;16553;16554;16555;16556;16557;16558;16559;16560;16561;17982;17983;35883;35884</t>
  </si>
  <si>
    <t>1943;3206;14239;16556;17983;35883</t>
  </si>
  <si>
    <t>Q9QZH3</t>
  </si>
  <si>
    <t>Ppie</t>
  </si>
  <si>
    <t>Peptidyl-prolyl cis-trans isomerase E</t>
  </si>
  <si>
    <t>2902;6475</t>
  </si>
  <si>
    <t>3028;6863</t>
  </si>
  <si>
    <t>9518;21824</t>
  </si>
  <si>
    <t>14236;14237;33046</t>
  </si>
  <si>
    <t>14236;33046</t>
  </si>
  <si>
    <t>Q9D0W5</t>
  </si>
  <si>
    <t>Ppil1</t>
  </si>
  <si>
    <t>Peptidyl-prolyl cis-trans isomerase-like 1</t>
  </si>
  <si>
    <t>3138;7012</t>
  </si>
  <si>
    <t>3281;7430</t>
  </si>
  <si>
    <t>10437;23833</t>
  </si>
  <si>
    <t>15678;36299</t>
  </si>
  <si>
    <t>1027;1028</t>
  </si>
  <si>
    <t>61;144</t>
  </si>
  <si>
    <t>Q9CXG3</t>
  </si>
  <si>
    <t>Ppil4</t>
  </si>
  <si>
    <t>Peptidyl-prolyl cis-trans isomerase-like 4</t>
  </si>
  <si>
    <t>986;3062;7569</t>
  </si>
  <si>
    <t>1032;3197;8039</t>
  </si>
  <si>
    <t>3265;10162;25833</t>
  </si>
  <si>
    <t>5017;15250;15251;39387</t>
  </si>
  <si>
    <t>5017;15250;39387</t>
  </si>
  <si>
    <t>Q61074</t>
  </si>
  <si>
    <t>Ppm1g</t>
  </si>
  <si>
    <t>Protein phosphatase 1G</t>
  </si>
  <si>
    <t>sp|Q61074|PPM1G_MOUSE Protein phosphatase 1G OS=Mus musculus GN=Ppm1g PE=1 SV=3</t>
  </si>
  <si>
    <t>464;921;5203;5204;5438;7669</t>
  </si>
  <si>
    <t>483;964;5519;5520;5765;8143</t>
  </si>
  <si>
    <t>1676;1677;3051;17734;17735;17736;18350;26223</t>
  </si>
  <si>
    <t>2590;2591;2592;2593;4684;26886;26887;26888;27763;39991</t>
  </si>
  <si>
    <t>2590;4684;26886;26887;27763;39991</t>
  </si>
  <si>
    <t>Q8BVQ5</t>
  </si>
  <si>
    <t>Ppme1</t>
  </si>
  <si>
    <t>Protein phosphatase methylesterase 1</t>
  </si>
  <si>
    <t>2504;4202;5883;6805</t>
  </si>
  <si>
    <t>2615;4400;6239;7212</t>
  </si>
  <si>
    <t>8092;14132;19752;23039</t>
  </si>
  <si>
    <t>12074;21463;21464;29898;34986</t>
  </si>
  <si>
    <t>12074;21464;29898;34986</t>
  </si>
  <si>
    <t>P62137</t>
  </si>
  <si>
    <t>Ppp1ca</t>
  </si>
  <si>
    <t>Serine/threonine-protein phosphatase PP1-alpha catalytic subunit</t>
  </si>
  <si>
    <t>sp|P62137|PP1A_MOUSE Serine/threonine-protein phosphatase PP1-alpha catalytic subunit OS=Mus musculus GN=Ppp1ca PE=1 SV=1</t>
  </si>
  <si>
    <t>307;2955;3033;4166;4323;5236;5740;6112;6358</t>
  </si>
  <si>
    <t>313;3084;3168;4364;4532;5553;6085;6478;6739</t>
  </si>
  <si>
    <t>1048;1049;1050;1051;1052;1053;9717;10022;14022;14509;17813;19130;20514;21386;21387</t>
  </si>
  <si>
    <t>1606;1607;1608;1609;1610;1611;1612;1613;1614;14556;15009;21288;22032;22033;27000;27001;28855;30989;32299;32300;32301;32302;32303</t>
  </si>
  <si>
    <t>1614;14556;15009;21288;22032;27001;28855;30989;32300</t>
  </si>
  <si>
    <t>P62141</t>
  </si>
  <si>
    <t>Ppp1cb</t>
  </si>
  <si>
    <t>Serine/threonine-protein phosphatase PP1-beta catalytic subunit</t>
  </si>
  <si>
    <t>sp|P62141|PP1B_MOUSE Serine/threonine-protein phosphatase PP1-beta catalytic subunit OS=Mus musculus GN=Ppp1cb PE=1 SV=3</t>
  </si>
  <si>
    <t>123;307;2709;2954;3033;3484;6112;6358</t>
  </si>
  <si>
    <t>True;False;True;True;False;True;False;False</t>
  </si>
  <si>
    <t>125;313;2828;3083;3168;3651;3652;6478;6739</t>
  </si>
  <si>
    <t>404;405;406;1048;1049;1050;1051;1052;1053;8833;9716;10022;11872;11873;20514;21386;21387</t>
  </si>
  <si>
    <t>625;626;627;628;629;1606;1607;1608;1609;1610;1611;1612;1613;1614;13183;13184;14554;14555;15009;18025;18026;18027;30989;32299;32300;32301;32302;32303</t>
  </si>
  <si>
    <t>625;1614;13184;14555;15009;18026;30989;32300</t>
  </si>
  <si>
    <t>369;370</t>
  </si>
  <si>
    <t>29;182</t>
  </si>
  <si>
    <t>P63087</t>
  </si>
  <si>
    <t>Ppp1cc</t>
  </si>
  <si>
    <t>Serine/threonine-protein phosphatase PP1-gamma catalytic subunit</t>
  </si>
  <si>
    <t>sp|P63087|PP1G_MOUSE Serine/threonine-protein phosphatase PP1-gamma catalytic subunit OS=Mus musculus GN=Ppp1cc PE=1 SV=1</t>
  </si>
  <si>
    <t>125;307;2955;3033;5234;6112;6358</t>
  </si>
  <si>
    <t>True;False;False;False;True;False;False</t>
  </si>
  <si>
    <t>127;313;3084;3168;5551;6478;6739</t>
  </si>
  <si>
    <t>408;409;410;1048;1049;1050;1051;1052;1053;9717;10022;17800;17801;17802;20514;21386;21387</t>
  </si>
  <si>
    <t>631;632;633;634;635;636;1606;1607;1608;1609;1610;1611;1612;1613;1614;14556;15009;26981;26982;26983;26984;26985;30989;32299;32300;32301;32302;32303</t>
  </si>
  <si>
    <t>631;1614;14556;15009;26982;30989;32300</t>
  </si>
  <si>
    <t>Q9D8C8</t>
  </si>
  <si>
    <t>Ppp1r35</t>
  </si>
  <si>
    <t>Protein phosphatase 1 regulatory subunit 35</t>
  </si>
  <si>
    <t>330;331</t>
  </si>
  <si>
    <t>532;533</t>
  </si>
  <si>
    <t>Q3UM45</t>
  </si>
  <si>
    <t>Ppp1r7</t>
  </si>
  <si>
    <t>Protein phosphatase 1 regulatory subunit 7</t>
  </si>
  <si>
    <t>1552;3002;4434</t>
  </si>
  <si>
    <t>1629;3134;4648</t>
  </si>
  <si>
    <t>5021;9869;14797</t>
  </si>
  <si>
    <t>7569;14784;22450;22451</t>
  </si>
  <si>
    <t>7569;14784;22450</t>
  </si>
  <si>
    <t>Q8R3G1</t>
  </si>
  <si>
    <t>Ppp1r8</t>
  </si>
  <si>
    <t>Nuclear inhibitor of protein phosphatase 1</t>
  </si>
  <si>
    <t>3409;3857;5133;7399</t>
  </si>
  <si>
    <t>3573;4043;5443;7849</t>
  </si>
  <si>
    <t>11638;11639;13040;17486;25189</t>
  </si>
  <si>
    <t>17651;17652;17653;19831;26541;38375;38376</t>
  </si>
  <si>
    <t>17652;19831;26541;38376</t>
  </si>
  <si>
    <t>P63330;P62715</t>
  </si>
  <si>
    <t>Ppp2ca;Ppp2cb</t>
  </si>
  <si>
    <t>Serine/threonine-protein phosphatase 2A catalytic subunit alpha isoform;Serine/threonine-protein phosphatase 2A catalytic subunit beta isoform</t>
  </si>
  <si>
    <t>sp|P63330|PP2AA_MOUSE Serine/threonine-protein phosphatase 2A catalytic subunit alpha isoform OS=Mus musculus GN=Ppp2ca PE=1 SV=1;sp|P62715|PP2AB_MOUSE Serine/threonine-protein phosphatase 2A catalytic subunit beta isoform OS=Mus musculus GN=Ppp2cb PE=1 SV</t>
  </si>
  <si>
    <t>309;309</t>
  </si>
  <si>
    <t>1711;7716</t>
  </si>
  <si>
    <t>1793;8193</t>
  </si>
  <si>
    <t>5476;26395;26396</t>
  </si>
  <si>
    <t>8214;40255;40256;40257</t>
  </si>
  <si>
    <t>8214;40256</t>
  </si>
  <si>
    <t>Q76MZ3</t>
  </si>
  <si>
    <t>Ppp2r1a</t>
  </si>
  <si>
    <t>Serine/threonine-protein phosphatase 2A 65 kDa regulatory subunit A alpha isoform</t>
  </si>
  <si>
    <t>3086;4500;4547;4689;5059;6640;7117;7141</t>
  </si>
  <si>
    <t>3223;4717;4765;4914;5356;7034;7545;7546;7570</t>
  </si>
  <si>
    <t>10244;10245;14998;15135;15628;15629;17188;22462;24187;24188;24284</t>
  </si>
  <si>
    <t>15381;15382;15383;22769;22770;22978;22979;23685;23686;23687;26082;26083;34048;34049;36849;36850;36985</t>
  </si>
  <si>
    <t>15383;22769;22978;23687;26082;34049;36850;36985</t>
  </si>
  <si>
    <t>724;725;726</t>
  </si>
  <si>
    <t>180;489;528</t>
  </si>
  <si>
    <t>Q7TNP2</t>
  </si>
  <si>
    <t>Ppp2r1b</t>
  </si>
  <si>
    <t>Serine/threonine-protein phosphatase 2A 65 kDa regulatory subunit A beta isoform</t>
  </si>
  <si>
    <t>3087;4500;4690;6640</t>
  </si>
  <si>
    <t>True;False;True;False</t>
  </si>
  <si>
    <t>3224;4717;4915;7034</t>
  </si>
  <si>
    <t>10246;14998;15630;22462</t>
  </si>
  <si>
    <t>15384;15385;22769;22770;23688;34048;34049</t>
  </si>
  <si>
    <t>15385;22769;23688;34049</t>
  </si>
  <si>
    <t>P97470</t>
  </si>
  <si>
    <t>Ppp4c</t>
  </si>
  <si>
    <t>Serine/threonine-protein phosphatase 4 catalytic subunit</t>
  </si>
  <si>
    <t>sp|P97470|PP4C_MOUSE Serine/threonine-protein phosphatase 4 catalytic subunit OS=Mus musculus GN=Ppp4c PE=1 SV=2</t>
  </si>
  <si>
    <t>184;985;1507;3034;6894</t>
  </si>
  <si>
    <t>187;1031;1582;3169;7306</t>
  </si>
  <si>
    <t>650;3264;4859;4860;4861;10023;23412</t>
  </si>
  <si>
    <t>1008;5015;5016;7341;7342;7343;7344;15010;35592</t>
  </si>
  <si>
    <t>1008;5016;7342;15010;35592</t>
  </si>
  <si>
    <t>Q8CEC6</t>
  </si>
  <si>
    <t>Ppwd1</t>
  </si>
  <si>
    <t>Peptidylprolyl isomerase domain and WD repeat-containing protein 1</t>
  </si>
  <si>
    <t>716;717;7087;7248</t>
  </si>
  <si>
    <t>752;753;7509;7687</t>
  </si>
  <si>
    <t>2429;2430;24101;24102;24659</t>
  </si>
  <si>
    <t>3786;3787;36727;36728;36729;37511</t>
  </si>
  <si>
    <t>3786;3787;36727;37511</t>
  </si>
  <si>
    <t>Q99K43</t>
  </si>
  <si>
    <t>Prc1</t>
  </si>
  <si>
    <t>Protein regulator of cytokinesis 1</t>
  </si>
  <si>
    <t>3894;6097</t>
  </si>
  <si>
    <t>4080;6462</t>
  </si>
  <si>
    <t>13168;20475</t>
  </si>
  <si>
    <t>20013;30940</t>
  </si>
  <si>
    <t>P35700</t>
  </si>
  <si>
    <t>Prdx1</t>
  </si>
  <si>
    <t>Peroxiredoxin-1</t>
  </si>
  <si>
    <t>sp|P35700|PRDX1_MOUSE Peroxiredoxin-1 OS=Mus musculus GN=Prdx1 PE=1 SV=1</t>
  </si>
  <si>
    <t>119;705;706;707;1055;2469;2470;2793;3103;3642;4627;5364;5365;6413;6414</t>
  </si>
  <si>
    <t>121;737;738;739;740;741;742;1102;2580;2581;2915;3240;3819;3820;4850;5687;5688;5689;6800;6801</t>
  </si>
  <si>
    <t>399;400;2387;2388;2389;2390;2391;2392;2393;2394;2395;2396;3472;7980;7981;7982;7983;7984;7985;9133;9134;10291;12307;12308;12309;15419;15420;15421;15422;15423;15424;15425;15426;15427;15428;15429;15430;18136;18137;18138;21542;21543;21544;21545;21546;21547;21548;21549;21550;21551;21552;21553</t>
  </si>
  <si>
    <t>617;618;619;620;621;3704;3705;3706;3707;3708;3709;3710;3711;3712;3713;3714;3715;3716;3717;3718;3719;3720;3721;3722;3723;3724;3725;3726;3727;3728;5327;11901;11902;11903;11904;11905;11906;11907;11908;11909;11910;11911;11912;11913;13681;13682;13683;13684;15445;15446;18717;18718;18719;18720;18721;18722;18723;18724;23364;23365;23366;23367;23368;23369;23370;23371;23372;23373;23374;23375;23376;23377;23378;23379;23380;23381;23382;27475;27476;27477;27478;32515;32516;32517;32518;32519;32520;32521;32522;32523;32524;32525;32526;32527;32528;32529;32530;32531;32532;32533</t>
  </si>
  <si>
    <t>618;3709;3722;3727;5327;11902;11911;13682;15446;18717;23377;27475;27477;32525;32533</t>
  </si>
  <si>
    <t>224;225</t>
  </si>
  <si>
    <t>21;100</t>
  </si>
  <si>
    <t>Q61171</t>
  </si>
  <si>
    <t>Prdx2</t>
  </si>
  <si>
    <t>Peroxiredoxin-2</t>
  </si>
  <si>
    <t>sp|Q61171|PRDX2_MOUSE Peroxiredoxin-2 OS=Mus musculus GN=Prdx2 PE=1 SV=3</t>
  </si>
  <si>
    <t>645;1457;4966;5415;5697;5698;5984</t>
  </si>
  <si>
    <t>676;1529;5253;5742;6041;6042;6342</t>
  </si>
  <si>
    <t>2195;4641;16749;18300;18301;19002;19003;19004;19005;20112;20113</t>
  </si>
  <si>
    <t>3401;3402;7014;25381;27698;27699;27700;27701;28693;28694;28695;28696;28697;28698;28699;30395;30396;30397;30398</t>
  </si>
  <si>
    <t>3401;7014;25381;27698;28696;28699;30398</t>
  </si>
  <si>
    <t>O08807</t>
  </si>
  <si>
    <t>Prdx4</t>
  </si>
  <si>
    <t>Peroxiredoxin-4</t>
  </si>
  <si>
    <t>sp|O08807|PRDX4_MOUSE Peroxiredoxin-4 OS=Mus musculus GN=Prdx4 PE=1 SV=1</t>
  </si>
  <si>
    <t>1305;2469;5412</t>
  </si>
  <si>
    <t>1369;2580;5739</t>
  </si>
  <si>
    <t>4256;7980;7981;18279;18280;18281;18282;18283;18284;18285;18286;18287;18288;18289;18290;18291;18292;18293;18294;18295;18296</t>
  </si>
  <si>
    <t>6482;6483;11901;11902;11903;11904;27671;27672;27673;27674;27675;27676;27677;27678;27679;27680;27681;27682;27683;27684;27685;27686;27687;27688;27689;27690;27691;27692;27693</t>
  </si>
  <si>
    <t>6482;11902;27681</t>
  </si>
  <si>
    <t>O08709</t>
  </si>
  <si>
    <t>Prdx6</t>
  </si>
  <si>
    <t>Peroxiredoxin-6</t>
  </si>
  <si>
    <t>sp|O08709|PRDX6_MOUSE Peroxiredoxin-6 OS=Mus musculus GN=Prdx6 PE=1 SV=3</t>
  </si>
  <si>
    <t>996;4356;4357;4478;7456</t>
  </si>
  <si>
    <t>1042;4567;4568;4693;7917</t>
  </si>
  <si>
    <t>3293;14589;14590;14902;25460</t>
  </si>
  <si>
    <t>5056;5057;22150;22151;22152;22153;22597;22598;38804;38805</t>
  </si>
  <si>
    <t>5057;22151;22152;22598;38804</t>
  </si>
  <si>
    <t>Q9QUR6</t>
  </si>
  <si>
    <t>Prep</t>
  </si>
  <si>
    <t>Prolyl endopeptidase</t>
  </si>
  <si>
    <t>sp|Q9QUR6|PPCE_MOUSE Prolyl endopeptidase OS=Mus musculus GN=Prep PE=2 SV=1</t>
  </si>
  <si>
    <t>1962;2406;3440;4349;5036;6356;6958;7237</t>
  </si>
  <si>
    <t>2052;2512;3604;4560;5327;6737;7376;7671</t>
  </si>
  <si>
    <t>6243;6244;6245;7715;11729;11730;14573;17009;21381;21382;21383;23640;23641;24618;24619;24620</t>
  </si>
  <si>
    <t>9307;9308;9309;9310;11505;17789;17790;17791;22128;25791;25792;32288;32289;32290;32291;32292;32293;32294;35933;35934;35935;37459;37460;37461</t>
  </si>
  <si>
    <t>9310;11505;17790;22128;25791;32291;35933;37460</t>
  </si>
  <si>
    <t>P20664</t>
  </si>
  <si>
    <t>Prim1</t>
  </si>
  <si>
    <t>DNA primase small subunit</t>
  </si>
  <si>
    <t>sp|P20664|PRI1_MOUSE DNA primase small subunit OS=Mus musculus GN=Prim1 PE=1 SV=1</t>
  </si>
  <si>
    <t>3195;3903;3929;4748;5820;6890;6952</t>
  </si>
  <si>
    <t>3342;4090;4117;4985;6171;7302;7370</t>
  </si>
  <si>
    <t>10819;10820;10821;10822;10823;10824;10825;10826;10827;10828;10829;10830;10831;10832;13194;13301;13302;13303;13304;13305;15838;19506;19507;23406;23607</t>
  </si>
  <si>
    <t>16338;16339;16340;16341;16342;16343;16344;16345;16346;16347;16348;16349;16350;16351;16352;16353;16354;16355;16356;16357;16358;16359;16360;20056;20241;20242;20243;20244;20245;20246;20247;23997;29533;29534;35584;35585;35882</t>
  </si>
  <si>
    <t>16347;20056;20244;23997;29534;35585;35882</t>
  </si>
  <si>
    <t>P33610</t>
  </si>
  <si>
    <t>Prim2</t>
  </si>
  <si>
    <t>DNA primase large subunit</t>
  </si>
  <si>
    <t>sp|P33610|PRI2_MOUSE DNA primase large subunit OS=Mus musculus GN=Prim2 PE=1 SV=1</t>
  </si>
  <si>
    <t>323;1516;1646;1670;2868;3146;3305;3390;3870;4436;4872;5973;7280;7522</t>
  </si>
  <si>
    <t>330;1591;1726;1751;2994;3289;3465;3554;4056;4650;5147;6330;7725;7990</t>
  </si>
  <si>
    <t>1122;1123;1124;1125;1126;1127;1128;1129;1130;4885;5309;5350;5351;5352;9369;10504;10505;11238;11239;11240;11241;11582;11583;11584;11585;11586;11587;11588;11589;13059;13060;13061;14810;14811;16340;16341;20083;20084;20085;24783;25705</t>
  </si>
  <si>
    <t>1714;1715;1716;1717;1718;1719;1720;1721;1722;1723;1724;7375;7376;7981;7982;8033;8034;8035;14023;15812;15813;15814;16950;16951;16952;16953;16954;17577;17578;17579;17580;17581;17582;17583;17584;17585;17586;17587;19855;19856;19857;22472;22473;22474;24760;24761;30356;30357;30358;30359;37714;39210</t>
  </si>
  <si>
    <t>1714;7376;7982;8033;14023;15812;16953;17587;19855;22474;24761;30357;37714;39210</t>
  </si>
  <si>
    <t>215;216</t>
  </si>
  <si>
    <t>167;307</t>
  </si>
  <si>
    <t>Q5EG47</t>
  </si>
  <si>
    <t>Prkaa1</t>
  </si>
  <si>
    <t>5-AMP-activated protein kinase catalytic subunit alpha-1</t>
  </si>
  <si>
    <t>P97313</t>
  </si>
  <si>
    <t>Prkdc</t>
  </si>
  <si>
    <t>DNA-dependent protein kinase catalytic subunit</t>
  </si>
  <si>
    <t>5031;6988</t>
  </si>
  <si>
    <t>5322;7406</t>
  </si>
  <si>
    <t>17003;23781</t>
  </si>
  <si>
    <t>25785;36233</t>
  </si>
  <si>
    <t>Q9CWV6</t>
  </si>
  <si>
    <t>Prkrip1</t>
  </si>
  <si>
    <t>PRKR-interacting protein 1</t>
  </si>
  <si>
    <t>Q9JIF0;Q6PAK3</t>
  </si>
  <si>
    <t>Prmt1</t>
  </si>
  <si>
    <t>Protein arginine N-methyltransferase 1</t>
  </si>
  <si>
    <t>Q9JIF0</t>
  </si>
  <si>
    <t>11;1</t>
  </si>
  <si>
    <t>sp|Q9JIF0|ANM1_MOUSE Protein arginine N-methyltransferase 1 OS=Mus musculus GN=Prmt1 PE=1 SV=1</t>
  </si>
  <si>
    <t>371;394</t>
  </si>
  <si>
    <t>522;733;1262;1766;2449;2567;3667;5468;6369;6907;7058;7536</t>
  </si>
  <si>
    <t>550;770;1324;1849;2559;2679;3847;5797;6750;6751;7319;7477;8005</t>
  </si>
  <si>
    <t>1892;2478;2479;2480;2481;2482;2483;2484;2485;2486;2487;4113;4114;4115;4116;4117;4118;4119;4120;5669;5670;7890;8277;12383;12384;18425;18426;21410;21411;21412;21413;21414;21415;23447;23955;25758</t>
  </si>
  <si>
    <t>2954;2955;3873;3874;3875;3876;3877;3878;3879;3880;3881;3882;3883;3884;3885;6272;6273;6274;6275;6276;6277;6278;6279;6280;6281;6282;8502;8503;11753;11754;12334;12335;18838;18839;18840;27869;27870;32337;32338;32339;32340;32341;32342;32343;32344;35640;36480;36481;39281;39282</t>
  </si>
  <si>
    <t>2955;3874;6273;8503;11753;12335;18840;27869;32341;35640;36480;39282</t>
  </si>
  <si>
    <t>Q6NZB1</t>
  </si>
  <si>
    <t>Prmt6</t>
  </si>
  <si>
    <t>Protein arginine N-methyltransferase 6</t>
  </si>
  <si>
    <t>286;1847;6745;7041</t>
  </si>
  <si>
    <t>292;1931;7146;7460</t>
  </si>
  <si>
    <t>981;5895;22781;23897</t>
  </si>
  <si>
    <t>1475;1476;8816;8817;34556;36387</t>
  </si>
  <si>
    <t>1475;8816;34556;36387</t>
  </si>
  <si>
    <t>Q3U3W5</t>
  </si>
  <si>
    <t>Prmt9</t>
  </si>
  <si>
    <t>Putative protein arginine N-methyltransferase 9</t>
  </si>
  <si>
    <t>4858;7413</t>
  </si>
  <si>
    <t>5130;7866</t>
  </si>
  <si>
    <t>16284;25271</t>
  </si>
  <si>
    <t>24671;38514</t>
  </si>
  <si>
    <t>Q99KP6</t>
  </si>
  <si>
    <t>Prpf19</t>
  </si>
  <si>
    <t>Pre-mRNA-processing factor 19</t>
  </si>
  <si>
    <t>sp|Q99KP6|PRP19_MOUSE Pre-mRNA-processing factor 19 OS=Mus musculus GN=Prpf19 PE=1 SV=1</t>
  </si>
  <si>
    <t>753;1961;3262;3671;5553;6158;6519;6754;7426</t>
  </si>
  <si>
    <t>791;2051;3416;3851;5885;6524;6907;7156;7881</t>
  </si>
  <si>
    <t>2537;2538;2539;6242;11035;11036;11037;12396;12397;12398;12399;12400;12401;12402;12403;12404;12405;18630;18631;20707;20708;20709;20710;20711;20712;20713;20714;20715;20716;21967;22805;22806;25305;25306;25307;25308;25309;25310;25311;25312;25313</t>
  </si>
  <si>
    <t>3955;3956;3957;3958;9305;9306;16665;16666;16667;16668;18853;18854;18855;18856;18857;18858;18859;18860;18861;18862;18863;18864;28162;28163;31300;31301;31302;31303;31304;31305;31306;31307;31308;31309;31310;31311;31312;31313;31314;33251;33252;34586;34587;34588;34589;34590;38556;38557;38558;38559;38560;38561;38562;38563;38564;38565;38566;38567;38568;38569</t>
  </si>
  <si>
    <t>3955;9306;16667;18855;28163;31302;33252;34589;38556</t>
  </si>
  <si>
    <t>Q922U1</t>
  </si>
  <si>
    <t>Prpf3</t>
  </si>
  <si>
    <t>U4/U6 small nuclear ribonucleoprotein Prp3</t>
  </si>
  <si>
    <t>1194;1290;1586;1779;3880;3972;4400;5459;7152;7159;7160</t>
  </si>
  <si>
    <t>1251;1353;1663;1862;4066;4161;4611;5788;7581;7588;7589</t>
  </si>
  <si>
    <t>3898;4212;4213;4214;4215;4216;5145;5692;13096;13410;14706;18394;18395;18396;18397;24326;24365;24366;24367;24368</t>
  </si>
  <si>
    <t>5962;6421;6422;6423;6424;6425;7751;8533;19903;20400;20401;22335;22336;27825;27826;27827;27828;37046;37047;37106;37107;37108;37109;37110;37111</t>
  </si>
  <si>
    <t>5962;6424;7751;8533;19903;20400;22336;27826;37047;37108;37111</t>
  </si>
  <si>
    <t>Q8CCF0</t>
  </si>
  <si>
    <t>Prpf31</t>
  </si>
  <si>
    <t>U4/U6 small nuclear ribonucleoprotein Prp31</t>
  </si>
  <si>
    <t>3275;5562;5611</t>
  </si>
  <si>
    <t>3429;5894;5945</t>
  </si>
  <si>
    <t>11076;18665;18777</t>
  </si>
  <si>
    <t>16729;16730;28223;28376</t>
  </si>
  <si>
    <t>16729;28223;28376</t>
  </si>
  <si>
    <t>Q9DAW6</t>
  </si>
  <si>
    <t>Prpf4</t>
  </si>
  <si>
    <t>U4/U6 small nuclear ribonucleoprotein Prp4</t>
  </si>
  <si>
    <t>427;540;1288;1901;2002;5037;5038;5313;5404</t>
  </si>
  <si>
    <t>442;568;1351;1986;2093;5328;5329;5632;5730</t>
  </si>
  <si>
    <t>1538;1539;1540;1541;1542;1543;1544;1545;1546;1923;1924;4205;4206;6027;6028;6379;17010;17011;17012;18000;18225;18226</t>
  </si>
  <si>
    <t>2379;2380;2381;2382;2383;2384;2385;2386;2387;2388;2389;2390;2391;2392;2999;3000;3001;6411;6412;6413;9000;9001;9002;9501;25793;25794;25795;25796;25797;27282;27599;27600</t>
  </si>
  <si>
    <t>2379;3000;6412;9001;9501;25794;25796;27282;27599</t>
  </si>
  <si>
    <t>Q9R1C7</t>
  </si>
  <si>
    <t>Prpf40a</t>
  </si>
  <si>
    <t>Pre-mRNA-processing factor 40 homolog A</t>
  </si>
  <si>
    <t>1556;1656;2145;3709;6178;6794</t>
  </si>
  <si>
    <t>1633;1736;2241;3890;6544;7199</t>
  </si>
  <si>
    <t>5025;5026;5027;5028;5328;6773;12515;12516;20842;23000</t>
  </si>
  <si>
    <t>7574;7575;7576;7577;8001;10048;10049;19018;19019;31540;34932</t>
  </si>
  <si>
    <t>7575;8001;10049;19018;31540;34932</t>
  </si>
  <si>
    <t>Q91YR7</t>
  </si>
  <si>
    <t>Prpf6</t>
  </si>
  <si>
    <t>Pre-mRNA-processing factor 6</t>
  </si>
  <si>
    <t>94;792;831;1705;1898;4545</t>
  </si>
  <si>
    <t>97;833;872;1786;1983;4763</t>
  </si>
  <si>
    <t>338;339;340;341;342;343;344;2663;2664;2665;2780;5450;5451;5452;6023;15132</t>
  </si>
  <si>
    <t>544;545;546;547;548;549;550;4114;4115;4116;4117;4292;8179;8180;8181;8182;8995;22973;22974</t>
  </si>
  <si>
    <t>548;4117;4292;8182;8995;22974</t>
  </si>
  <si>
    <t>Q99PV0</t>
  </si>
  <si>
    <t>Prpf8</t>
  </si>
  <si>
    <t>Pre-mRNA-processing-splicing factor 8</t>
  </si>
  <si>
    <t>401;460;527;601;1038;1423;1565;1686;2050;2594;2790;2976;3393;4081;4186;4647;5399;5822;5975;6251;6302;6318;6446;7286;7537</t>
  </si>
  <si>
    <t>416;479;555;630;1085;1494;1642;1767;2143;2708;2912;3107;3557;4274;4275;4384;4870;5723;5724;6173;6332;6625;6679;6695;6833;7732;7733;8006</t>
  </si>
  <si>
    <t>1429;1430;1668;1900;2065;3429;4559;4560;4561;4562;5048;5394;5395;5396;5397;6490;6491;6492;8361;8362;9123;9124;9125;9126;9805;9806;9807;9808;9809;9810;9811;9812;9813;11599;11600;11601;11602;13761;13762;13763;13764;13765;14095;14096;14097;14098;15504;15505;15506;15507;15508;15509;18204;18205;18206;19510;20087;20088;20089;21098;21099;21100;21101;21102;21103;21104;21105;21106;21107;21225;21264;21265;21266;21267;21650;21651;24800;24801;24802;24803;25759;25760</t>
  </si>
  <si>
    <t>2219;2220;2579;2970;3219;5261;6901;6902;6903;6904;6905;6906;7605;8099;8100;8101;8102;8103;9653;9654;9655;9656;12464;12465;13667;13668;13669;13670;13671;14692;14693;14694;14695;14696;14697;14698;14699;14700;14701;14702;14703;14704;14705;17602;17603;17604;17605;17606;17607;17608;20926;20927;20928;20929;20930;20931;21408;21409;21410;21411;21412;23494;23495;23496;23497;23498;23499;23500;23501;23502;23503;23504;27572;27573;27574;29537;30361;30362;30363;31893;31894;31895;31896;31897;31898;31899;31900;31901;31902;31903;31904;31905;31906;32079;32131;32132;32133;32134;32135;32671;32672;37739;37740;37741;37742;39283;39284</t>
  </si>
  <si>
    <t>2219;2579;2970;3219;5261;6904;7605;8101;9655;12464;13668;14694;17605;20930;21411;23497;27572;29537;30361;31895;32079;32131;32671;37739;39283</t>
  </si>
  <si>
    <t>943;944;945;946;947;948</t>
  </si>
  <si>
    <t>738;1009;1249;1327;1330;2014</t>
  </si>
  <si>
    <t>Q9D7G0;Q9CS42</t>
  </si>
  <si>
    <t>Prps1;Prps2</t>
  </si>
  <si>
    <t>Ribose-phosphate pyrophosphokinase 1;Ribose-phosphate pyrophosphokinase 2</t>
  </si>
  <si>
    <t>318;318</t>
  </si>
  <si>
    <t>7386;7516</t>
  </si>
  <si>
    <t>7836;7984</t>
  </si>
  <si>
    <t>25154;25682</t>
  </si>
  <si>
    <t>38319;39169;39170</t>
  </si>
  <si>
    <t>38319;39170</t>
  </si>
  <si>
    <t>Q99K85</t>
  </si>
  <si>
    <t>Psat1</t>
  </si>
  <si>
    <t>Phosphoserine aminotransferase</t>
  </si>
  <si>
    <t>sp|Q99K85|SERC_MOUSE Phosphoserine aminotransferase OS=Mus musculus GN=Psat1 PE=1 SV=1</t>
  </si>
  <si>
    <t>662;780;965;1588;3133;4367;4994;5579;7057</t>
  </si>
  <si>
    <t>693;820;1009;1665;3275;4578;5282;5912;7476</t>
  </si>
  <si>
    <t>2260;2620;3220;5149;5150;10415;10416;14618;16886;18705;18706;23953;23954</t>
  </si>
  <si>
    <t>3515;4058;4059;4952;7759;7760;15648;15649;15650;15651;22189;25613;28281;28282;36478;36479</t>
  </si>
  <si>
    <t>3515;4059;4952;7760;15651;22189;25613;28281;36479</t>
  </si>
  <si>
    <t>Q99JF8</t>
  </si>
  <si>
    <t>Psip1</t>
  </si>
  <si>
    <t>PC4 and SFRS1-interacting protein</t>
  </si>
  <si>
    <t>sp|Q99JF8|PSIP1_MOUSE PC4 and SFRS1-interacting protein OS=Mus musculus GN=Psip1 PE=1 SV=1</t>
  </si>
  <si>
    <t>877;987;1036;2101;2977;4368;5116;5526;6877;7374</t>
  </si>
  <si>
    <t>919;1033;1083;2195;3108;4579;5419;5420;5858;7289;7824</t>
  </si>
  <si>
    <t>2930;3266;3267;3268;3426;3427;6603;6604;6605;6606;9814;14619;14620;14621;14622;14623;14624;14625;14626;14627;17389;17390;17391;18569;18570;23350;23351;23352;23353;23354;23355;23356;23357;23358;25115;25116</t>
  </si>
  <si>
    <t>4511;5018;5019;5020;5021;5258;5259;9804;9805;9806;9807;9808;9809;9810;14706;14707;22190;22191;22192;22193;22194;22195;22196;22197;22198;22199;22200;22201;22202;22203;22204;22205;22206;22207;22208;22209;26398;26399;26400;26401;26402;28074;28075;35502;35503;35504;35505;35506;35507;35508;35509;35510;35511;35512;35513;35514;35515;35516;38264;38265;38266</t>
  </si>
  <si>
    <t>4511;5018;5258;9805;14707;22193;26399;28075;35503;38265</t>
  </si>
  <si>
    <t>916;917;918</t>
  </si>
  <si>
    <t>385;411;424</t>
  </si>
  <si>
    <t>Q9R1P4</t>
  </si>
  <si>
    <t>Psma1</t>
  </si>
  <si>
    <t>Proteasome subunit alpha type-1</t>
  </si>
  <si>
    <t>sp|Q9R1P4|PSA1_MOUSE Proteasome subunit alpha type-1 OS=Mus musculus GN=Psma1 PE=1 SV=1</t>
  </si>
  <si>
    <t>6745;6746</t>
  </si>
  <si>
    <t>10005;10006</t>
  </si>
  <si>
    <t>P49722</t>
  </si>
  <si>
    <t>Psma2</t>
  </si>
  <si>
    <t>Proteasome subunit alpha type-2</t>
  </si>
  <si>
    <t>sp|P49722|PSA2_MOUSE Proteasome subunit alpha type-2 OS=Mus musculus GN=Psma2 PE=1 SV=3</t>
  </si>
  <si>
    <t>2807;4630</t>
  </si>
  <si>
    <t>2930;4853</t>
  </si>
  <si>
    <t>9159;15435</t>
  </si>
  <si>
    <t>13714;13715;23390;23391</t>
  </si>
  <si>
    <t>13715;23390</t>
  </si>
  <si>
    <t>O70435</t>
  </si>
  <si>
    <t>Psma3</t>
  </si>
  <si>
    <t>Proteasome subunit alpha type-3</t>
  </si>
  <si>
    <t>sp|O70435|PSA3_MOUSE Proteasome subunit alpha type-3 OS=Mus musculus GN=Psma3 PE=1 SV=3</t>
  </si>
  <si>
    <t>781;1413;2896;3181</t>
  </si>
  <si>
    <t>821;1483;3022;3328</t>
  </si>
  <si>
    <t>2621;2622;2623;4538;9478;9479;10746</t>
  </si>
  <si>
    <t>4060;4061;4062;4063;4064;6873;14185;14186;16217;16218</t>
  </si>
  <si>
    <t>4062;6873;14186;16218</t>
  </si>
  <si>
    <t>Q9R1P0</t>
  </si>
  <si>
    <t>Psma4</t>
  </si>
  <si>
    <t>Proteasome subunit alpha type-4</t>
  </si>
  <si>
    <t>sp|Q9R1P0|PSA4_MOUSE Proteasome subunit alpha type-4 OS=Mus musculus GN=Psma4 PE=1 SV=1</t>
  </si>
  <si>
    <t>4135;6695</t>
  </si>
  <si>
    <t>4331;7093</t>
  </si>
  <si>
    <t>13918;22610</t>
  </si>
  <si>
    <t>21140;34274</t>
  </si>
  <si>
    <t>Q9Z2U1</t>
  </si>
  <si>
    <t>Psma5</t>
  </si>
  <si>
    <t>Proteasome subunit alpha type-5</t>
  </si>
  <si>
    <t>sp|Q9Z2U1|PSA5_MOUSE Proteasome subunit alpha type-5 OS=Mus musculus GN=Psma5 PE=1 SV=1</t>
  </si>
  <si>
    <t>332;2555;2702;3437;3908;5274</t>
  </si>
  <si>
    <t>340;2667;2821;3601;4095;5592</t>
  </si>
  <si>
    <t>1166;8238;8807;11726;13214;17920</t>
  </si>
  <si>
    <t>1777;1778;1779;12282;13152;13153;17786;20084;27152</t>
  </si>
  <si>
    <t>1777;12282;13153;17786;20084;27152</t>
  </si>
  <si>
    <t>1142;1143</t>
  </si>
  <si>
    <t>59;156</t>
  </si>
  <si>
    <t>Q9QUM9</t>
  </si>
  <si>
    <t>Psma6</t>
  </si>
  <si>
    <t>Proteasome subunit alpha type-6</t>
  </si>
  <si>
    <t>sp|Q9QUM9|PSA6_MOUSE Proteasome subunit alpha type-6 OS=Mus musculus GN=Psma6 PE=1 SV=1</t>
  </si>
  <si>
    <t>350;869;2813;3260;4143;5541</t>
  </si>
  <si>
    <t>360;911;2936;3414;4341;5873</t>
  </si>
  <si>
    <t>1236;2922;9168;11027;13957;18602</t>
  </si>
  <si>
    <t>1896;1897;4502;13730;13731;16655;16656;21197;21198;28124</t>
  </si>
  <si>
    <t>1897;4502;13730;16656;21197;28124</t>
  </si>
  <si>
    <t>Q9Z2U0;Q9CWH6</t>
  </si>
  <si>
    <t>Psma7;Psma8</t>
  </si>
  <si>
    <t>Proteasome subunit alpha type-7;Proteasome subunit alpha type-7-like</t>
  </si>
  <si>
    <t>sp|Q9Z2U0|PSA7_MOUSE Proteasome subunit alpha type-7 OS=Mus musculus GN=Psma7 PE=1 SV=1;sp|Q9CWH6|PSA7L_MOUSE Proteasome subunit alpha type-7-like OS=Mus musculus GN=Psma8 PE=2 SV=1</t>
  </si>
  <si>
    <t>6;3</t>
  </si>
  <si>
    <t>248;250</t>
  </si>
  <si>
    <t>446;3244;4558;4669;5022;5256</t>
  </si>
  <si>
    <t>463;3396;4776;4892;5312;5573</t>
  </si>
  <si>
    <t>1597;1598;1599;10993;10994;15176;15177;15178;15591;16977;17856</t>
  </si>
  <si>
    <t>2468;2469;2470;2471;16610;16611;16612;23036;23037;23038;23641;25743;27059</t>
  </si>
  <si>
    <t>2469;16610;23037;23641;25743;27059</t>
  </si>
  <si>
    <t>O09061</t>
  </si>
  <si>
    <t>Psmb1</t>
  </si>
  <si>
    <t>Proteasome subunit beta type-1</t>
  </si>
  <si>
    <t>sp|O09061|PSB1_MOUSE Proteasome subunit beta type-1 OS=Mus musculus GN=Psmb1 PE=1 SV=1</t>
  </si>
  <si>
    <t>10359;10360</t>
  </si>
  <si>
    <t>Q9R1P3</t>
  </si>
  <si>
    <t>Psmb2</t>
  </si>
  <si>
    <t>Proteasome subunit beta type-2</t>
  </si>
  <si>
    <t>sp|Q9R1P3|PSB2_MOUSE Proteasome subunit beta type-2 OS=Mus musculus GN=Psmb2 PE=1 SV=1</t>
  </si>
  <si>
    <t>1970;7768</t>
  </si>
  <si>
    <t>2060;8246</t>
  </si>
  <si>
    <t>6261;26528</t>
  </si>
  <si>
    <t>9329;9330;40441;40442</t>
  </si>
  <si>
    <t>9330;40442</t>
  </si>
  <si>
    <t>Q9R1P1</t>
  </si>
  <si>
    <t>Psmb3</t>
  </si>
  <si>
    <t>Proteasome subunit beta type-3</t>
  </si>
  <si>
    <t>sp|Q9R1P1|PSB3_MOUSE Proteasome subunit beta type-3 OS=Mus musculus GN=Psmb3 PE=1 SV=1</t>
  </si>
  <si>
    <t>P99026</t>
  </si>
  <si>
    <t>Psmb4</t>
  </si>
  <si>
    <t>Proteasome subunit beta type-4</t>
  </si>
  <si>
    <t>sp|P99026|PSB4_MOUSE Proteasome subunit beta type-4 OS=Mus musculus GN=Psmb4 PE=1 SV=1</t>
  </si>
  <si>
    <t>2064;5500;6628</t>
  </si>
  <si>
    <t>2157;5832;7021</t>
  </si>
  <si>
    <t>6513;18503;22429;22430</t>
  </si>
  <si>
    <t>9686;27975;34001;34002;34003</t>
  </si>
  <si>
    <t>9686;27975;34001</t>
  </si>
  <si>
    <t>O55234</t>
  </si>
  <si>
    <t>Psmb5</t>
  </si>
  <si>
    <t>Proteasome subunit beta type-5</t>
  </si>
  <si>
    <t>sp|O55234|PSB5_MOUSE Proteasome subunit beta type-5 OS=Mus musculus GN=Psmb5 PE=1 SV=3</t>
  </si>
  <si>
    <t>700;958;2003;2541</t>
  </si>
  <si>
    <t>732;1002;2094;2653</t>
  </si>
  <si>
    <t>2364;3203;3204;6380;8214</t>
  </si>
  <si>
    <t>3665;3666;4930;4931;4932;9502;12249</t>
  </si>
  <si>
    <t>3666;4930;9502;12249</t>
  </si>
  <si>
    <t>Q60692</t>
  </si>
  <si>
    <t>Psmb6</t>
  </si>
  <si>
    <t>Proteasome subunit beta type-6</t>
  </si>
  <si>
    <t>sp|Q60692|PSB6_MOUSE Proteasome subunit beta type-6 OS=Mus musculus GN=Psmb6 PE=1 SV=3</t>
  </si>
  <si>
    <t>13;3679;5565;6711</t>
  </si>
  <si>
    <t>14;3859;5897;7110</t>
  </si>
  <si>
    <t>52;12425;12426;18670;22686</t>
  </si>
  <si>
    <t>77;18886;18887;18888;28229;28230;34408</t>
  </si>
  <si>
    <t>77;18887;28229;34408</t>
  </si>
  <si>
    <t>P28063</t>
  </si>
  <si>
    <t>Psmb8</t>
  </si>
  <si>
    <t>Proteasome subunit beta type-8</t>
  </si>
  <si>
    <t>sp|P28063|PSB8_MOUSE Proteasome subunit beta type-8 OS=Mus musculus GN=Psmb8 PE=1 SV=2</t>
  </si>
  <si>
    <t>P62192</t>
  </si>
  <si>
    <t>Psmc1</t>
  </si>
  <si>
    <t>26S protease regulatory subunit 4</t>
  </si>
  <si>
    <t>sp|P62192|PRS4_MOUSE 26S protease regulatory subunit 4 OS=Mus musculus GN=Psmc1 PE=1 SV=1</t>
  </si>
  <si>
    <t>568;764;3024;6550;6807;7462</t>
  </si>
  <si>
    <t>596;804;3158;6940;7214;7923</t>
  </si>
  <si>
    <t>2002;2574;2575;2576;2577;9976;9977;9978;9979;9980;9981;22165;23041;25467;25468</t>
  </si>
  <si>
    <t>3135;3136;3998;3999;4000;4001;4002;14938;14939;14940;14941;14942;14943;14944;33639;34988;34989;38813;38814;38815</t>
  </si>
  <si>
    <t>3136;3998;14938;33639;34988;38813</t>
  </si>
  <si>
    <t>P46471</t>
  </si>
  <si>
    <t>Psmc2</t>
  </si>
  <si>
    <t>26S protease regulatory subunit 7</t>
  </si>
  <si>
    <t>397;1872;2149;2163;2692;3773;5545;5554;7061</t>
  </si>
  <si>
    <t>410;1956;2245;2259;2810;3958;5877;5886;7480</t>
  </si>
  <si>
    <t>1418;1419;5932;5933;6778;6779;6809;8751;8752;8753;8754;12796;18614;18615;18632;23967;23968</t>
  </si>
  <si>
    <t>2203;2204;2205;2206;8867;8868;8869;10054;10055;10056;10097;13064;13065;13066;13067;13068;13069;19423;28141;28142;28143;28164;36496;36497</t>
  </si>
  <si>
    <t>2203;8868;10056;10097;13065;19423;28142;28164;36496</t>
  </si>
  <si>
    <t>O88685</t>
  </si>
  <si>
    <t>Psmc3</t>
  </si>
  <si>
    <t>26S protease regulatory subunit 6A</t>
  </si>
  <si>
    <t>sp|O88685|PRS6A_MOUSE 26S protease regulatory subunit 6A OS=Mus musculus GN=Psmc3 PE=1 SV=2</t>
  </si>
  <si>
    <t>506;770;2212;3713;4890;6880;7043</t>
  </si>
  <si>
    <t>527;810;2309;3894;5167;7292;7462</t>
  </si>
  <si>
    <t>1780;2590;6948;12526;16389;23364;23365;23366;23924</t>
  </si>
  <si>
    <t>2743;2744;4021;10336;10337;19030;24824;24825;24826;35527;35528;35529;35530;36433;36434</t>
  </si>
  <si>
    <t>2743;4021;10336;19030;24825;35527;36434</t>
  </si>
  <si>
    <t>83;84;85;86</t>
  </si>
  <si>
    <t>39;178;408;424</t>
  </si>
  <si>
    <t>P54775</t>
  </si>
  <si>
    <t>Psmc4</t>
  </si>
  <si>
    <t>26S protease regulatory subunit 6B</t>
  </si>
  <si>
    <t>149;1383;2695;4040;4736;7461</t>
  </si>
  <si>
    <t>151;1452;2814;4232;4971;7922</t>
  </si>
  <si>
    <t>478;479;4453;8779;13625;15811;15812;25465;25466</t>
  </si>
  <si>
    <t>738;739;740;6756;13109;13110;20726;23960;23961;23962;23963;38811;38812</t>
  </si>
  <si>
    <t>739;6756;13110;20726;23961;38811</t>
  </si>
  <si>
    <t>323;324</t>
  </si>
  <si>
    <t>1;204</t>
  </si>
  <si>
    <t>P62196</t>
  </si>
  <si>
    <t>Psmc5</t>
  </si>
  <si>
    <t>26S protease regulatory subunit 8</t>
  </si>
  <si>
    <t>sp|P62196|PRS8_MOUSE 26S protease regulatory subunit 8 OS=Mus musculus GN=Psmc5 PE=1 SV=1</t>
  </si>
  <si>
    <t>399;1483;1784;2676;2694;2919;2972;2993;3842;5019;7277;7356</t>
  </si>
  <si>
    <t>412;1558;1867;2793;2813;3046;3047;3103;3124;4027;5309;7722;7805</t>
  </si>
  <si>
    <t>1421;4750;5702;8710;8776;8777;8778;9559;9560;9794;9854;12991;12992;16968;24779;25083;25084</t>
  </si>
  <si>
    <t>2208;7190;8547;13000;13001;13105;13106;13107;13108;14299;14300;14301;14678;14766;19762;19763;25730;25731;37707;37708;37709;38225;38226</t>
  </si>
  <si>
    <t>2208;7190;8547;13001;13107;14299;14678;14766;19762;25730;37708;38225</t>
  </si>
  <si>
    <t>372;373;374;375;376</t>
  </si>
  <si>
    <t>9;150;248;351;368</t>
  </si>
  <si>
    <t>P62334</t>
  </si>
  <si>
    <t>Psmc6</t>
  </si>
  <si>
    <t>26S protease regulatory subunit 10B</t>
  </si>
  <si>
    <t>sp|P62334|PRS10_MOUSE 26S protease regulatory subunit 10B OS=Mus musculus GN=Psmc6 PE=1 SV=1</t>
  </si>
  <si>
    <t>472;767;2083;2224;3567;6827;7497;7498</t>
  </si>
  <si>
    <t>491;807;2176;2321;3739;7236;7961;7962</t>
  </si>
  <si>
    <t>1691;1692;2584;2585;6559;6983;12095;23113;25603;25604</t>
  </si>
  <si>
    <t>2612;2613;2614;2615;4012;4013;4014;4015;9747;10389;18352;35135;39041;39042</t>
  </si>
  <si>
    <t>2614;4013;9747;10389;18352;35135;39041;39042</t>
  </si>
  <si>
    <t>Q3TXS7</t>
  </si>
  <si>
    <t>Psmd1</t>
  </si>
  <si>
    <t>26S proteasome non-ATPase regulatory subunit 1</t>
  </si>
  <si>
    <t>sp|Q3TXS7|PSMD1_MOUSE 26S proteasome non-ATPase regulatory subunit 1 OS=Mus musculus GN=Psmd1 PE=1 SV=1</t>
  </si>
  <si>
    <t>96;1249;1358;6577</t>
  </si>
  <si>
    <t>99;1308;1424;6968</t>
  </si>
  <si>
    <t>346;4047;4377;22242;22243;22244;22245;22246</t>
  </si>
  <si>
    <t>552;6177;6652;33740;33741;33742;33743;33744;33745</t>
  </si>
  <si>
    <t>552;6177;6652;33744</t>
  </si>
  <si>
    <t>Q8BG32</t>
  </si>
  <si>
    <t>Psmd11</t>
  </si>
  <si>
    <t>26S proteasome non-ATPase regulatory subunit 11</t>
  </si>
  <si>
    <t>sp|Q8BG32|PSD11_MOUSE 26S proteasome non-ATPase regulatory subunit 11 OS=Mus musculus GN=Psmd11 PE=1 SV=3</t>
  </si>
  <si>
    <t>10;197;1373;1685;6384;7052;7698</t>
  </si>
  <si>
    <t>11;201;1441;1766;6768;7471;8174</t>
  </si>
  <si>
    <t>48;690;4423;5393;21454;23947;26314</t>
  </si>
  <si>
    <t>70;71;1057;6711;8097;8098;32394;36472;40132</t>
  </si>
  <si>
    <t>70;1057;6711;8097;32394;36472;40132</t>
  </si>
  <si>
    <t>Q9D8W5</t>
  </si>
  <si>
    <t>Psmd12</t>
  </si>
  <si>
    <t>26S proteasome non-ATPase regulatory subunit 12</t>
  </si>
  <si>
    <t>1920;2620;4336;4417</t>
  </si>
  <si>
    <t>2007;2735;4545;4630</t>
  </si>
  <si>
    <t>6111;8460;14543;14746</t>
  </si>
  <si>
    <t>9115;9116;12603;12604;22086;22383;22384</t>
  </si>
  <si>
    <t>9115;12604;22086;22383</t>
  </si>
  <si>
    <t>Q9WVJ2</t>
  </si>
  <si>
    <t>Psmd13</t>
  </si>
  <si>
    <t>26S proteasome non-ATPase regulatory subunit 13</t>
  </si>
  <si>
    <t>2000;5476</t>
  </si>
  <si>
    <t>2091;5805</t>
  </si>
  <si>
    <t>6362;6363;18444</t>
  </si>
  <si>
    <t>9476;9477;9478;27892</t>
  </si>
  <si>
    <t>9476;27892</t>
  </si>
  <si>
    <t>O35593</t>
  </si>
  <si>
    <t>Psmd14</t>
  </si>
  <si>
    <t>26S proteasome non-ATPase regulatory subunit 14</t>
  </si>
  <si>
    <t>768;776;7051</t>
  </si>
  <si>
    <t>808;816;7470</t>
  </si>
  <si>
    <t>2586;2587;2588;2600;23946</t>
  </si>
  <si>
    <t>4016;4017;4018;4019;4034;36471</t>
  </si>
  <si>
    <t>4017;4034;36471</t>
  </si>
  <si>
    <t>Q8VDM4</t>
  </si>
  <si>
    <t>Psmd2</t>
  </si>
  <si>
    <t>26S proteasome non-ATPase regulatory subunit 2</t>
  </si>
  <si>
    <t>189;811;1179;1662;1933;4319;6447;7017</t>
  </si>
  <si>
    <t>192;852;1234;1743;2021;4528;6834;7435</t>
  </si>
  <si>
    <t>659;2718;2719;3867;5339;6164;6165;6166;6167;14503;14504;14505;21652;21653;23842;23843;23844;23845</t>
  </si>
  <si>
    <t>1017;4192;4193;5921;8017;9196;9197;9198;9199;22021;22022;22023;22024;22025;32673;32674;36310;36311;36312;36313;36314;36315</t>
  </si>
  <si>
    <t>1017;4192;5921;8017;9198;22021;32674;36313</t>
  </si>
  <si>
    <t>P14685</t>
  </si>
  <si>
    <t>Psmd3</t>
  </si>
  <si>
    <t>26S proteasome non-ATPase regulatory subunit 3</t>
  </si>
  <si>
    <t>357;1635;2040;3388;5965</t>
  </si>
  <si>
    <t>367;1714;2133;3552;6322</t>
  </si>
  <si>
    <t>1268;5286;6471;11578;20050</t>
  </si>
  <si>
    <t>1949;7950;9614;9615;17573;30315</t>
  </si>
  <si>
    <t>1949;7950;9615;17573;30315</t>
  </si>
  <si>
    <t>O35226</t>
  </si>
  <si>
    <t>Psmd4</t>
  </si>
  <si>
    <t>26S proteasome non-ATPase regulatory subunit 4</t>
  </si>
  <si>
    <t>8;3112;3113;4404;6210</t>
  </si>
  <si>
    <t>9;3249;3250;4615;6579</t>
  </si>
  <si>
    <t>43;10316;10317;10318;10319;10320;14712;20968</t>
  </si>
  <si>
    <t>60;61;15483;15484;15485;15486;15487;15488;15489;15490;15491;15492;22342;22343;31703</t>
  </si>
  <si>
    <t>60;15486;15489;22342;31703</t>
  </si>
  <si>
    <t>Q8BJY1</t>
  </si>
  <si>
    <t>Psmd5</t>
  </si>
  <si>
    <t>26S proteasome non-ATPase regulatory subunit 5</t>
  </si>
  <si>
    <t>63;473;1912;3828;6534</t>
  </si>
  <si>
    <t>66;492;1999;4013;6923</t>
  </si>
  <si>
    <t>226;227;228;1693;6073;12970;22067</t>
  </si>
  <si>
    <t>354;355;356;357;2616;9064;19737;33436;33437</t>
  </si>
  <si>
    <t>354;2616;9064;19737;33437</t>
  </si>
  <si>
    <t>P26516</t>
  </si>
  <si>
    <t>Psmd7</t>
  </si>
  <si>
    <t>26S proteasome non-ATPase regulatory subunit 7</t>
  </si>
  <si>
    <t>5264;5265</t>
  </si>
  <si>
    <t>Q9CX56</t>
  </si>
  <si>
    <t>Psmd8</t>
  </si>
  <si>
    <t>26S proteasome non-ATPase regulatory subunit 8</t>
  </si>
  <si>
    <t>sp|Q9CX56|PSMD8_MOUSE 26S proteasome non-ATPase regulatory subunit 8 OS=Mus musculus GN=Psmd8 PE=1 SV=2</t>
  </si>
  <si>
    <t>P97371</t>
  </si>
  <si>
    <t>Psme1</t>
  </si>
  <si>
    <t>Proteasome activator complex subunit 1</t>
  </si>
  <si>
    <t>sp|P97371|PSME1_MOUSE Proteasome activator complex subunit 1 OS=Mus musculus GN=Psme1 PE=2 SV=2</t>
  </si>
  <si>
    <t>P61290</t>
  </si>
  <si>
    <t>Psme3</t>
  </si>
  <si>
    <t>Proteasome activator complex subunit 3</t>
  </si>
  <si>
    <t>sp|P61290|PSME3_MOUSE Proteasome activator complex subunit 3 OS=Mus musculus GN=Psme3 PE=1 SV=1</t>
  </si>
  <si>
    <t>5175;6032;6729;6769</t>
  </si>
  <si>
    <t>5488;5489;6394;7128;7174</t>
  </si>
  <si>
    <t>17633;17634;20273;20274;20275;20276;22746;22747;22748;22916</t>
  </si>
  <si>
    <t>26743;26744;30637;30638;30639;30640;30641;30642;34508;34509;34510;34511;34512;34787;34788</t>
  </si>
  <si>
    <t>26743;30638;34508;34787</t>
  </si>
  <si>
    <t>Q5SSW2</t>
  </si>
  <si>
    <t>Psme4</t>
  </si>
  <si>
    <t>Proteasome activator complex subunit 4</t>
  </si>
  <si>
    <t>Q9JK23</t>
  </si>
  <si>
    <t>Psmg1</t>
  </si>
  <si>
    <t>Proteasome assembly chaperone 1</t>
  </si>
  <si>
    <t>sp|Q9JK23|PSMG1_MOUSE Proteasome assembly chaperone 1 OS=Mus musculus GN=Psmg1 PE=2 SV=1</t>
  </si>
  <si>
    <t>80;6580;7430</t>
  </si>
  <si>
    <t>83;6971;7885</t>
  </si>
  <si>
    <t>307;308;22249;25319</t>
  </si>
  <si>
    <t>499;500;501;502;33748;38577;38578</t>
  </si>
  <si>
    <t>500;33748;38578</t>
  </si>
  <si>
    <t>Q8R326</t>
  </si>
  <si>
    <t>Pspc1</t>
  </si>
  <si>
    <t>Paraspeckle component 1</t>
  </si>
  <si>
    <t>sp|Q8R326|PSPC1_MOUSE Paraspeckle component 1 OS=Mus musculus GN=Pspc1 PE=1 SV=1</t>
  </si>
  <si>
    <t>191;843;1849;1856;3923;7607</t>
  </si>
  <si>
    <t>195;884;1933;1940;4111;8078</t>
  </si>
  <si>
    <t>670;2834;2835;2836;5897;5910;13284;26021;26022</t>
  </si>
  <si>
    <t>1029;4369;4370;4371;8819;8836;20213;20214;20215;39660;39661;39662;39663</t>
  </si>
  <si>
    <t>1029;4371;8819;8836;20213;39662</t>
  </si>
  <si>
    <t>Q99LS3</t>
  </si>
  <si>
    <t>Psph</t>
  </si>
  <si>
    <t>Phosphoserine phosphatase</t>
  </si>
  <si>
    <t>sp|Q99LS3|SERB_MOUSE Phosphoserine phosphatase OS=Mus musculus GN=Psph PE=1 SV=1</t>
  </si>
  <si>
    <t>4321;5237;5884</t>
  </si>
  <si>
    <t>4530;5554;6240</t>
  </si>
  <si>
    <t>14507;17814;19753</t>
  </si>
  <si>
    <t>22028;22029;27002;27003;29899</t>
  </si>
  <si>
    <t>22028;27002;29899</t>
  </si>
  <si>
    <t>P17225</t>
  </si>
  <si>
    <t>Ptbp1</t>
  </si>
  <si>
    <t>Polypyrimidine tract-binding protein 1</t>
  </si>
  <si>
    <t>sp|P17225|PTBP1_MOUSE Polypyrimidine tract-binding protein 1 OS=Mus musculus GN=Ptbp1 PE=1 SV=2</t>
  </si>
  <si>
    <t>P17225;Q8BHD7</t>
  </si>
  <si>
    <t>527;523</t>
  </si>
  <si>
    <t>1476;2569;2927;3603;4388;4480;4715;4716;4998;5124;5939;7415</t>
  </si>
  <si>
    <t>1550;2681;3055;3777;4599;4695;4946;4947;4948;5286;5434;6296;7869</t>
  </si>
  <si>
    <t>4719;4720;4721;4722;4723;4724;4725;4726;4727;4728;4729;4730;4731;4732;4733;4734;4735;4736;4737;8282;8283;8284;8285;8286;8287;8288;8289;8290;8291;8292;8293;8294;8295;8296;8297;9582;9583;9584;9585;9586;9587;9588;9589;9590;9591;9592;9593;9594;9595;9596;9597;9598;9599;9600;12196;12197;12198;12199;12200;12201;12202;12203;12204;12205;12206;12207;12208;12209;12210;12211;14675;14676;14677;14678;14907;14908;14909;14910;15746;15747;15748;15749;15750;15751;15752;15753;15754;15755;15756;15757;16891;17425;17426;17427;17428;17429;17430;17431;17432;17433;17434;19960;25285;25286</t>
  </si>
  <si>
    <t>7141;7142;7143;7144;7145;7146;7147;7148;7149;7150;7151;7152;7153;7154;7155;7156;7157;7158;7159;7160;7161;7162;7163;7164;7165;7166;7167;7168;7169;7170;7171;7172;7173;12342;12343;12344;12345;12346;12347;12348;12349;12350;12351;12352;12353;12354;12355;12356;12357;12358;12359;12360;12361;12362;12363;12364;12365;12366;14330;14331;14332;14333;14334;14335;14336;14337;14338;14339;14340;14341;14342;14343;14344;14345;14346;14347;14348;14349;14350;14351;14352;14353;14354;14355;14356;14357;14358;14359;14360;14361;14362;14363;14364;14365;14366;14367;14368;14369;14370;14371;14372;14373;14374;14375;14376;18539;18540;18541;18542;18543;18544;18545;18546;18547;18548;18549;18550;18551;18552;18553;18554;18555;18556;18557;18558;18559;18560;18561;18562;18563;18564;18565;18566;18567;18568;18569;18570;18571;18572;18573;18574;18575;18576;18577;18578;22292;22293;22294;22295;22296;22297;22298;22299;22603;22604;22605;22606;22607;23869;23870;23871;23872;23873;23874;23875;23876;23877;23878;23879;23880;23881;23882;23883;23884;23885;23886;23887;23888;23889;25619;25620;26448;26449;26450;26451;26452;26453;26454;26455;26456;26457;26458;26459;30194;30195;38530;38531</t>
  </si>
  <si>
    <t>7145;12343;14375;18544;22293;22606;23870;23887;25619;26449;30194;38531</t>
  </si>
  <si>
    <t>Q9R0Q7</t>
  </si>
  <si>
    <t>Ptges3</t>
  </si>
  <si>
    <t>Prostaglandin E synthase 3</t>
  </si>
  <si>
    <t>sp|Q9R0Q7|TEBP_MOUSE Prostaglandin E synthase 3 OS=Mus musculus GN=Ptges3 PE=1 SV=1</t>
  </si>
  <si>
    <t>2831;4524;4868;5898</t>
  </si>
  <si>
    <t>2954;4741;5142;6254</t>
  </si>
  <si>
    <t>9246;15074;15075;16319;19805</t>
  </si>
  <si>
    <t>13853;13854;13855;22894;22895;22896;24730;29961</t>
  </si>
  <si>
    <t>13855;22896;24730;29961</t>
  </si>
  <si>
    <t>Q91YR9</t>
  </si>
  <si>
    <t>Ptgr1</t>
  </si>
  <si>
    <t>Prostaglandin reductase 1</t>
  </si>
  <si>
    <t>P26350</t>
  </si>
  <si>
    <t>Ptma</t>
  </si>
  <si>
    <t>Prothymosin alpha;Prothymosin alpha, N-terminally processed;Thymosin alpha</t>
  </si>
  <si>
    <t>sp|P26350|PTMA_MOUSE Prothymosin alpha OS=Mus musculus GN=Ptma PE=1 SV=2</t>
  </si>
  <si>
    <t>5718;6806</t>
  </si>
  <si>
    <t>6062;7213</t>
  </si>
  <si>
    <t>19045;19046;19047;23040</t>
  </si>
  <si>
    <t>28744;28745;28746;28747;34987</t>
  </si>
  <si>
    <t>28746;34987</t>
  </si>
  <si>
    <t>Q06180</t>
  </si>
  <si>
    <t>Ptpn2</t>
  </si>
  <si>
    <t>Tyrosine-protein phosphatase non-receptor type 2</t>
  </si>
  <si>
    <t>sp|Q06180|PTN2_MOUSE Tyrosine-protein phosphatase non-receptor type 2 OS=Mus musculus GN=Ptpn2 PE=1 SV=2</t>
  </si>
  <si>
    <t>1700;2107;3094;4778;6242;7311</t>
  </si>
  <si>
    <t>1781;2201;2202;3231;5024;6615;7760</t>
  </si>
  <si>
    <t>5441;6630;6631;10273;15920;21077;24924</t>
  </si>
  <si>
    <t>8168;9839;9840;15423;15424;24106;31866;31867;37969</t>
  </si>
  <si>
    <t>8168;9839;15424;24106;31867;37969</t>
  </si>
  <si>
    <t>Q8BUM3</t>
  </si>
  <si>
    <t>Ptpn7</t>
  </si>
  <si>
    <t>Tyrosine-protein phosphatase non-receptor type 7</t>
  </si>
  <si>
    <t>sp|Q8BUM3|PTN7_MOUSE Tyrosine-protein phosphatase non-receptor type 7 OS=Mus musculus GN=Ptpn7 PE=1 SV=1</t>
  </si>
  <si>
    <t>P06800</t>
  </si>
  <si>
    <t>Ptprc</t>
  </si>
  <si>
    <t>Receptor-type tyrosine-protein phosphatase C</t>
  </si>
  <si>
    <t>Q3UEB3</t>
  </si>
  <si>
    <t>Puf60</t>
  </si>
  <si>
    <t>Poly(U)-binding-splicing factor PUF60</t>
  </si>
  <si>
    <t>sp|Q3UEB3|PUF60_MOUSE Poly(U)-binding-splicing factor PUF60 OS=Mus musculus GN=Puf60 PE=2 SV=2</t>
  </si>
  <si>
    <t>392;621;825;1025;2745;3505;3970;5314;5362;7020;7434;7530</t>
  </si>
  <si>
    <t>405;651;652;866;1072;2867;3675;4159;5633;5685;7438;7889;7998</t>
  </si>
  <si>
    <t>1411;2115;2116;2762;3386;8994;8995;11942;13408;18001;18002;18125;23849;23850;25326;25735</t>
  </si>
  <si>
    <t>2195;3291;3292;3293;4261;4262;5197;13449;13450;18130;20397;20398;27283;27284;27285;27457;36321;36322;36323;36324;38589;38590;39255</t>
  </si>
  <si>
    <t>2195;3291;4262;5197;13450;18130;20398;27285;27457;36324;38590;39255</t>
  </si>
  <si>
    <t>555;556</t>
  </si>
  <si>
    <t>292;312</t>
  </si>
  <si>
    <t>Q9WU56</t>
  </si>
  <si>
    <t>Pus1</t>
  </si>
  <si>
    <t>tRNA pseudouridine synthase A, mitochondrial</t>
  </si>
  <si>
    <t>555;2708;4462</t>
  </si>
  <si>
    <t>583;2827;4677</t>
  </si>
  <si>
    <t>1965;1966;8831;8832;14864</t>
  </si>
  <si>
    <t>3063;3064;13181;13182;22542</t>
  </si>
  <si>
    <t>3064;13181;22542</t>
  </si>
  <si>
    <t>Q9EPB4</t>
  </si>
  <si>
    <t>Pycard</t>
  </si>
  <si>
    <t>Apoptosis-associated speck-like protein containing a CARD</t>
  </si>
  <si>
    <t>sp|Q9EPB4|ASC_MOUSE Apoptosis-associated speck-like protein containing a CARD OS=Mus musculus GN=Pycard PE=1 SV=1</t>
  </si>
  <si>
    <t>Q8R404</t>
  </si>
  <si>
    <t>Qil1</t>
  </si>
  <si>
    <t>Protein QIL1</t>
  </si>
  <si>
    <t>829;830</t>
  </si>
  <si>
    <t>1;9</t>
  </si>
  <si>
    <t>Q9QYS9</t>
  </si>
  <si>
    <t>Qki</t>
  </si>
  <si>
    <t>Protein quaking</t>
  </si>
  <si>
    <t>sp|Q9QYS9|QKI_MOUSE Protein quaking OS=Mus musculus GN=Qki PE=1 SV=1</t>
  </si>
  <si>
    <t>4134;4275;4276;4680;6035;6609</t>
  </si>
  <si>
    <t>4330;4475;4476;4903;6397;7001;7002</t>
  </si>
  <si>
    <t>13917;14357;14358;14359;14360;14361;15614;20280;22384;22385;22386</t>
  </si>
  <si>
    <t>21138;21139;21826;21827;21828;21829;21830;21831;21832;21833;21834;23667;30647;33943;33944;33945;33946</t>
  </si>
  <si>
    <t>21138;21826;21833;23667;30647;33943</t>
  </si>
  <si>
    <t>P35293</t>
  </si>
  <si>
    <t>Rab18</t>
  </si>
  <si>
    <t>Ras-related protein Rab-18</t>
  </si>
  <si>
    <t>P61027;Q9D1G1;Q9DD03;P62821;P61028;P55258;Q8K386</t>
  </si>
  <si>
    <t>Rab1A;Rab10;Rab1b;Rab13;Rab8b;Rab8a;Rab15</t>
  </si>
  <si>
    <t>Ras-related protein Rab-1A;Ras-related protein Rab-10;Ras-related protein Rab-1B;Ras-related protein Rab-13;Ras-related protein Rab-8B;Ras-related protein Rab-8A;Ras-related protein Rab-15</t>
  </si>
  <si>
    <t>P62821;P61027;Q9D1G1;Q9DD03;P61028;P55258;Q8K386</t>
  </si>
  <si>
    <t>2;1;1;1;1;1;1</t>
  </si>
  <si>
    <t>sp|P62821|RAB1A_MOUSE Ras-related protein Rab-1A OS=Mus musculus GN=Rab1A PE=1 SV=3;sp|P61027|RAB10_MOUSE Ras-related protein Rab-10 OS=Mus musculus GN=Rab10 PE=1 SV=1;sp|Q9D1G1|RAB1B_MOUSE Ras-related protein Rab-1B OS=Mus musculus GN=Rab1b PE=1 SV=1;sp|Q</t>
  </si>
  <si>
    <t>1;1;1;1;1;1;1</t>
  </si>
  <si>
    <t>Ras-related protein Rab-10;Ras-related protein Rab-1B;Ras-related protein Rab-13;Ras-related protein Rab-1A;Ras-related protein Rab-8B;Ras-related protein Rab-8A;Ras-related protein Rab-15</t>
  </si>
  <si>
    <t>Rab10;Rab1b;Rab13;Rab1A;Rab8b;Rab8a;Rab15</t>
  </si>
  <si>
    <t>;;;;;;</t>
  </si>
  <si>
    <t>200;201;202;205;207;207;212</t>
  </si>
  <si>
    <t>14129;14130</t>
  </si>
  <si>
    <t>21457;21458;21459;21460</t>
  </si>
  <si>
    <t>P35288</t>
  </si>
  <si>
    <t>Rab23</t>
  </si>
  <si>
    <t>Ras-related protein Rab-23</t>
  </si>
  <si>
    <t>219;220</t>
  </si>
  <si>
    <t>P35278;P61021</t>
  </si>
  <si>
    <t>Rab5c;Rab5a;Rab5b</t>
  </si>
  <si>
    <t>Ras-related protein Rab-5C;Ras-related protein Rab-5A;Ras-related protein Rab-5B</t>
  </si>
  <si>
    <t>P35278;Q9CQD1;P61021</t>
  </si>
  <si>
    <t>2;1;1</t>
  </si>
  <si>
    <t>sp|P35278|RAB5C_MOUSE Ras-related protein Rab-5C OS=Mus musculus GN=Rab5c PE=1 SV=2;sp|Q9CQD1|RAB5A_MOUSE Ras-related protein Rab-5A OS=Mus musculus GN=Rab5a PE=1 SV=1;sp|P61021|RAB5B_MOUSE Ras-related protein Rab-5B OS=Mus musculus GN=Rab5b PE=1 SV=1</t>
  </si>
  <si>
    <t>P35278</t>
  </si>
  <si>
    <t>Ras-related protein Rab-5C</t>
  </si>
  <si>
    <t>Rab5c</t>
  </si>
  <si>
    <t>216;215</t>
  </si>
  <si>
    <t>2206;2678;4609</t>
  </si>
  <si>
    <t>2302;2795;4829</t>
  </si>
  <si>
    <t>6936;8714;15332;15333</t>
  </si>
  <si>
    <t>10323;13005;23248;23249;23250</t>
  </si>
  <si>
    <t>10323;13005;23249</t>
  </si>
  <si>
    <t>Q9CQD1</t>
  </si>
  <si>
    <t>Ras-related protein Rab-5A</t>
  </si>
  <si>
    <t>Rab5a</t>
  </si>
  <si>
    <t>2679;4609</t>
  </si>
  <si>
    <t>2796;4829</t>
  </si>
  <si>
    <t>8715;15332;15333</t>
  </si>
  <si>
    <t>13006;13007;23248;23249;23250</t>
  </si>
  <si>
    <t>13007;23249</t>
  </si>
  <si>
    <t>P61294;P35279;Q8BHD0</t>
  </si>
  <si>
    <t>Rab6b;Rab6a;Rab39a</t>
  </si>
  <si>
    <t>Ras-related protein Rab-6B;Ras-related protein Rab-6A;Ras-related protein Rab-39A</t>
  </si>
  <si>
    <t>sp|P61294|RAB6B_MOUSE Ras-related protein Rab-6B OS=Mus musculus GN=Rab6b PE=1 SV=1;sp|P35279|RAB6A_MOUSE Ras-related protein Rab-6A OS=Mus musculus GN=Rab6a PE=1 SV=4;sp|Q8BHD0|RB39A_MOUSE Ras-related protein Rab-39A OS=Mus musculus GN=Rab39a PE=2 SV=1</t>
  </si>
  <si>
    <t>P51150</t>
  </si>
  <si>
    <t>Rab7a</t>
  </si>
  <si>
    <t>Ras-related protein Rab-7a</t>
  </si>
  <si>
    <t>sp|P51150|RAB7A_MOUSE Ras-related protein Rab-7a OS=Mus musculus GN=Rab7a PE=1 SV=2</t>
  </si>
  <si>
    <t>1174;7070</t>
  </si>
  <si>
    <t>1229;7490</t>
  </si>
  <si>
    <t>3848;24027</t>
  </si>
  <si>
    <t>5895;36605;36606</t>
  </si>
  <si>
    <t>5895;36606</t>
  </si>
  <si>
    <t>P63001;P60764</t>
  </si>
  <si>
    <t>Rac2;Rac1;Rac3</t>
  </si>
  <si>
    <t>Ras-related C3 botulinum toxin substrate 2;Ras-related C3 botulinum toxin substrate 1;Ras-related C3 botulinum toxin substrate 3</t>
  </si>
  <si>
    <t>Q05144;P63001;P60764</t>
  </si>
  <si>
    <t>2;2;2</t>
  </si>
  <si>
    <t>sp|Q05144|RAC2_MOUSE Ras-related C3 botulinum toxin substrate 2 OS=Mus musculus GN=Rac2 PE=2 SV=1;sp|P63001|RAC1_MOUSE Ras-related C3 botulinum toxin substrate 1 OS=Mus musculus GN=Rac1 PE=1 SV=1;sp|P60764|RAC3_MOUSE Ras-related C3 botulinum toxin substrat</t>
  </si>
  <si>
    <t>Ras-related C3 botulinum toxin substrate 1;Ras-related C3 botulinum toxin substrate 3</t>
  </si>
  <si>
    <t>Rac1;Rac3</t>
  </si>
  <si>
    <t>192;192</t>
  </si>
  <si>
    <t>795;2801</t>
  </si>
  <si>
    <t>836;2924</t>
  </si>
  <si>
    <t>2677;9149</t>
  </si>
  <si>
    <t>4130;13702</t>
  </si>
  <si>
    <t>Q9WVM1</t>
  </si>
  <si>
    <t>Racgap1</t>
  </si>
  <si>
    <t>Rac GTPase-activating protein 1</t>
  </si>
  <si>
    <t>3866;6592;7366</t>
  </si>
  <si>
    <t>4052;6983;7816</t>
  </si>
  <si>
    <t>13055;22297;25101</t>
  </si>
  <si>
    <t>19851;33815;38247</t>
  </si>
  <si>
    <t>Q9QXK2</t>
  </si>
  <si>
    <t>Rad18</t>
  </si>
  <si>
    <t>E3 ubiquitin-protein ligase RAD18</t>
  </si>
  <si>
    <t>1732;1733;4761;5674;6292;6783;7346</t>
  </si>
  <si>
    <t>1815;1816;4999;6015;6016;6668;6669;7188;7795</t>
  </si>
  <si>
    <t>5542;5543;15863;15864;18934;18935;21210;21211;21212;21213;22980;22981;22982;25017</t>
  </si>
  <si>
    <t>8305;8306;24027;24028;28595;28596;32060;32061;32062;32063;34902;34903;34904;38099</t>
  </si>
  <si>
    <t>8305;8306;24028;28596;32062;34903;38099</t>
  </si>
  <si>
    <t>1087;1088</t>
  </si>
  <si>
    <t>307;385</t>
  </si>
  <si>
    <t>Q61550</t>
  </si>
  <si>
    <t>Rad21</t>
  </si>
  <si>
    <t>Double-strand-break repair protein rad21 homolog</t>
  </si>
  <si>
    <t>sp|Q61550|RAD21_MOUSE Double-strand-break repair protein rad21 homolog OS=Mus musculus GN=Rad21 PE=1 SV=3</t>
  </si>
  <si>
    <t>310;606;607;884;1277;3648;4409;4688;5505;6364;6693</t>
  </si>
  <si>
    <t>317;635;636;926;1339;3826;4620;4621;4912;4913;5837;6745;7090;7091</t>
  </si>
  <si>
    <t>1064;2079;2080;2081;2082;2083;2084;2085;2086;2941;2942;2943;4155;4156;4157;4158;4159;4160;4161;4162;4163;4164;4165;4166;4167;4168;12321;14724;14725;15625;15626;15627;18514;18515;21399;21400;21401;21402;21403;21404;22593;22594</t>
  </si>
  <si>
    <t>1628;3240;3241;3242;3243;3244;3245;3246;3247;3248;3249;3250;4524;4525;4526;6334;6335;6336;6337;6338;6339;6340;6341;6342;6343;6344;6345;6346;6347;6348;6349;6350;6351;6352;6353;6354;6355;6356;6357;6358;6359;18744;22357;22358;23682;23683;23684;27990;27991;27992;27993;32319;32320;32321;32322;32323;32324;32325;32326;34240;34241;34242</t>
  </si>
  <si>
    <t>1628;3241;3248;4524;6346;18744;22358;23684;27991;32323;34241</t>
  </si>
  <si>
    <t>617;618;619</t>
  </si>
  <si>
    <t>87;460;472</t>
  </si>
  <si>
    <t>P54728</t>
  </si>
  <si>
    <t>Rad23b</t>
  </si>
  <si>
    <t>UV excision repair protein RAD23 homolog B</t>
  </si>
  <si>
    <t>sp|P54728|RD23B_MOUSE UV excision repair protein RAD23 homolog B OS=Mus musculus GN=Rad23b PE=1 SV=2</t>
  </si>
  <si>
    <t>641;783;1712;2970;3257;5007;5163;5395</t>
  </si>
  <si>
    <t>672;823;824;1794;3101;3411;5296;5297;5474;5719</t>
  </si>
  <si>
    <t>2187;2625;2626;5477;9785;11023;16916;16917;17568;18198;18199</t>
  </si>
  <si>
    <t>3392;3393;4066;4067;4068;8215;14662;14663;16650;25651;25652;26652;27561;27562;27563;27564</t>
  </si>
  <si>
    <t>3393;4067;8215;14662;16650;25652;26652;27562</t>
  </si>
  <si>
    <t>321;322</t>
  </si>
  <si>
    <t>73;227</t>
  </si>
  <si>
    <t>P70388</t>
  </si>
  <si>
    <t>Rad50</t>
  </si>
  <si>
    <t>DNA repair protein RAD50</t>
  </si>
  <si>
    <t>sp|P70388|RAD50_MOUSE DNA repair protein RAD50 OS=Mus musculus GN=Rad50 PE=1 SV=1</t>
  </si>
  <si>
    <t>195;223;906;1368;1676;1873;2565;2869;3212;3598;4059;4102;4420;4421;5656;5719;5764;6231;6268;6687;6696;6760;6841;6870;6969;7121</t>
  </si>
  <si>
    <t>199;227;949;1436;1757;1957;2677;2995;3360;3772;4251;4297;4633;4634;5993;5994;6063;6110;6603;6644;7082;7094;7162;7250;7281;7282;7387;7550</t>
  </si>
  <si>
    <t>681;682;683;684;685;686;687;688;755;756;757;758;3002;4406;4407;4408;4409;4410;4411;5368;5369;5370;5371;5934;5935;8271;8272;8273;8274;8275;9370;9371;9372;9373;9374;9375;9376;10900;10901;10902;12179;13655;13656;13657;13658;13659;13834;14749;14750;14751;14752;14753;14754;14755;14756;14757;14758;14759;14760;18884;18885;18886;19048;19049;19050;19051;19233;19234;19235;19236;19237;19238;19239;19240;19241;19242;21034;21167;21168;21169;21170;21171;21172;21173;21174;21175;21176;22575;22611;22612;22613;22819;22820;22821;22822;23179;23180;23181;23182;23331;23332;23333;23334;23335;23718;24197;24198;24199;24200;24201;24202;24203</t>
  </si>
  <si>
    <t>1044;1045;1046;1047;1048;1049;1050;1051;1052;1053;1054;1055;1154;1155;1156;1157;1158;4608;6691;6692;6693;6694;6695;6696;6697;8057;8058;8059;8060;8061;8062;8870;8871;12326;12327;12328;12329;12330;12331;12332;14024;14025;14026;14027;14028;14029;14030;14031;16477;16478;16479;16480;16481;18504;20767;20768;20769;20770;20771;20772;20773;20774;21027;22387;22388;22389;22390;22391;22392;22393;22394;22395;22396;22397;22398;22399;22400;22401;22402;22403;22404;28532;28533;28534;28748;28749;28750;28751;29057;29058;29059;29060;29061;29062;29063;29064;29065;29066;31810;31992;31993;31994;31995;31996;31997;31998;31999;32000;32001;32002;32003;32004;32005;32006;32007;32008;34216;34275;34276;34277;34608;34609;34610;34611;34612;35236;35237;35238;35239;35475;35476;35477;35478;35479;35480;35481;35482;36137;36862;36863;36864;36865;36866;36867;36868</t>
  </si>
  <si>
    <t>1051;1157;4608;6697;8057;8870;12330;14028;16480;18504;20774;21027;22388;22397;28534;28749;29057;31810;32002;34216;34276;34608;35236;35480;36137;36865</t>
  </si>
  <si>
    <t>439;440;441</t>
  </si>
  <si>
    <t>505;795;887</t>
  </si>
  <si>
    <t>Q08297</t>
  </si>
  <si>
    <t>Rad51</t>
  </si>
  <si>
    <t>DNA repair protein RAD51 homolog 1</t>
  </si>
  <si>
    <t>sp|Q08297|RAD51_MOUSE DNA repair protein RAD51 homolog 1 OS=Mus musculus GN=Rad51 PE=1 SV=1</t>
  </si>
  <si>
    <t>517;3586;3624;3860;4624;5659;5759;6625;7552;7612</t>
  </si>
  <si>
    <t>544;3759;3800;4046;4846;4847;5998;6105;7018;8022;8083</t>
  </si>
  <si>
    <t>1885;12157;12255;13043;13044;15410;15411;15412;15413;15414;15415;15416;18890;19218;19219;22422;22423;22424;22425;25794;25795;26042;26043;26044</t>
  </si>
  <si>
    <t>2943;18474;18641;18642;19835;19836;23352;23353;23354;23355;23356;23357;23358;23359;23360;23361;28538;29032;29033;29034;33993;33994;33995;33996;33997;39333;39334;39335;39336;39337;39697;39698;39699</t>
  </si>
  <si>
    <t>2943;18474;18641;19835;23360;28538;29033;33994;39334;39698</t>
  </si>
  <si>
    <t>Q8C551</t>
  </si>
  <si>
    <t>Rad51ap1</t>
  </si>
  <si>
    <t>RAD51-associated protein 1</t>
  </si>
  <si>
    <t>872;5097</t>
  </si>
  <si>
    <t>914;5398</t>
  </si>
  <si>
    <t>2925;17332</t>
  </si>
  <si>
    <t>4505;26322</t>
  </si>
  <si>
    <t>O35719</t>
  </si>
  <si>
    <t>Rad51b</t>
  </si>
  <si>
    <t>DNA repair protein RAD51 homolog 2</t>
  </si>
  <si>
    <t>2051;4604</t>
  </si>
  <si>
    <t>2144;4824</t>
  </si>
  <si>
    <t>6493;15324</t>
  </si>
  <si>
    <t>9657;23238</t>
  </si>
  <si>
    <t>Q924H5</t>
  </si>
  <si>
    <t>Rad51c</t>
  </si>
  <si>
    <t>DNA repair protein RAD51 homolog 3</t>
  </si>
  <si>
    <t>956;1621;4562;6689</t>
  </si>
  <si>
    <t>1000;1700;4780;7085</t>
  </si>
  <si>
    <t>3199;5267;15182;22580</t>
  </si>
  <si>
    <t>4924;7924;7925;23043;23044;34222</t>
  </si>
  <si>
    <t>4924;7924;23043;34222</t>
  </si>
  <si>
    <t>O55230</t>
  </si>
  <si>
    <t>Rad51d</t>
  </si>
  <si>
    <t>DNA repair protein RAD51 homolog 4</t>
  </si>
  <si>
    <t>2646;3229</t>
  </si>
  <si>
    <t>2762;3379</t>
  </si>
  <si>
    <t>8630;8631;10950</t>
  </si>
  <si>
    <t>12885;12886;16549</t>
  </si>
  <si>
    <t>12886;16549</t>
  </si>
  <si>
    <t>P70270</t>
  </si>
  <si>
    <t>Rad54l</t>
  </si>
  <si>
    <t>DNA repair and recombination protein RAD54-like</t>
  </si>
  <si>
    <t>4252;4395</t>
  </si>
  <si>
    <t>4452;4606</t>
  </si>
  <si>
    <t>14295;14698</t>
  </si>
  <si>
    <t>21743;22325</t>
  </si>
  <si>
    <t>Q9Z0F6</t>
  </si>
  <si>
    <t>Rad9a</t>
  </si>
  <si>
    <t>Cell cycle checkpoint control protein RAD9A</t>
  </si>
  <si>
    <t>sp|Q9Z0F6|RAD9A_MOUSE Cell cycle checkpoint control protein RAD9A OS=Mus musculus GN=Rad9a PE=1 SV=1</t>
  </si>
  <si>
    <t>3066;3067;6236</t>
  </si>
  <si>
    <t>3201;3202;6609</t>
  </si>
  <si>
    <t>10168;10169;10170;21069</t>
  </si>
  <si>
    <t>15259;15260;15261;31855</t>
  </si>
  <si>
    <t>15259;15261;31855</t>
  </si>
  <si>
    <t>Q8C570</t>
  </si>
  <si>
    <t>Rae1</t>
  </si>
  <si>
    <t>mRNA export factor</t>
  </si>
  <si>
    <t>2481;5479;6825</t>
  </si>
  <si>
    <t>2592;5809;7234</t>
  </si>
  <si>
    <t>8002;8003;18457;23110</t>
  </si>
  <si>
    <t>11938;11939;27909;27910;35131;35132</t>
  </si>
  <si>
    <t>11938;27910;35131</t>
  </si>
  <si>
    <t>Q64012</t>
  </si>
  <si>
    <t>Raly</t>
  </si>
  <si>
    <t>RNA-binding protein Raly</t>
  </si>
  <si>
    <t>sp|Q64012|RALY_MOUSE RNA-binding protein Raly OS=Mus musculus GN=Raly PE=1 SV=3</t>
  </si>
  <si>
    <t>3356;3863;4344;6024;6118;6955;7115</t>
  </si>
  <si>
    <t>3519;4049;4554;6385;6484;7373;7542;7543</t>
  </si>
  <si>
    <t>11452;11453;13048;13049;13050;13051;14561;14562;14563;14564;20248;20249;20250;20532;23617;23618;23619;23620;23621;23622;24181;24182;24183;24184;24185</t>
  </si>
  <si>
    <t>17365;17366;17367;19840;19841;19842;19843;19844;19845;19846;22112;22113;22114;22115;22116;22117;30600;30601;30602;31015;35896;35897;35898;35899;35900;35901;35902;36841;36842;36843;36844;36845;36846</t>
  </si>
  <si>
    <t>17365;19841;22113;30601;31015;35901;36846</t>
  </si>
  <si>
    <t>Q9ERU9</t>
  </si>
  <si>
    <t>Ranbp2</t>
  </si>
  <si>
    <t>E3 SUMO-protein ligase RanBP2</t>
  </si>
  <si>
    <t>432;2138;2251;2924;3253;4191;4210;5703;6193;6379;6601;6925;7005;7628</t>
  </si>
  <si>
    <t>447;2233;2348;3052;3406;4389;4408;6047;6560;6762;6993;7339;7423;8101</t>
  </si>
  <si>
    <t>1552;6747;7149;9571;9572;9573;9574;9575;11015;14109;14168;14169;19012;20902;21444;22343;22344;23511;23819;26091;26092;26093;26094;26095;26096</t>
  </si>
  <si>
    <t>2399;10007;10655;14313;14314;14315;14316;14317;14318;14319;16642;21428;21549;21550;21551;28706;31618;31619;32379;32380;33878;33879;35750;36281;39768;39769;39770;39771;39772;39773;39774;39775;39776</t>
  </si>
  <si>
    <t>2399;10007;10655;14316;16642;21428;21549;28706;31618;32380;33879;35750;36281;39770</t>
  </si>
  <si>
    <t>Q9CT10</t>
  </si>
  <si>
    <t>Ranbp3</t>
  </si>
  <si>
    <t>Ran-binding protein 3</t>
  </si>
  <si>
    <t>3413;6962</t>
  </si>
  <si>
    <t>3577;7380</t>
  </si>
  <si>
    <t>11651;11652;11653;11654;23671</t>
  </si>
  <si>
    <t>17669;17670;17671;17672;17673;35998</t>
  </si>
  <si>
    <t>17673;35998</t>
  </si>
  <si>
    <t>P46061</t>
  </si>
  <si>
    <t>Rangap1</t>
  </si>
  <si>
    <t>Ran GTPase-activating protein 1</t>
  </si>
  <si>
    <t>3845;5558;7086</t>
  </si>
  <si>
    <t>4030;5890;7508</t>
  </si>
  <si>
    <t>12995;12996;12997;18636;18637;24100</t>
  </si>
  <si>
    <t>19766;19767;19768;28168;28169;36726</t>
  </si>
  <si>
    <t>19768;28169;36726</t>
  </si>
  <si>
    <t>P62827;Q61820</t>
  </si>
  <si>
    <t>Ran;Rasl2-9</t>
  </si>
  <si>
    <t>GTP-binding nuclear protein Ran;GTP-binding nuclear protein Ran, testis-specific isoform</t>
  </si>
  <si>
    <t>8;4</t>
  </si>
  <si>
    <t>sp|P62827|RAN_MOUSE GTP-binding nuclear protein Ran OS=Mus musculus GN=Ran PE=1 SV=3;sp|Q61820|RANT_MOUSE GTP-binding nuclear protein Ran, testis-specific isoform OS=Mus musculus GN=Rasl2-9 PE=2 SV=1</t>
  </si>
  <si>
    <t>64;2045;2839;4611;5099;6869;7745</t>
  </si>
  <si>
    <t>67;2138;2962;4831;5400;7280;8222</t>
  </si>
  <si>
    <t>229;230;231;232;6478;9287;9288;9289;15339;15340;15341;15342;15343;15344;15345;15346;15347;15348;15349;15350;15351;15352;15353;15354;15355;15356;17335;17336;17337;17338;17339;23323;23324;23325;23326;23327;23328;23329;23330;26471</t>
  </si>
  <si>
    <t>358;359;360;361;362;363;364;365;366;367;368;9624;9625;13910;13911;13912;13913;13914;23259;23260;23261;23262;23263;23264;23265;23266;23267;23268;23269;23270;23271;23272;23273;23274;23275;23276;23277;23278;23279;26325;26326;26327;26328;26329;26330;26331;35461;35462;35463;35464;35465;35466;35467;35468;35469;35470;35471;35472;35473;35474;40367;40368;40369</t>
  </si>
  <si>
    <t>365;9625;13911;23269;26326;35468;40369</t>
  </si>
  <si>
    <t>Q99JI6;P62835</t>
  </si>
  <si>
    <t>Rap1b;Rap1a</t>
  </si>
  <si>
    <t>Ras-related protein Rap-1b;Ras-related protein Rap-1A</t>
  </si>
  <si>
    <t>184;184</t>
  </si>
  <si>
    <t>Q9D0I9</t>
  </si>
  <si>
    <t>Rars</t>
  </si>
  <si>
    <t>Arginine--tRNA ligase, cytoplasmic</t>
  </si>
  <si>
    <t>sp|Q9D0I9|SYRC_MOUSE Arginine--tRNA ligase, cytoplasmic OS=Mus musculus GN=Rars PE=2 SV=2</t>
  </si>
  <si>
    <t>3460;7100</t>
  </si>
  <si>
    <t>3626;7524</t>
  </si>
  <si>
    <t>11806;24146</t>
  </si>
  <si>
    <t>17937;36797</t>
  </si>
  <si>
    <t>Q9CW46</t>
  </si>
  <si>
    <t>Raver1</t>
  </si>
  <si>
    <t>Ribonucleoprotein PTB-binding 1</t>
  </si>
  <si>
    <t>3318;4259;4380;5591</t>
  </si>
  <si>
    <t>3479;4459;4591;5924</t>
  </si>
  <si>
    <t>11293;14314;14315;14658;14659;14660;18727</t>
  </si>
  <si>
    <t>17041;21766;21767;22266;22267;22268;22269;28306</t>
  </si>
  <si>
    <t>17041;21767;22269;28306</t>
  </si>
  <si>
    <t>Q60972</t>
  </si>
  <si>
    <t>Rbbp4</t>
  </si>
  <si>
    <t>Histone-binding protein RBBP4</t>
  </si>
  <si>
    <t>Q60972;Q60973</t>
  </si>
  <si>
    <t>sp|Q60972|RBBP4_MOUSE Histone-binding protein RBBP4 OS=Mus musculus GN=Rbbp4 PE=1 SV=5</t>
  </si>
  <si>
    <t>128;2261;2855;3072;3290;4292;6606;6607;6719;7681</t>
  </si>
  <si>
    <t>130;2359;2981;3207;3448;4496;6998;6999;7118;8155;8156</t>
  </si>
  <si>
    <t>415;416;417;418;419;420;421;422;7188;7189;7190;7191;7192;7193;9327;9328;9329;9330;9331;9332;9333;10181;10182;10183;10184;10185;10186;10187;10188;10189;10190;10191;10192;10193;10194;10195;10196;11131;14412;22367;22368;22369;22370;22371;22372;22373;22374;22375;22376;22377;22378;22379;22712;22713;22714;26251;26252</t>
  </si>
  <si>
    <t>642;643;644;645;646;647;648;649;10721;10722;10723;10724;10725;10726;10727;10728;13961;13962;13963;13964;13965;13966;13967;13968;13969;13970;13971;13972;15278;15279;15280;15281;15282;15283;15284;15285;15286;15287;15288;15289;15290;15291;15292;15293;15294;15295;15296;15297;15298;15299;15300;15301;15302;15303;15304;15305;15306;15307;16811;21901;21902;33917;33918;33919;33920;33921;33922;33923;33924;33925;33926;33927;33928;33929;33930;33931;33932;33933;33934;33935;33936;33937;33938;34452;34453;34454;34455;34456;34457;40027;40028</t>
  </si>
  <si>
    <t>642;10722;13963;15280;16811;21902;33921;33938;34453;40027</t>
  </si>
  <si>
    <t>591;592</t>
  </si>
  <si>
    <t>133;253</t>
  </si>
  <si>
    <t>Q60973</t>
  </si>
  <si>
    <t>Histone-binding protein RBBP7</t>
  </si>
  <si>
    <t>Rbbp7</t>
  </si>
  <si>
    <t>1632;2846;3290;4292;6606;6719</t>
  </si>
  <si>
    <t>True;True;False;False;False;False</t>
  </si>
  <si>
    <t>1711;2970;3448;4496;6998;7118</t>
  </si>
  <si>
    <t>5283;9300;9301;9302;11131;14412;22367;22368;22369;22370;22371;22372;22373;22374;22375;22376;22377;22378;22712;22713;22714</t>
  </si>
  <si>
    <t>7946;7947;13927;13928;13929;16811;21901;21902;33917;33918;33919;33920;33921;33922;33923;33924;33925;33926;33927;33928;33929;33930;33931;33932;33933;33934;33935;33936;33937;34452;34453;34454;34455;34456;34457</t>
  </si>
  <si>
    <t>7947;13927;16811;21902;33921;34453</t>
  </si>
  <si>
    <t>591;593</t>
  </si>
  <si>
    <t>6;252</t>
  </si>
  <si>
    <t>Q8BX09</t>
  </si>
  <si>
    <t>Rbbp5</t>
  </si>
  <si>
    <t>Retinoblastoma-binding protein 5</t>
  </si>
  <si>
    <t>2906;7427</t>
  </si>
  <si>
    <t>3032;7882</t>
  </si>
  <si>
    <t>9524;25314;25315</t>
  </si>
  <si>
    <t>14246;14247;38570;38571</t>
  </si>
  <si>
    <t>14247;38571</t>
  </si>
  <si>
    <t>Q8BP71;Q9JJ43</t>
  </si>
  <si>
    <t>Rbfox2</t>
  </si>
  <si>
    <t>RNA binding protein fox-1 homolog 2</t>
  </si>
  <si>
    <t>Q8BP71</t>
  </si>
  <si>
    <t>449;396</t>
  </si>
  <si>
    <t>176;2315;7557</t>
  </si>
  <si>
    <t>179;2416;8027</t>
  </si>
  <si>
    <t>632;7388;25811</t>
  </si>
  <si>
    <t>984;11033;11034;39362</t>
  </si>
  <si>
    <t>984;11033;39362</t>
  </si>
  <si>
    <t>Q8R4X3</t>
  </si>
  <si>
    <t>Rbm12</t>
  </si>
  <si>
    <t>RNA-binding protein 12</t>
  </si>
  <si>
    <t>970;1625;4432</t>
  </si>
  <si>
    <t>1015;1704;4646</t>
  </si>
  <si>
    <t>3231;5272;5273;5274;5275;14795</t>
  </si>
  <si>
    <t>4969;7932;7933;7934;7935;7936;22448</t>
  </si>
  <si>
    <t>4969;7933;22448</t>
  </si>
  <si>
    <t>Q8C2Q3</t>
  </si>
  <si>
    <t>Rbm14</t>
  </si>
  <si>
    <t>RNA-binding protein 14</t>
  </si>
  <si>
    <t>sp|Q8C2Q3|RBM14_MOUSE RNA-binding protein 14 OS=Mus musculus GN=Rbm14 PE=1 SV=1</t>
  </si>
  <si>
    <t>616;617;618;696;2531;3061;4472;6630;6634;7718</t>
  </si>
  <si>
    <t>646;647;648;728;2643;3196;4687;7023;7027;8195</t>
  </si>
  <si>
    <t>2098;2099;2100;2101;2102;2103;2104;2105;2106;2340;2341;2342;2343;2344;2345;8185;10155;10156;10157;10158;10159;10160;10161;14883;22434;22447;22448;22449;22450;22451;22452;26407</t>
  </si>
  <si>
    <t>3267;3268;3269;3270;3271;3272;3273;3274;3275;3276;3277;3278;3279;3631;3632;3633;3634;3635;3636;3637;3638;3639;3640;12202;15241;15242;15243;15244;15245;15246;15247;15248;15249;22569;22570;34007;34026;34027;34028;34029;34030;34031;34032;34033;34034;40278</t>
  </si>
  <si>
    <t>3270;3276;3279;3632;12202;15248;22569;34007;34031;40278</t>
  </si>
  <si>
    <t>Q8JZX4</t>
  </si>
  <si>
    <t>Rbm17</t>
  </si>
  <si>
    <t>Splicing factor 45</t>
  </si>
  <si>
    <t>918;2778;3178;4249;5533;5534;6010;6016</t>
  </si>
  <si>
    <t>961;2900;3324;4449;5865;5866;6369;6376</t>
  </si>
  <si>
    <t>3048;9088;10737;10738;10739;14292;18588;18589;20210;20230</t>
  </si>
  <si>
    <t>4681;13600;13601;16206;16207;16208;16209;21739;21740;28106;28107;28108;30548;30549;30575</t>
  </si>
  <si>
    <t>4681;13600;16207;21740;28107;28108;30548;30575</t>
  </si>
  <si>
    <t>Q8BHS3</t>
  </si>
  <si>
    <t>Rbm22</t>
  </si>
  <si>
    <t>Pre-mRNA-splicing factor RBM22</t>
  </si>
  <si>
    <t>740;5207</t>
  </si>
  <si>
    <t>778;5523</t>
  </si>
  <si>
    <t>2510;2511;17739</t>
  </si>
  <si>
    <t>3921;3922;26891</t>
  </si>
  <si>
    <t>3921;26891</t>
  </si>
  <si>
    <t>B2RY56</t>
  </si>
  <si>
    <t>Rbm25</t>
  </si>
  <si>
    <t>RNA-binding protein 25</t>
  </si>
  <si>
    <t>1825;4115;4401;5612</t>
  </si>
  <si>
    <t>1909;4311;4612;5946</t>
  </si>
  <si>
    <t>5821;5822;13871;13872;13873;13874;13875;13876;13877;13878;13879;13880;14707;14708;18778;18779</t>
  </si>
  <si>
    <t>8706;8707;21072;21073;21074;21075;21076;21077;21078;21079;21080;21081;21082;21083;21084;21085;21086;21087;22337;22338;28377;28378;28379</t>
  </si>
  <si>
    <t>8707;21083;22338;28379</t>
  </si>
  <si>
    <t>Q5SFM8;Q6NZN0</t>
  </si>
  <si>
    <t>Rbm27;Rbm26</t>
  </si>
  <si>
    <t>RNA-binding protein 27;RNA-binding protein 26</t>
  </si>
  <si>
    <t>1060;1012</t>
  </si>
  <si>
    <t>363;7469</t>
  </si>
  <si>
    <t>373;7932</t>
  </si>
  <si>
    <t>1275;1276;1277;1278;25492;25493</t>
  </si>
  <si>
    <t>1959;1960;1961;1962;1963;1964;1965;1966;1967;38852;38853</t>
  </si>
  <si>
    <t>1966;38853</t>
  </si>
  <si>
    <t>O89086</t>
  </si>
  <si>
    <t>Rbm3</t>
  </si>
  <si>
    <t>RNA-binding protein 3</t>
  </si>
  <si>
    <t>sp|O89086|RBM3_MOUSE RNA-binding protein 3 OS=Mus musculus GN=Rbm3 PE=2 SV=1</t>
  </si>
  <si>
    <t>1314;2308</t>
  </si>
  <si>
    <t>1380;2409</t>
  </si>
  <si>
    <t>4278;7330</t>
  </si>
  <si>
    <t>6511;6512;10935;10936</t>
  </si>
  <si>
    <t>6512;10935</t>
  </si>
  <si>
    <t>Q8VH51</t>
  </si>
  <si>
    <t>Rbm39</t>
  </si>
  <si>
    <t>RNA-binding protein 39</t>
  </si>
  <si>
    <t>sp|Q8VH51|RBM39_MOUSE RNA-binding protein 39 OS=Mus musculus GN=Rbm39 PE=1 SV=2</t>
  </si>
  <si>
    <t>898;1098;2410;2746;3020;5179;6289;6730;7162</t>
  </si>
  <si>
    <t>941;1147;2516;2868;3152;3153;5493;6665;7129;7130;7591</t>
  </si>
  <si>
    <t>2979;2980;3608;3609;3610;3611;3612;3613;7727;7728;7729;7730;7731;7732;7733;7734;7735;7736;7737;8996;8997;8998;9923;9924;17642;17643;17644;21206;22749;22750;24370;24371;24372;24373;24374;24375;24376;24377;24378;24379;24380;24381</t>
  </si>
  <si>
    <t>4575;4576;4577;5539;5540;5541;5542;5543;5544;5545;5546;5547;5548;11523;11524;11525;11526;11527;11528;11529;11530;11531;11532;11533;11534;13451;13452;13453;13454;13455;14853;14854;26756;26757;26758;32055;34513;34514;37113;37114;37115;37116;37117;37118;37119;37120;37121;37122;37123;37124;37125;37126;37127;37128;37129;37130;37131;37132;37133</t>
  </si>
  <si>
    <t>4577;5548;11530;13454;14854;26757;32055;34513;37132</t>
  </si>
  <si>
    <t>850;851</t>
  </si>
  <si>
    <t>282;283</t>
  </si>
  <si>
    <t>Q91V81</t>
  </si>
  <si>
    <t>Rbm42</t>
  </si>
  <si>
    <t>RNA-binding protein 42</t>
  </si>
  <si>
    <t>Q9CQT2</t>
  </si>
  <si>
    <t>Rbm7</t>
  </si>
  <si>
    <t>RNA-binding protein 7</t>
  </si>
  <si>
    <t>Q9CWZ3</t>
  </si>
  <si>
    <t>Rbm8a</t>
  </si>
  <si>
    <t>RNA-binding protein 8A</t>
  </si>
  <si>
    <t>sp|Q9CWZ3|RBM8A_MOUSE RNA-binding protein 8A OS=Mus musculus GN=Rbm8a PE=1 SV=3</t>
  </si>
  <si>
    <t>2753;4873</t>
  </si>
  <si>
    <t>2875;5148;5149</t>
  </si>
  <si>
    <t>9020;16342;16343;16344;16345;16346</t>
  </si>
  <si>
    <t>13487;24762;24763;24764;24765;24766;24767;24768</t>
  </si>
  <si>
    <t>13487;24765</t>
  </si>
  <si>
    <t>Q91VM5;Q9WV02</t>
  </si>
  <si>
    <t>Rbmxl1;Rbmx</t>
  </si>
  <si>
    <t>RNA binding motif protein, X-linked-like-1;RNA-binding motif protein, X chromosome;RNA-binding motif protein, X chromosome, N-terminally processed</t>
  </si>
  <si>
    <t>11;9</t>
  </si>
  <si>
    <t>388;391</t>
  </si>
  <si>
    <t>338;1199;1236;2292;2554;3454;3886;5621;5734;6902;6929</t>
  </si>
  <si>
    <t>346;1256;1294;2392;2666;3619;3620;4072;5956;6079;7314;7343</t>
  </si>
  <si>
    <t>1184;3920;3921;3922;4004;4005;7297;7298;7299;7300;7301;8236;8237;11799;11800;13108;13109;13110;13111;13112;13113;13114;13115;13116;13117;13118;13119;13120;13121;18795;19113;19114;23422;23423;23424;23425;23426;23427;23428;23429;23430;23431;23515;23516;23517;23518;23519;23520;23521</t>
  </si>
  <si>
    <t>1807;5997;5998;5999;6000;6125;6126;6127;10893;10894;10895;10896;10897;12276;12277;12278;12279;12280;12281;17924;17925;17926;17927;19916;19917;19918;19919;19920;19921;19922;19923;19924;19925;19926;19927;19928;19929;19930;19931;19932;19933;19934;19935;19936;28397;28836;28837;35604;35605;35606;35607;35608;35609;35610;35611;35612;35613;35614;35754;35755;35756;35757;35758;35759;35760;35761</t>
  </si>
  <si>
    <t>1807;5998;6125;10893;12279;17925;19918;28397;28837;35605;35754</t>
  </si>
  <si>
    <t>P31266</t>
  </si>
  <si>
    <t>Rbpj</t>
  </si>
  <si>
    <t>Recombining binding protein suppressor of hairless</t>
  </si>
  <si>
    <t>sp|P31266|SUH_MOUSE Recombining binding protein suppressor of hairless OS=Mus musculus GN=Rbpj PE=1 SV=1</t>
  </si>
  <si>
    <t>3159;4568;5501;5538</t>
  </si>
  <si>
    <t>3304;4786;4787;5833;5870</t>
  </si>
  <si>
    <t>10620;10621;10622;10623;10624;10625;15194;15195;15196;15197;15198;15199;18504;18505;18506;18507;18508;18595</t>
  </si>
  <si>
    <t>16012;16013;16014;16015;16016;16017;16018;16019;16020;16021;16022;23063;23064;23065;23066;23067;23068;23069;23070;23071;27976;27977;27978;27979;27980;27981;27982;28115;28116</t>
  </si>
  <si>
    <t>16012;23064;27979;28116</t>
  </si>
  <si>
    <t>Q9WVB0</t>
  </si>
  <si>
    <t>Rbpms</t>
  </si>
  <si>
    <t>RNA-binding protein with multiple splicing</t>
  </si>
  <si>
    <t>sp|Q9WVB0|RBPMS_MOUSE RNA-binding protein with multiple splicing OS=Mus musculus GN=Rbpms PE=2 SV=2</t>
  </si>
  <si>
    <t>186;1881;4592;5499;6486</t>
  </si>
  <si>
    <t>189;1966;4811;5831;6874</t>
  </si>
  <si>
    <t>652;5961;15280;18502;21871</t>
  </si>
  <si>
    <t>1010;8910;23175;23176;27974;33116</t>
  </si>
  <si>
    <t>1010;8910;23175;27974;33116</t>
  </si>
  <si>
    <t>Q8VC52</t>
  </si>
  <si>
    <t>Rbpms2</t>
  </si>
  <si>
    <t>RNA-binding protein with multiple splicing 2</t>
  </si>
  <si>
    <t>sp|Q8VC52|RBPS2_MOUSE RNA-binding protein with multiple splicing 2 OS=Mus musculus GN=Rbpms2 PE=1 SV=1</t>
  </si>
  <si>
    <t>4020;5498;6487</t>
  </si>
  <si>
    <t>4211;5830;6875</t>
  </si>
  <si>
    <t>13535;18500;18501;21872;21873</t>
  </si>
  <si>
    <t>20583;20584;20585;27972;27973;33117;33118;33119;33120</t>
  </si>
  <si>
    <t>20583;27972;33117</t>
  </si>
  <si>
    <t>P62878</t>
  </si>
  <si>
    <t>Rbx1</t>
  </si>
  <si>
    <t>E3 ubiquitin-protein ligase RBX1;E3 ubiquitin-protein ligase RBX1, N-terminally processed</t>
  </si>
  <si>
    <t>Q8VE37</t>
  </si>
  <si>
    <t>Rcc1</t>
  </si>
  <si>
    <t>Regulator of chromosome condensation</t>
  </si>
  <si>
    <t>sp|Q8VE37|RCC1_MOUSE Regulator of chromosome condensation OS=Mus musculus GN=Rcc1 PE=1 SV=1</t>
  </si>
  <si>
    <t>1252;1253;3962;4396;5868;6023;7279;7477;7488</t>
  </si>
  <si>
    <t>1312;1313;1314;4151;4607;6221;6383;6384;7724;7940;7952</t>
  </si>
  <si>
    <t>4052;4053;4054;4055;13390;14699;14700;19687;20240;20241;20242;20243;20244;20245;20246;20247;24781;24782;25535;25582;25583;25584;25585;25586;25587;25588;25589</t>
  </si>
  <si>
    <t>6182;6183;6184;6185;6186;20371;20372;22326;22327;22328;29812;30586;30587;30588;30589;30590;30591;30592;30593;30594;30595;30596;30597;30598;30599;37711;37712;37713;38916;38917;38918;39009;39010;39011;39012;39013;39014;39015;39016;39017;39018;39019;39020;39021;39022;39023</t>
  </si>
  <si>
    <t>6182;6185;20372;22328;29812;30587;37713;38916;39010</t>
  </si>
  <si>
    <t>835;836</t>
  </si>
  <si>
    <t>110;163</t>
  </si>
  <si>
    <t>Q8BK67</t>
  </si>
  <si>
    <t>Rcc2</t>
  </si>
  <si>
    <t>Protein RCC2</t>
  </si>
  <si>
    <t>sp|Q8BK67|RCC2_MOUSE Protein RCC2 OS=Mus musculus GN=Rcc2 PE=1 SV=1</t>
  </si>
  <si>
    <t>34;35;1010;1260;1261;2526;3028;3877;4029;4355;5015;5075;5666;6456;6470;6779;6975;7604</t>
  </si>
  <si>
    <t>35;36;1056;1322;1323;2638;3163;4063;4220;4566;5305;5374;6005;6843;6858;7184;7393;8075</t>
  </si>
  <si>
    <t>120;121;122;123;124;125;126;127;128;129;130;131;132;133;134;135;136;137;138;139;140;141;142;143;144;145;146;147;148;149;150;151;152;153;154;3328;3329;3330;3331;3332;3333;3334;3335;3336;3337;3338;3339;3340;3341;3342;3343;4088;4089;4090;4091;4092;4093;4094;4095;4096;4097;4098;4099;4100;4101;4102;4103;4104;4105;4106;4107;4108;4109;4110;4111;4112;8155;8156;8157;8158;8159;8160;8161;8162;8163;8164;8165;8166;8167;8168;8169;9997;9998;9999;10000;10001;10002;10003;10004;10005;13082;13083;13584;13585;13586;13587;13588;13589;13590;13591;13592;13593;13594;13595;13596;13597;13598;13599;13600;13601;14584;14585;14586;14587;14588;16945;16946;16947;16948;16949;16950;16951;16952;16953;16954;16955;16956;16957;16958;16959;16960;16961;16962;17256;18911;21723;21724;21725;21726;21727;21728;21729;21730;21731;21732;21733;21734;21735;21736;21737;21738;21739;21798;21799;21800;22959;22960;22961;22962;22963;22964;22965;22966;22967;22968;22969;22970;22971;22972;22973;22974;22975;22976;23744;23745;23746;23747;23748;23749;25997;25998;25999;26000;26001;26002;26003;26004;26005;26006</t>
  </si>
  <si>
    <t>180;181;182;183;184;185;186;187;188;189;190;191;192;193;194;195;196;197;198;199;200;201;202;203;204;205;206;207;208;209;210;211;212;213;214;215;216;217;218;219;220;221;222;223;224;225;226;227;228;229;230;231;232;233;234;235;236;5110;5111;5112;5113;5114;5115;5116;5117;5118;5119;5120;5121;5122;5123;5124;5125;5126;5127;5128;5129;5130;5131;5132;5133;6232;6233;6234;6235;6236;6237;6238;6239;6240;6241;6242;6243;6244;6245;6246;6247;6248;6249;6250;6251;6252;6253;6254;6255;6256;6257;6258;6259;6260;6261;6262;6263;6264;6265;6266;6267;6268;6269;6270;6271;12162;12163;12164;12165;12166;12167;12168;12169;12170;12171;12172;12173;12174;12175;12176;12177;12178;12179;12180;14972;14973;14974;14975;14976;14977;14978;14979;14980;14981;14982;14983;14984;19884;19885;19886;20653;20654;20655;20656;20657;20658;20659;20660;20661;20662;20663;20664;20665;20666;20667;20668;20669;20670;20671;20672;20673;20674;20675;20676;20677;20678;20679;20680;20681;20682;20683;20684;20685;20686;20687;20688;20689;20690;20691;22144;22145;22146;22147;22148;22149;25690;25691;25692;25693;25694;25695;25696;25697;25698;25699;25700;25701;25702;25703;25704;25705;25706;25707;25708;25709;25710;25711;25712;25713;25714;25715;25716;25717;25718;25719;25720;25721;25722;25723;26182;26183;28567;32874;32875;32876;32877;32878;32879;32880;32881;32882;32883;32884;32885;32886;32887;32888;32889;32890;32891;32892;32893;32894;32895;32896;32897;32898;33005;33006;33007;34868;34869;34870;34871;34872;34873;34874;34875;34876;34877;34878;34879;34880;34881;34882;34883;34884;34885;34886;34887;34888;34889;34890;34891;34892;34893;34894;34895;34896;34897;34898;36183;36184;36185;36186;36187;36188;36189;36190;39622;39623;39624;39625;39626;39627;39628;39629;39630;39631;39632;39633;39634</t>
  </si>
  <si>
    <t>182;228;5111;6236;6244;12170;14984;19885;20655;22148;25703;26182;28567;32880;33005;34877;36184;39634</t>
  </si>
  <si>
    <t>Q8CFE3</t>
  </si>
  <si>
    <t>Rcor1</t>
  </si>
  <si>
    <t>REST corepressor 1</t>
  </si>
  <si>
    <t>Q8C796</t>
  </si>
  <si>
    <t>Rcor2</t>
  </si>
  <si>
    <t>REST corepressor 2</t>
  </si>
  <si>
    <t>sp|Q8C796|RCOR2_MOUSE REST corepressor 2 OS=Mus musculus GN=Rcor2 PE=2 SV=1</t>
  </si>
  <si>
    <t>984;1795;2205;2216;2867;5322;7028</t>
  </si>
  <si>
    <t>1030;1879;2301;2313;2993;5642;7446</t>
  </si>
  <si>
    <t>3262;3263;5723;5724;6933;6934;6935;6959;9368;18020;23872</t>
  </si>
  <si>
    <t>5011;5012;5013;5014;8571;8572;10318;10319;10320;10321;10322;10355;14021;14022;27310;36351</t>
  </si>
  <si>
    <t>5011;8571;10320;10355;14022;27310;36351</t>
  </si>
  <si>
    <t>P82343</t>
  </si>
  <si>
    <t>Renbp</t>
  </si>
  <si>
    <t>N-acylglucosamine 2-epimerase</t>
  </si>
  <si>
    <t>13038;13039</t>
  </si>
  <si>
    <t>19828;19829;19830</t>
  </si>
  <si>
    <t>P35601</t>
  </si>
  <si>
    <t>Rfc1</t>
  </si>
  <si>
    <t>Replication factor C subunit 1</t>
  </si>
  <si>
    <t>sp|P35601|RFC1_MOUSE Replication factor C subunit 1 OS=Mus musculus GN=Rfc1 PE=1 SV=2</t>
  </si>
  <si>
    <t>25;52;381;830;942;1343;1433;1716;1913;2346;2361;3205;3324;3529;3976;4544;5027;5435;5454;5695;6002;6467;6710;6753</t>
  </si>
  <si>
    <t>26;54;394;871;986;1409;1505;1798;2000;2448;2465;3353;3485;3486;3700;4165;4762;5318;5762;5782;6037;6038;6360;6854;7109;7154;7155</t>
  </si>
  <si>
    <t>83;84;85;86;87;88;89;204;1336;1337;1338;1339;1340;1341;1342;1343;1344;2768;2769;2770;2771;2772;2773;2774;2775;2776;2777;2778;2779;3132;3133;3134;3135;3136;3137;3138;3139;3140;3141;3142;3143;3144;3145;3146;3147;3148;3149;3150;3151;4340;4341;4342;4343;4344;4345;4346;4585;5481;6074;6075;7491;7492;7493;7494;7495;7496;7497;7498;7499;7500;7501;7561;7562;7563;7564;7565;7566;7567;10876;10877;10878;10879;10880;10881;10882;10883;10884;10885;10886;10887;10888;11300;11301;11302;11303;11304;11305;11306;11307;11308;11309;11310;11311;11312;11313;11314;11315;12002;12003;12004;12005;12006;12007;12008;12009;13414;13415;13416;15127;15128;15129;15130;15131;16989;16990;16991;16992;16993;16994;16995;18337;18338;18339;18340;18341;18342;18343;18376;18377;18378;18379;18380;18381;18382;18383;18384;18385;18386;18994;18995;20177;20178;20179;20180;20181;21753;21754;21755;21756;21757;21758;21759;21760;21761;22685;22799;22800;22801;22802;22803;22804</t>
  </si>
  <si>
    <t>121;122;123;124;125;126;127;128;129;130;131;132;133;325;2047;2048;2049;2050;2051;2052;2053;2054;2055;2056;2057;2058;2059;2060;4270;4271;4272;4273;4274;4275;4276;4277;4278;4279;4280;4281;4282;4283;4284;4285;4286;4287;4288;4289;4290;4291;4829;4830;4831;4832;4833;4834;4835;4836;4837;4838;4839;4840;4841;4842;4843;4844;4845;4846;4847;4848;4849;4850;4851;6603;6604;6605;6606;6607;6608;6609;6610;6611;6612;6613;6935;8219;9065;9066;11184;11185;11186;11187;11188;11189;11190;11191;11192;11193;11194;11195;11196;11197;11198;11199;11200;11201;11292;11293;11294;11295;11296;11297;11298;11299;11300;11301;11302;11303;11304;16430;16431;16432;16433;16434;16435;16436;16437;16438;16439;16440;16441;16442;16443;16444;16445;16446;16447;16448;16449;16450;16451;16452;16453;16454;16455;16456;16457;16458;16459;16460;16461;16462;16463;17050;17051;17052;17053;17054;17055;17056;17057;17058;17059;17060;17061;17062;17063;17064;17065;17066;17067;17068;17069;17070;17071;17072;18222;18223;18224;18225;18226;18227;18228;18229;18230;18231;18232;18233;18234;18235;20405;20406;20407;20408;22968;22969;22970;22971;22972;25761;25762;25763;25764;25765;25766;25767;25768;25769;25770;25771;27745;27746;27747;27748;27749;27750;27751;27752;27753;27754;27755;27797;27798;27799;27800;27801;27802;27803;27804;27805;27806;27807;27808;27809;27810;27811;27812;27813;27814;28682;28683;28684;28685;30504;30505;30506;30507;30508;30509;30510;30511;32914;32915;32916;32917;32918;32919;32920;32921;32922;32923;32924;32925;32926;32927;32928;32929;32930;32931;34407;34578;34579;34580;34581;34582;34583;34584;34585</t>
  </si>
  <si>
    <t>132;325;2053;4286;4839;6607;6935;8219;9065;11197;11296;16457;17058;18229;20408;22970;25768;27751;27807;28684;30507;32925;34407;34580</t>
  </si>
  <si>
    <t>222;223</t>
  </si>
  <si>
    <t>784;980</t>
  </si>
  <si>
    <t>Q9WUK4</t>
  </si>
  <si>
    <t>Rfc2</t>
  </si>
  <si>
    <t>Replication factor C subunit 2</t>
  </si>
  <si>
    <t>sp|Q9WUK4|RFC2_MOUSE Replication factor C subunit 2 OS=Mus musculus GN=Rfc2 PE=2 SV=1</t>
  </si>
  <si>
    <t>952;1472;1531;1636;1841;1842;3125;3134;3135;4297;4309;4514;4762;5324;6546;6547;6707;6811;6865;7304</t>
  </si>
  <si>
    <t>996;1546;1607;1608;1715;1925;1926;3264;3276;3277;3278;4503;4518;4731;5000;5644;6935;6936;7105;7218;7219;7276;7752;7753</t>
  </si>
  <si>
    <t>3168;3169;3170;3171;4694;4695;4696;4697;4698;4699;4700;4701;4702;4703;4704;4705;4706;4707;4929;4930;4931;5287;5874;5875;5876;5877;10379;10380;10381;10417;10418;10419;10420;10421;14431;14466;14467;14468;14469;14470;14471;14472;14473;14474;15024;15025;15026;15027;15028;15029;15030;15031;15865;18022;18023;22159;22160;22161;22678;22679;22680;22681;23046;23047;23319;24903;24904</t>
  </si>
  <si>
    <t>4876;4877;4878;4879;4880;4881;4882;4883;4884;7100;7101;7102;7103;7104;7105;7106;7107;7108;7109;7110;7111;7112;7113;7114;7115;7116;7117;7118;7119;7120;7440;7441;7442;7443;7951;8787;8788;8789;8790;8791;8792;15587;15588;15589;15590;15591;15652;15653;15654;15655;15656;15657;15658;15659;15660;21926;21969;21970;21971;21972;21973;21974;21975;21976;21977;21978;21979;21980;21981;21982;21983;22806;22807;22808;22809;22810;22811;22812;22813;22814;22815;24029;27313;27314;33633;33634;33635;34400;34401;34402;34403;34996;34997;35457;37935;37936;37937</t>
  </si>
  <si>
    <t>4877;7107;7441;7951;8788;8791;15588;15653;15660;21926;21973;22806;24029;27313;33634;33635;34402;34996;35457;37937</t>
  </si>
  <si>
    <t>1109;1110;1111;1112</t>
  </si>
  <si>
    <t>141;224;332;344</t>
  </si>
  <si>
    <t>Q8R323</t>
  </si>
  <si>
    <t>Rfc3</t>
  </si>
  <si>
    <t>Replication factor C subunit 3</t>
  </si>
  <si>
    <t>sp|Q8R323|RFC3_MOUSE Replication factor C subunit 3 OS=Mus musculus GN=Rfc3 PE=2 SV=1</t>
  </si>
  <si>
    <t>376;1463;1628;1725;2488;3006;3008;3535;3564;3821;4047;5109;5110;6720;7275;7276;7465;7472;7473</t>
  </si>
  <si>
    <t>389;1535;1707;1808;2599;3138;3140;3706;3736;4006;4239;5410;5411;7119;7720;7721;7927;7928;7935;7936</t>
  </si>
  <si>
    <t>1326;4663;4664;4665;4666;4667;4668;5278;5521;5522;5523;5524;5525;5526;5527;8026;9883;9884;9898;12015;12016;12088;12089;12960;13635;17365;17366;17367;17368;22715;22716;22717;22718;22719;22720;22721;22722;22723;22724;22725;24771;24772;24773;24774;24775;24776;24777;24778;25480;25481;25482;25483;25484;25485;25486;25502;25503;25504;25505;25506;25507;25508;25509;25510;25511</t>
  </si>
  <si>
    <t>2036;2037;7051;7052;7053;7054;7055;7056;7057;7058;7059;7941;8274;8275;8276;8277;8278;8279;8280;8281;8282;8283;8284;8285;11972;14802;14803;14804;14805;14821;18242;18243;18338;18339;18340;18341;18342;18343;18344;18345;19726;20738;20739;26362;26363;26364;26365;26366;26367;34458;34459;34460;34461;34462;34463;34464;34465;34466;34467;34468;34469;34470;34471;34472;34473;34474;34475;34476;34477;37686;37687;37688;37689;37690;37691;37692;37693;37694;37695;37696;37697;37698;37699;37700;37701;37702;37703;37704;37705;37706;38833;38834;38835;38836;38837;38838;38839;38840;38841;38842;38864;38865;38866;38867;38868;38869;38870;38871;38872;38873;38874;38875;38876;38877;38878;38879</t>
  </si>
  <si>
    <t>2036;7056;7941;8277;11972;14802;14821;18243;18339;19726;20739;26362;26366;34466;37688;37705;38834;38864;38874</t>
  </si>
  <si>
    <t>Q99J62</t>
  </si>
  <si>
    <t>Rfc4</t>
  </si>
  <si>
    <t>Replication factor C subunit 4</t>
  </si>
  <si>
    <t>sp|Q99J62|RFC4_MOUSE Replication factor C subunit 4 OS=Mus musculus GN=Rfc4 PE=1 SV=1</t>
  </si>
  <si>
    <t>367;1200;1562;1864;1984;2657;3084;3126;3465;3466;3515;3654;4139;4987;5078;5922;6675;7108;7143</t>
  </si>
  <si>
    <t>378;1257;1639;1948;2074;2773;3220;3265;3631;3632;3633;3685;3832;4337;5275;5377;6279;7070;7535;7572</t>
  </si>
  <si>
    <t>1283;1284;1285;1286;1287;1288;3923;5038;5039;5040;5041;5042;5043;5044;5918;6290;6291;8653;8654;10235;10236;10237;10382;10383;10384;10385;10386;11815;11816;11817;11818;11819;11820;11821;11969;12331;12332;13933;13934;13935;13936;16840;17271;19892;19893;22554;22555;24174;24286;24287;24288;24289;24290</t>
  </si>
  <si>
    <t>1973;1974;1975;1976;1977;1978;1979;1980;1981;6001;6002;7590;7591;7592;7593;7594;7595;7596;7597;7598;7599;7600;7601;8847;9369;9370;9371;12914;12915;12916;12917;15369;15370;15371;15372;15373;15592;15593;15594;15595;15596;15597;15598;15599;15600;15601;15602;17946;17947;17948;17949;17950;17951;17952;17953;17954;17955;17956;18173;18174;18755;18756;18757;21159;21160;21161;21162;21163;21164;21165;25525;26205;26206;30093;30094;30095;30096;30097;34186;34187;34188;36831;36988;36989;36990;36991;36992;36993;36994;36995;36996;36997</t>
  </si>
  <si>
    <t>1977;6002;7592;8847;9370;12915;15371;15592;17950;17956;18173;18756;21160;25525;26206;30097;34188;36831;36991</t>
  </si>
  <si>
    <t>Q9D0F6</t>
  </si>
  <si>
    <t>Rfc5</t>
  </si>
  <si>
    <t>Replication factor C subunit 5</t>
  </si>
  <si>
    <t>sp|Q9D0F6|RFC5_MOUSE Replication factor C subunit 5 OS=Mus musculus GN=Rfc5 PE=2 SV=1</t>
  </si>
  <si>
    <t>457;500;1071;1863;1941;1974;2545;3154;3349;3847;4366;4504;4600;6243;6676;6878;7391;7714</t>
  </si>
  <si>
    <t>475;476;521;1119;1947;2029;2030;2064;2657;3298;3512;4032;4033;4577;4721;4819;4820;6616;7071;7290;7841;8191</t>
  </si>
  <si>
    <t>1636;1637;1638;1639;1640;1766;1767;1768;3529;3530;5917;6179;6180;6181;6265;6266;6267;6268;8220;8221;8222;10568;10569;11441;12999;13000;13001;13002;13003;13004;14616;14617;15002;15003;15302;15303;15304;15305;15306;21078;21079;21080;22556;22557;23359;23360;23361;23362;25160;25161;25162;25163;26388;26389;26390;26391</t>
  </si>
  <si>
    <t>2520;2521;2522;2523;2524;2525;2723;2724;2725;2726;2727;5426;5427;5428;8845;8846;9216;9217;9218;9219;9335;9336;9337;9338;9339;9340;12256;12257;12258;12259;12260;15920;15921;15922;15923;17346;17347;19771;19772;19773;19774;19775;19776;19777;19778;19779;22185;22186;22187;22188;22775;22776;22777;23205;23206;23207;23208;23209;23210;23211;23212;23213;31868;31869;31870;31871;34189;34190;34191;35517;35518;35519;35520;35521;35522;38326;38327;38328;38329;38330;38331;38332;38333;38334;40247;40248;40249;40250;40251</t>
  </si>
  <si>
    <t>2524;2723;5427;8845;9216;9338;12259;15922;17347;19777;22188;22776;23208;31869;34189;35520;38327;40248</t>
  </si>
  <si>
    <t>1019;1020;1021;1022;1023;1024</t>
  </si>
  <si>
    <t>85;129;181;201;212;224</t>
  </si>
  <si>
    <t>P52651</t>
  </si>
  <si>
    <t>Rhox5</t>
  </si>
  <si>
    <t>Homeobox protein Rhox5</t>
  </si>
  <si>
    <t>1560;2639</t>
  </si>
  <si>
    <t>1637;2755</t>
  </si>
  <si>
    <t>5036;8607;8608</t>
  </si>
  <si>
    <t>7588;12840;12841</t>
  </si>
  <si>
    <t>7588;12840</t>
  </si>
  <si>
    <t>Q80XE1</t>
  </si>
  <si>
    <t>Ric8b</t>
  </si>
  <si>
    <t>Synembryn-B</t>
  </si>
  <si>
    <t>Q6PR54</t>
  </si>
  <si>
    <t>Rif1</t>
  </si>
  <si>
    <t>Telomere-associated protein RIF1</t>
  </si>
  <si>
    <t>sp|Q6PR54|RIF1_MOUSE Telomere-associated protein RIF1 OS=Mus musculus GN=Rif1 PE=1 SV=2</t>
  </si>
  <si>
    <t>611;702;1850;2211;2463;2590;3476;3655;4037;4219;4518;4603;4894;4961;5194;5751;5827;6081;6117;6151;6341;6344;6423;6651;7083;7351</t>
  </si>
  <si>
    <t>640;734;1934;2308;2573;2704;3643;3833;4229;4417;4735;4823;5172;5248;5510;6097;6178;6445;6483;6517;6721;6724;6810;7045;7505;7800</t>
  </si>
  <si>
    <t>2090;2091;2092;2366;2367;2368;2369;2370;2371;5898;6946;6947;7964;7965;7966;7967;7968;7969;7970;7971;7972;8347;8348;8349;11853;12333;13622;14188;14189;14190;15035;15036;15037;15321;15322;15323;16422;16714;16715;16716;17706;19180;19181;19518;19519;20401;20402;20403;20404;20405;20406;20529;20530;20531;20678;20679;20680;21326;21327;21328;21329;21330;21341;21342;21569;21570;21571;21572;21573;21574;21575;22482;22483;22484;22485;24093;24094;24095;24096;25025;25026;25027</t>
  </si>
  <si>
    <t>3255;3256;3257;3258;3669;3670;3671;3672;3673;3674;3675;3676;3677;3678;3679;8820;10333;10334;10335;11882;11883;11884;11885;11886;11887;11888;11889;11890;11891;11892;12442;12443;12444;12445;17999;18758;20723;21578;21579;21580;21581;21582;22819;22820;22821;22822;23235;23236;23237;24889;25327;25328;25329;25330;25331;26850;28966;28967;29549;29550;30817;30818;30819;30820;30821;30822;30823;30824;31011;31012;31013;31014;31260;31261;31262;31263;31264;32213;32214;32215;32216;32217;32218;32219;32220;32231;32232;32551;32552;32553;32554;32555;32556;32557;32558;32559;32560;32561;34075;34076;34077;34078;36716;36717;36718;36719;36720;36721;38109;38110;38111</t>
  </si>
  <si>
    <t>3255;3676;8820;10333;11891;12442;17999;18758;20723;21579;22820;23235;24889;25330;26850;28967;29550;30821;31013;31264;32219;32232;32556;34077;36720;38110</t>
  </si>
  <si>
    <t>712;713;714;715;716</t>
  </si>
  <si>
    <t>37;209;211;321;1982</t>
  </si>
  <si>
    <t>Q9D4G9</t>
  </si>
  <si>
    <t>Rmi1</t>
  </si>
  <si>
    <t>RecQ-mediated genome instability protein 1</t>
  </si>
  <si>
    <t>sp|Q9D4G9|RMI1_MOUSE RecQ-mediated genome instability protein 1 OS=Mus musculus GN=Rmi1 PE=2 SV=1</t>
  </si>
  <si>
    <t>1100;3378;3999;4041;6183</t>
  </si>
  <si>
    <t>1149;3542;4188;4233;6549</t>
  </si>
  <si>
    <t>3619;11522;11523;11524;11525;13479;13626;13627;13628;13629;20858;20859</t>
  </si>
  <si>
    <t>5554;17463;17464;17465;17466;20506;20727;20728;20729;20730;31561;31562</t>
  </si>
  <si>
    <t>5554;17465;20506;20730;31562</t>
  </si>
  <si>
    <t>Q3UPE3</t>
  </si>
  <si>
    <t>Rmi2</t>
  </si>
  <si>
    <t>RecQ-mediated genome instability protein 2</t>
  </si>
  <si>
    <t>sp|Q3UPE3|RMI2_MOUSE RecQ-mediated genome instability protein 2 OS=Mus musculus GN=Rmi2 PE=2 SV=1</t>
  </si>
  <si>
    <t>9;1231;7757</t>
  </si>
  <si>
    <t>10;1289;8235</t>
  </si>
  <si>
    <t>44;45;46;47;3998;26490</t>
  </si>
  <si>
    <t>62;63;64;65;66;67;68;69;6116;40390</t>
  </si>
  <si>
    <t>66;6116;40390</t>
  </si>
  <si>
    <t>559;560</t>
  </si>
  <si>
    <t>105;107</t>
  </si>
  <si>
    <t>O70338</t>
  </si>
  <si>
    <t>Rnaseh1</t>
  </si>
  <si>
    <t>Ribonuclease H1</t>
  </si>
  <si>
    <t>8015;8016</t>
  </si>
  <si>
    <t>Q9CWY8</t>
  </si>
  <si>
    <t>Rnaseh2a</t>
  </si>
  <si>
    <t>Ribonuclease H2 subunit A</t>
  </si>
  <si>
    <t>sp|Q9CWY8|RNH2A_MOUSE Ribonuclease H2 subunit A OS=Mus musculus GN=Rnaseh2a PE=1 SV=2</t>
  </si>
  <si>
    <t>146;378;2462;2888;4440;4499</t>
  </si>
  <si>
    <t>148;391;2572;3014;4654;4716</t>
  </si>
  <si>
    <t>474;475;1328;7963;9454;14816;14817;14997</t>
  </si>
  <si>
    <t>729;730;731;732;2039;11881;14155;22480;22481;22482;22768</t>
  </si>
  <si>
    <t>731;2039;11881;14155;22480;22768</t>
  </si>
  <si>
    <t>Q80ZV0</t>
  </si>
  <si>
    <t>Rnaseh2b</t>
  </si>
  <si>
    <t>Ribonuclease H2 subunit B</t>
  </si>
  <si>
    <t>sp|Q80ZV0|RNH2B_MOUSE Ribonuclease H2 subunit B OS=Mus musculus GN=Rnaseh2b PE=1 SV=2</t>
  </si>
  <si>
    <t>4353;4354;4464;7328;7549;7705</t>
  </si>
  <si>
    <t>4564;4565;4679;7777;8018;8181</t>
  </si>
  <si>
    <t>14581;14582;14583;14867;14868;24979;24980;25782;25783;26353;26354</t>
  </si>
  <si>
    <t>22138;22139;22140;22141;22142;22143;22545;22546;22547;38051;38052;38053;39312;39313;40205;40206</t>
  </si>
  <si>
    <t>22140;22143;22546;38052;39313;40205</t>
  </si>
  <si>
    <t>Q9CQ18</t>
  </si>
  <si>
    <t>Rnaseh2c</t>
  </si>
  <si>
    <t>Ribonuclease H2 subunit C</t>
  </si>
  <si>
    <t>117;2767;4316</t>
  </si>
  <si>
    <t>119;2889;4525</t>
  </si>
  <si>
    <t>396;9061;14500</t>
  </si>
  <si>
    <t>614;13559;22017;22018</t>
  </si>
  <si>
    <t>614;13559;22018</t>
  </si>
  <si>
    <t>Q9CQJ4;O35730</t>
  </si>
  <si>
    <t>Rnf2</t>
  </si>
  <si>
    <t>E3 ubiquitin-protein ligase RING2</t>
  </si>
  <si>
    <t>Q9CQJ4</t>
  </si>
  <si>
    <t>336;406</t>
  </si>
  <si>
    <t>1860;5981;6599</t>
  </si>
  <si>
    <t>1944;6339;6991</t>
  </si>
  <si>
    <t>5914;20107;22339;22340</t>
  </si>
  <si>
    <t>8841;30387;33870;33871;33872;33873;33874</t>
  </si>
  <si>
    <t>8841;30387;33873</t>
  </si>
  <si>
    <t>Q5DTM8</t>
  </si>
  <si>
    <t>Rnf20</t>
  </si>
  <si>
    <t>E3 ubiquitin-protein ligase BRE1A</t>
  </si>
  <si>
    <t>Q6PDX6</t>
  </si>
  <si>
    <t>Rnf220</t>
  </si>
  <si>
    <t>E3 ubiquitin-protein ligase Rnf220</t>
  </si>
  <si>
    <t>O55236</t>
  </si>
  <si>
    <t>Rngtt</t>
  </si>
  <si>
    <t>mRNA-capping enzyme;Polynucleotide 5-triphosphatase;mRNA guanylyltransferase</t>
  </si>
  <si>
    <t>2392;2724;3930</t>
  </si>
  <si>
    <t>2497;2845;4118</t>
  </si>
  <si>
    <t>7668;8896;13306;13307</t>
  </si>
  <si>
    <t>11438;13280;20248;20249</t>
  </si>
  <si>
    <t>11438;13280;20248</t>
  </si>
  <si>
    <t>Q91VI7</t>
  </si>
  <si>
    <t>Rnh1</t>
  </si>
  <si>
    <t>Ribonuclease inhibitor</t>
  </si>
  <si>
    <t>sp|Q91VI7|RINI_MOUSE Ribonuclease inhibitor OS=Mus musculus GN=Rnh1 PE=1 SV=1</t>
  </si>
  <si>
    <t>407;483;658;1057;1612;3781;4125;5914</t>
  </si>
  <si>
    <t>422;502;689;1104;1691;3966;4321;6271</t>
  </si>
  <si>
    <t>1442;1703;2246;2247;3474;5246;12806;12807;13906;13907;19851;19852</t>
  </si>
  <si>
    <t>2236;2628;3493;3494;3495;5330;5331;7894;19433;19434;21123;21124;30030;30031</t>
  </si>
  <si>
    <t>2236;2628;3494;5331;7894;19434;21123;30030</t>
  </si>
  <si>
    <t>Q9D0L8</t>
  </si>
  <si>
    <t>Rnmt</t>
  </si>
  <si>
    <t>mRNA cap guanine-N7 methyltransferase</t>
  </si>
  <si>
    <t>686;1065;3834;4331;4373;4437;5634;5860</t>
  </si>
  <si>
    <t>717;1112;4019;4540;4584;4651;5969;6211</t>
  </si>
  <si>
    <t>2324;3482;12976;14536;14648;14812;18817;19627;19628</t>
  </si>
  <si>
    <t>3609;3610;5339;19744;22073;22074;22251;22252;22475;28424;28425;29703;29704</t>
  </si>
  <si>
    <t>3610;5339;19744;22074;22251;22475;28425;29703</t>
  </si>
  <si>
    <t>Q99M28</t>
  </si>
  <si>
    <t>Rnps1</t>
  </si>
  <si>
    <t>RNA-binding protein with serine-rich domain 1</t>
  </si>
  <si>
    <t>8958;8959</t>
  </si>
  <si>
    <t>13396;13397</t>
  </si>
  <si>
    <t>Q8VEE4</t>
  </si>
  <si>
    <t>Rpa1</t>
  </si>
  <si>
    <t>Replication protein A 70 kDa DNA-binding subunit;Replication protein A 70 kDa DNA-binding subunit, N-terminally processed</t>
  </si>
  <si>
    <t>sp|Q8VEE4|RFA1_MOUSE Replication protein A 70 kDa DNA-binding subunit OS=Mus musculus GN=Rpa1 PE=1 SV=1</t>
  </si>
  <si>
    <t>157;379;698;699;754;755;851;870;941;1524;1919;1977;2730;3875;3912;4984;5046;5264;5273;5684;5768;5769;5814;5988;7050;7107;7483;7504;7505</t>
  </si>
  <si>
    <t>159;392;730;731;792;793;794;795;893;912;985;1600;2006;2067;2852;4061;4099;5272;5339;5340;5341;5581;5591;6026;6115;6116;6165;6346;7469;7534;7947;7968;7969;7970;7971</t>
  </si>
  <si>
    <t>532;1329;1330;1331;1332;2351;2352;2353;2354;2355;2356;2357;2358;2359;2360;2361;2362;2363;2540;2541;2542;2543;2544;2545;2546;2547;2548;2549;2550;2551;2552;2553;2554;2555;2556;2866;2867;2868;2923;3114;3115;3116;3117;3118;3119;3120;3121;3122;3123;3124;3125;3126;3127;3128;3129;3130;3131;4906;4907;4908;4909;6110;6279;8940;8941;8942;8943;8944;8945;13068;13069;13070;13071;13072;13073;13074;13075;13076;13077;13078;13079;13219;13220;13221;13222;13223;13224;13225;13226;13227;13228;13229;13230;13231;13232;13233;13234;16828;16829;16830;16831;16832;16833;16834;16835;17057;17058;17059;17060;17061;17062;17063;17064;17065;17066;17067;17068;17069;17070;17071;17072;17073;17074;17075;17076;17077;17078;17079;17080;17081;17082;17083;17084;17085;17086;17087;17870;17871;17872;17873;17874;17875;17876;17877;17878;17879;17880;17881;17882;17883;17884;17885;17886;17916;17917;17918;17919;18974;18975;18976;18977;18978;18979;18980;18981;18982;19252;19253;19254;19255;19256;19483;19484;19485;19486;20119;20120;20121;20122;20123;20124;20125;20126;20127;20128;20129;20130;20131;20132;20133;20134;20135;20136;20137;20138;20139;20140;23943;23944;23945;24170;24171;24172;24173;25544;25545;25546;25547;25548;25549;25550;25551;25552;25553;25554;25555;25556;25557;25558;25559;25560;25561;25562;25563;25564;25565;25566;25567;25568;25569;25570;25571;25623;25624;25625;25626;25627;25628;25629;25630;25631;25632;25633;25634;25635;25636;25637;25638;25639;25640;25641;25642;25643;25644;25645;25646;25647;25648;25649;25650;25651;25652;25653;25654;25655;25656</t>
  </si>
  <si>
    <t>828;2040;2041;2042;2043;3648;3649;3650;3651;3652;3653;3654;3655;3656;3657;3658;3659;3660;3661;3662;3663;3664;3959;3960;3961;3962;3963;3964;3965;3966;3967;3968;3969;3970;3971;3972;3973;3974;3975;3976;4415;4416;4417;4418;4503;4785;4786;4787;4788;4789;4790;4791;4792;4793;4794;4795;4796;4797;4798;4799;4800;4801;4802;4803;4804;4805;4806;4807;4808;4809;4810;4811;4812;4813;4814;4815;4816;4817;4818;4819;4820;4821;4822;4823;4824;4825;4826;4827;4828;7407;7408;7409;7410;7411;7412;7413;7414;9113;9114;9353;13370;13371;13372;13373;13374;13375;13376;13377;19866;19867;19868;19869;19870;19871;19872;19873;19874;19875;19876;19877;19878;19879;19880;20090;20091;20092;20093;20094;20095;20096;20097;20098;20099;20100;20101;20102;20103;20104;20105;20106;20107;20108;20109;20110;20111;20112;20113;20114;20115;20116;20117;20118;20119;20120;20121;20122;20123;20124;20125;20126;20127;20128;20129;20130;20131;20132;20133;20134;25507;25508;25509;25510;25511;25512;25513;25514;25515;25516;25517;25518;25519;25520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27074;27075;27076;27077;27078;27079;27080;27081;27082;27083;27084;27085;27086;27087;27088;27089;27090;27091;27092;27093;27094;27095;27096;27097;27098;27099;27148;27149;27150;27151;28656;28657;28658;28659;28660;28661;28662;28663;28664;28665;28666;29079;29080;29081;29082;29083;29507;29508;29509;29510;30405;30406;30407;30408;30409;30410;30411;30412;30413;30414;30415;30416;30417;30418;30419;30420;30421;30422;30423;30424;30425;30426;30427;30428;30429;30430;30431;30432;30433;30434;30435;30436;30437;30438;30439;30440;30441;30442;30443;30444;30445;30446;30447;30448;30449;30450;30451;30452;30453;30454;30455;30456;30457;30458;36468;36469;36470;36827;36828;36829;36830;38927;38928;38929;38930;38931;38932;38933;38934;38935;38936;38937;38938;38939;38940;38941;38942;38943;38944;38945;38946;38947;38948;38949;38950;38951;38952;38953;38954;38955;38956;38957;38958;38959;38960;38961;38962;38963;38964;38965;38966;38967;38968;38969;38970;38971;38972;38973;38974;38975;38976;38977;38978;38979;38980;38981;38982;38983;38984;38985;38986;38987;38988;38989;38990;38991;39073;39074;39075;39076;39077;39078;39079;39080;39081;39082;39083;39084;39085;39086;39087;39088;39089;39090;39091;39092;39093;39094;39095;39096;39097;39098;39099;39100;39101;39102;39103;39104;39105;39106;39107;39108;39109;39110;39111;39112;39113;39114;39115;39116;39117;39118;39119;39120;39121;39122;39123;39124;39125;39126;39127;39128;39129;39130;39131</t>
  </si>
  <si>
    <t>828;2043;3648;3664;3968;3976;4418;4503;4793;7414;9113;9353;13375;19876;20129;25515;25869;27095;27149;28658;29079;29083;29507;30452;36469;36828;38981;39074;39111</t>
  </si>
  <si>
    <t>838;839;840;841;842</t>
  </si>
  <si>
    <t>97;102;358;360;601</t>
  </si>
  <si>
    <t>Q62193</t>
  </si>
  <si>
    <t>Rpa2</t>
  </si>
  <si>
    <t>Replication protein A 32 kDa subunit</t>
  </si>
  <si>
    <t>sp|Q62193|RFA2_MOUSE Replication protein A 32 kDa subunit OS=Mus musculus GN=Rpa2 PE=1 SV=1</t>
  </si>
  <si>
    <t>105;579;600;2960;3070;5272;5332;5583;6095</t>
  </si>
  <si>
    <t>108;607;629;3089;3090;3091;3205;5590;5653;5916;6459;6460</t>
  </si>
  <si>
    <t>374;375;376;377;378;379;380;2020;2063;2064;9732;9733;9734;9735;9736;9737;9738;9739;9740;9741;10173;10174;10175;10176;17915;18037;18038;18039;18717;18718;20466;20467;20468;20469;20470;20471;20472</t>
  </si>
  <si>
    <t>588;589;590;591;592;593;594;595;596;3157;3215;3216;3217;3218;14573;14574;14575;14576;14577;14578;14579;14580;14581;14582;14583;14584;14585;14586;14587;14588;15265;15266;15267;15268;15269;15270;15271;15272;15273;27147;27334;27335;27336;28293;28294;28295;28296;30925;30926;30927;30928;30929;30930;30931;30932;30933;30934;30935;30936</t>
  </si>
  <si>
    <t>590;3157;3215;14575;15265;27147;27335;28295;30928</t>
  </si>
  <si>
    <t>651;652;653</t>
  </si>
  <si>
    <t>97;102;237</t>
  </si>
  <si>
    <t>Q9CQ71</t>
  </si>
  <si>
    <t>Rpa3</t>
  </si>
  <si>
    <t>Replication protein A 14 kDa subunit</t>
  </si>
  <si>
    <t>sp|Q9CQ71|RFA3_MOUSE Replication protein A 14 kDa subunit OS=Mus musculus GN=Rpa3 PE=2 SV=1</t>
  </si>
  <si>
    <t>750;1408;1878;3150</t>
  </si>
  <si>
    <t>788;1478;1963;3293</t>
  </si>
  <si>
    <t>2534;4532;4533;5957;10524</t>
  </si>
  <si>
    <t>3952;6865;6866;6867;8904;15837</t>
  </si>
  <si>
    <t>3952;6866;8904;15837</t>
  </si>
  <si>
    <t>P53026</t>
  </si>
  <si>
    <t>Rpl10a</t>
  </si>
  <si>
    <t>60S ribosomal protein L10a</t>
  </si>
  <si>
    <t>sp|P53026|RL10A_MOUSE 60S ribosomal protein L10a OS=Mus musculus GN=Rpl10a PE=1 SV=3</t>
  </si>
  <si>
    <t>773;2052</t>
  </si>
  <si>
    <t>813;2145</t>
  </si>
  <si>
    <t>2594;6494</t>
  </si>
  <si>
    <t>4027;9658;9659</t>
  </si>
  <si>
    <t>4027;9659</t>
  </si>
  <si>
    <t>308;309</t>
  </si>
  <si>
    <t>85;144</t>
  </si>
  <si>
    <t>Q9CXW4</t>
  </si>
  <si>
    <t>Rpl11</t>
  </si>
  <si>
    <t>60S ribosomal protein L11</t>
  </si>
  <si>
    <t>sp|Q9CXW4|RL11_MOUSE 60S ribosomal protein L11 OS=Mus musculus GN=Rpl11 PE=1 SV=4</t>
  </si>
  <si>
    <t>173;593;2950;7146;7567</t>
  </si>
  <si>
    <t>176;621;622;3079;7575;8037</t>
  </si>
  <si>
    <t>625;2049;2050;2051;9712;24305;24306;24307;24308;24309;24310;24311;24312;24313;24314;24315;24316;25826;25827</t>
  </si>
  <si>
    <t>972;3198;3199;3200;3201;14550;37020;37021;37022;37023;37024;37025;37026;37027;37028;37029;37030;37031;37032;37033;37034;37035;39379;39380</t>
  </si>
  <si>
    <t>972;3199;14550;37027;39380</t>
  </si>
  <si>
    <t>P35979</t>
  </si>
  <si>
    <t>Rpl12</t>
  </si>
  <si>
    <t>60S ribosomal protein L12</t>
  </si>
  <si>
    <t>sp|P35979|RL12_MOUSE 60S ribosomal protein L12 OS=Mus musculus GN=Rpl12 PE=1 SV=2</t>
  </si>
  <si>
    <t>912;1503;2870;3088;5327</t>
  </si>
  <si>
    <t>955;1578;2996;3225;5647</t>
  </si>
  <si>
    <t>3028;3029;4850;4851;4852;9377;9378;10247;18026;18027;18028</t>
  </si>
  <si>
    <t>4647;4648;4649;4650;4651;7331;7332;7333;7334;14032;14033;14034;15386;27319;27320;27321;27322;27323</t>
  </si>
  <si>
    <t>4648;7334;14032;15386;27319</t>
  </si>
  <si>
    <t>P47963</t>
  </si>
  <si>
    <t>Rpl13</t>
  </si>
  <si>
    <t>60S ribosomal protein L13</t>
  </si>
  <si>
    <t>sp|P47963|RL13_MOUSE 60S ribosomal protein L13 OS=Mus musculus GN=Rpl13 PE=2 SV=3</t>
  </si>
  <si>
    <t>1318;2334;3763;6159</t>
  </si>
  <si>
    <t>1384;2436;3946;6525</t>
  </si>
  <si>
    <t>4291;7451;7452;12732;20717;20718;20719;20720;20721</t>
  </si>
  <si>
    <t>6533;11132;11133;19325;31315;31316;31317;31318;31319;31320;31321;31322;31323</t>
  </si>
  <si>
    <t>6533;11133;19325;31321</t>
  </si>
  <si>
    <t>P19253</t>
  </si>
  <si>
    <t>Rpl13a</t>
  </si>
  <si>
    <t>60S ribosomal protein L13a</t>
  </si>
  <si>
    <t>sp|P19253|RL13A_MOUSE 60S ribosomal protein L13a OS=Mus musculus GN=Rpl13a PE=1 SV=4</t>
  </si>
  <si>
    <t>178;873;4919;7130;7696</t>
  </si>
  <si>
    <t>181;915;5204;7559;8172</t>
  </si>
  <si>
    <t>634;635;2926;16518;24243;26309;26310;26311</t>
  </si>
  <si>
    <t>987;988;989;4506;25014;25015;36924;36925;40124;40125;40126;40127;40128</t>
  </si>
  <si>
    <t>987;4506;25015;36925;40124</t>
  </si>
  <si>
    <t>Q9CR57</t>
  </si>
  <si>
    <t>Rpl14</t>
  </si>
  <si>
    <t>60S ribosomal protein L14</t>
  </si>
  <si>
    <t>sp|Q9CR57|RL14_MOUSE 60S ribosomal protein L14 OS=Mus musculus GN=Rpl14 PE=1 SV=3</t>
  </si>
  <si>
    <t>42;4565;6864</t>
  </si>
  <si>
    <t>44;4783;7275</t>
  </si>
  <si>
    <t>183;184;185;15185;15186;23318</t>
  </si>
  <si>
    <t>295;296;297;298;299;23048;23049;23050;35456</t>
  </si>
  <si>
    <t>297;23048;35456</t>
  </si>
  <si>
    <t>Q9CZM2</t>
  </si>
  <si>
    <t>Rpl15</t>
  </si>
  <si>
    <t>60S ribosomal protein L15</t>
  </si>
  <si>
    <t>sp|Q9CZM2|RL15_MOUSE 60S ribosomal protein L15 OS=Mus musculus GN=Rpl15 PE=2 SV=4</t>
  </si>
  <si>
    <t>Q9CPR4</t>
  </si>
  <si>
    <t>Rpl17</t>
  </si>
  <si>
    <t>60S ribosomal protein L17</t>
  </si>
  <si>
    <t>sp|Q9CPR4|RL17_MOUSE 60S ribosomal protein L17 OS=Mus musculus GN=Rpl17 PE=2 SV=3</t>
  </si>
  <si>
    <t>2459;4929;7719</t>
  </si>
  <si>
    <t>2569;5215;8196</t>
  </si>
  <si>
    <t>7955;16535;26408;26409;26410</t>
  </si>
  <si>
    <t>11872;25039;40279;40280;40281</t>
  </si>
  <si>
    <t>11872;25039;40280</t>
  </si>
  <si>
    <t>P35980</t>
  </si>
  <si>
    <t>Rpl18</t>
  </si>
  <si>
    <t>60S ribosomal protein L18</t>
  </si>
  <si>
    <t>sp|P35980|RL18_MOUSE 60S ribosomal protein L18 OS=Mus musculus GN=Rpl18 PE=2 SV=3</t>
  </si>
  <si>
    <t>556;2667;3261;6279</t>
  </si>
  <si>
    <t>584;2783;3415;6655</t>
  </si>
  <si>
    <t>1967;8692;8693;11028;11029;11030;11031;11032;11033;11034;21193;21194;21195</t>
  </si>
  <si>
    <t>3065;12974;12975;12976;16657;16658;16659;16660;16661;16662;16663;16664;32033;32034;32035;32036;32037;32038;32039;32040;32041</t>
  </si>
  <si>
    <t>3065;12976;16659;32040</t>
  </si>
  <si>
    <t>P62717</t>
  </si>
  <si>
    <t>Rpl18a</t>
  </si>
  <si>
    <t>60S ribosomal protein L18a</t>
  </si>
  <si>
    <t>sp|P62717|RL18A_MOUSE 60S ribosomal protein L18a OS=Mus musculus GN=Rpl18a PE=1 SV=1</t>
  </si>
  <si>
    <t>1144;1823</t>
  </si>
  <si>
    <t>1194;1907</t>
  </si>
  <si>
    <t>3754;5818</t>
  </si>
  <si>
    <t>5750;5751;8702;8703</t>
  </si>
  <si>
    <t>5751;8703</t>
  </si>
  <si>
    <t>P84099</t>
  </si>
  <si>
    <t>Rpl19</t>
  </si>
  <si>
    <t>60S ribosomal protein L19</t>
  </si>
  <si>
    <t>O09167</t>
  </si>
  <si>
    <t>Rpl21</t>
  </si>
  <si>
    <t>60S ribosomal protein L21</t>
  </si>
  <si>
    <t>sp|O09167|RL21_MOUSE 60S ribosomal protein L21 OS=Mus musculus GN=Rpl21 PE=2 SV=3</t>
  </si>
  <si>
    <t>25707;25708;25709;25710;25711</t>
  </si>
  <si>
    <t>39212;39213;39214;39215;39216;39217</t>
  </si>
  <si>
    <t>P67984</t>
  </si>
  <si>
    <t>Rpl22</t>
  </si>
  <si>
    <t>60S ribosomal protein L22</t>
  </si>
  <si>
    <t>sp|P67984|RL22_MOUSE 60S ribosomal protein L22 OS=Mus musculus GN=Rpl22 PE=1 SV=2</t>
  </si>
  <si>
    <t>293;3442;3443</t>
  </si>
  <si>
    <t>299;3606;3607</t>
  </si>
  <si>
    <t>1008;1009;11741;11742;11743</t>
  </si>
  <si>
    <t>1534;1535;1536;17806;17807;17808</t>
  </si>
  <si>
    <t>1534;17807;17808</t>
  </si>
  <si>
    <t>Q9D7S7</t>
  </si>
  <si>
    <t>Rpl22l1</t>
  </si>
  <si>
    <t>60S ribosomal protein L22-like 1</t>
  </si>
  <si>
    <t>25330;25331;25332</t>
  </si>
  <si>
    <t>38594;38595;38596</t>
  </si>
  <si>
    <t>P62830</t>
  </si>
  <si>
    <t>Rpl23</t>
  </si>
  <si>
    <t>60S ribosomal protein L23</t>
  </si>
  <si>
    <t>sp|P62830|RL23_MOUSE 60S ribosomal protein L23 OS=Mus musculus GN=Rpl23 PE=1 SV=1</t>
  </si>
  <si>
    <t>2588;3392;4342</t>
  </si>
  <si>
    <t>2702;3556;4551;4552</t>
  </si>
  <si>
    <t>8342;11593;11594;11595;11596;11597;11598;14557;14558;14559</t>
  </si>
  <si>
    <t>12437;17593;17594;17595;17596;17597;17598;17599;17600;17601;22107;22108;22109;22110</t>
  </si>
  <si>
    <t>12437;17598;22110</t>
  </si>
  <si>
    <t>390;391</t>
  </si>
  <si>
    <t>60;62</t>
  </si>
  <si>
    <t>P62751</t>
  </si>
  <si>
    <t>Rpl23a</t>
  </si>
  <si>
    <t>60S ribosomal protein L23a</t>
  </si>
  <si>
    <t>sp|P62751|RL23A_MOUSE 60S ribosomal protein L23a OS=Mus musculus GN=Rpl23a PE=1 SV=1</t>
  </si>
  <si>
    <t>3605;3737</t>
  </si>
  <si>
    <t>3779;3919</t>
  </si>
  <si>
    <t>12213;12635;12636;12637;12638;12639;12640;12641;12642;12643;12644;12645;12646</t>
  </si>
  <si>
    <t>18580;19194;19195;19196;19197;19198;19199;19200;19201;19202;19203;19204;19205;19206;19207</t>
  </si>
  <si>
    <t>18580;19202</t>
  </si>
  <si>
    <t>Q8BP67</t>
  </si>
  <si>
    <t>Rpl24</t>
  </si>
  <si>
    <t>60S ribosomal protein L24</t>
  </si>
  <si>
    <t>sp|Q8BP67|RL24_MOUSE 60S ribosomal protein L24 OS=Mus musculus GN=Rpl24 PE=1 SV=2</t>
  </si>
  <si>
    <t>379;380</t>
  </si>
  <si>
    <t>1289;1290;1291;1292</t>
  </si>
  <si>
    <t>1982;1983;1984;1985</t>
  </si>
  <si>
    <t>P61358</t>
  </si>
  <si>
    <t>Rpl27</t>
  </si>
  <si>
    <t>60S ribosomal protein L27</t>
  </si>
  <si>
    <t>sp|P61358|RL27_MOUSE 60S ribosomal protein L27 OS=Mus musculus GN=Rpl27 PE=1 SV=2</t>
  </si>
  <si>
    <t>7478;7728</t>
  </si>
  <si>
    <t>7941;8205</t>
  </si>
  <si>
    <t>25536;26432</t>
  </si>
  <si>
    <t>38919;40317</t>
  </si>
  <si>
    <t>P14115</t>
  </si>
  <si>
    <t>Rpl27a</t>
  </si>
  <si>
    <t>60S ribosomal protein L27a</t>
  </si>
  <si>
    <t>sp|P14115|RL27A_MOUSE 60S ribosomal protein L27a OS=Mus musculus GN=Rpl27a PE=2 SV=5</t>
  </si>
  <si>
    <t>21487;21488;21489;21490;21491</t>
  </si>
  <si>
    <t>32437;32438;32439;32440;32441;32442;32443</t>
  </si>
  <si>
    <t>P41105</t>
  </si>
  <si>
    <t>Rpl28</t>
  </si>
  <si>
    <t>60S ribosomal protein L28</t>
  </si>
  <si>
    <t>sp|P41105|RL28_MOUSE 60S ribosomal protein L28 OS=Mus musculus GN=Rpl28 PE=1 SV=2</t>
  </si>
  <si>
    <t>5552;6736</t>
  </si>
  <si>
    <t>5884;7136</t>
  </si>
  <si>
    <t>18629;22758;22759</t>
  </si>
  <si>
    <t>28161;34524;34525</t>
  </si>
  <si>
    <t>28161;34524</t>
  </si>
  <si>
    <t>P47915</t>
  </si>
  <si>
    <t>Rpl29</t>
  </si>
  <si>
    <t>60S ribosomal protein L29</t>
  </si>
  <si>
    <t>2040;2041</t>
  </si>
  <si>
    <t>3184;3185;3186</t>
  </si>
  <si>
    <t>P27659</t>
  </si>
  <si>
    <t>Rpl3</t>
  </si>
  <si>
    <t>60S ribosomal protein L3</t>
  </si>
  <si>
    <t>sp|P27659|RL3_MOUSE 60S ribosomal protein L3 OS=Mus musculus GN=Rpl3 PE=1 SV=3</t>
  </si>
  <si>
    <t>962;5122</t>
  </si>
  <si>
    <t>1006;5432</t>
  </si>
  <si>
    <t>3214;3215;3216;17422</t>
  </si>
  <si>
    <t>4946;4947;4948;26445</t>
  </si>
  <si>
    <t>4946;26445</t>
  </si>
  <si>
    <t>P62889</t>
  </si>
  <si>
    <t>Rpl30</t>
  </si>
  <si>
    <t>60S ribosomal protein L30</t>
  </si>
  <si>
    <t>sp|P62889|RL30_MOUSE 60S ribosomal protein L30 OS=Mus musculus GN=Rpl30 PE=2 SV=2</t>
  </si>
  <si>
    <t>4599;6397;6871</t>
  </si>
  <si>
    <t>4818;6783;7283</t>
  </si>
  <si>
    <t>15300;15301;21492;23336;23337;23338;23339</t>
  </si>
  <si>
    <t>23202;23203;23204;32444;35483;35484;35485;35486;35487</t>
  </si>
  <si>
    <t>23203;32444;35485</t>
  </si>
  <si>
    <t>P62900</t>
  </si>
  <si>
    <t>Rpl31</t>
  </si>
  <si>
    <t>60S ribosomal protein L31</t>
  </si>
  <si>
    <t>sp|P62900|RL31_MOUSE 60S ribosomal protein L31 OS=Mus musculus GN=Rpl31 PE=1 SV=1</t>
  </si>
  <si>
    <t>1634;4677;5689</t>
  </si>
  <si>
    <t>1713;4900;6031</t>
  </si>
  <si>
    <t>5285;15609;18988</t>
  </si>
  <si>
    <t>7949;23662;28674</t>
  </si>
  <si>
    <t>Q9D1R9</t>
  </si>
  <si>
    <t>Rpl34</t>
  </si>
  <si>
    <t>60S ribosomal protein L34</t>
  </si>
  <si>
    <t>240;4508</t>
  </si>
  <si>
    <t>244;4725</t>
  </si>
  <si>
    <t>818;819;15008</t>
  </si>
  <si>
    <t>1247;1248;22783</t>
  </si>
  <si>
    <t>1248;22783</t>
  </si>
  <si>
    <t>Q6ZWV7</t>
  </si>
  <si>
    <t>Rpl35</t>
  </si>
  <si>
    <t>60S ribosomal protein L35</t>
  </si>
  <si>
    <t>sp|Q6ZWV7|RL35_MOUSE 60S ribosomal protein L35 OS=Mus musculus GN=Rpl35 PE=2 SV=1</t>
  </si>
  <si>
    <t>5429;7220;7221</t>
  </si>
  <si>
    <t>5756;7653;7654</t>
  </si>
  <si>
    <t>18326;18327;24549;24550;24551</t>
  </si>
  <si>
    <t>27732;27733;37365;37366;37367;37368</t>
  </si>
  <si>
    <t>27733;37366;37367</t>
  </si>
  <si>
    <t>O55142</t>
  </si>
  <si>
    <t>Rpl35a</t>
  </si>
  <si>
    <t>60S ribosomal protein L35a</t>
  </si>
  <si>
    <t>sp|O55142|RL35A_MOUSE 60S ribosomal protein L35a OS=Mus musculus GN=Rpl35a PE=1 SV=2</t>
  </si>
  <si>
    <t>7682;7683</t>
  </si>
  <si>
    <t>24654;24655</t>
  </si>
  <si>
    <t>37506;37507</t>
  </si>
  <si>
    <t>P47964</t>
  </si>
  <si>
    <t>Rpl36</t>
  </si>
  <si>
    <t>60S ribosomal protein L36</t>
  </si>
  <si>
    <t>Q9JJI8</t>
  </si>
  <si>
    <t>Rpl38</t>
  </si>
  <si>
    <t>60S ribosomal protein L38</t>
  </si>
  <si>
    <t>sp|Q9JJI8|RL38_MOUSE 60S ribosomal protein L38 OS=Mus musculus GN=Rpl38 PE=2 SV=3</t>
  </si>
  <si>
    <t>Q9D8E6</t>
  </si>
  <si>
    <t>Rpl4</t>
  </si>
  <si>
    <t>60S ribosomal protein L4</t>
  </si>
  <si>
    <t>sp|Q9D8E6|RL4_MOUSE 60S ribosomal protein L4 OS=Mus musculus GN=Rpl4 PE=1 SV=3</t>
  </si>
  <si>
    <t>559;2997;5041;5279;5280</t>
  </si>
  <si>
    <t>587;3129;5332;5597;5598</t>
  </si>
  <si>
    <t>1987;9863;17026;17027;17028;17029;17030;17031;17032;17927;17928</t>
  </si>
  <si>
    <t>3115;14777;25813;25814;25815;25816;25817;25818;25819;25820;25821;27161;27162;27163</t>
  </si>
  <si>
    <t>3115;14777;25815;27161;27163</t>
  </si>
  <si>
    <t>P47962</t>
  </si>
  <si>
    <t>Rpl5</t>
  </si>
  <si>
    <t>60S ribosomal protein L5</t>
  </si>
  <si>
    <t>sp|P47962|RL5_MOUSE 60S ribosomal protein L5 OS=Mus musculus GN=Rpl5 PE=1 SV=3</t>
  </si>
  <si>
    <t>1037;2214;3001;7011</t>
  </si>
  <si>
    <t>1084;2311;3133;7429</t>
  </si>
  <si>
    <t>3428;6957;9868;23832</t>
  </si>
  <si>
    <t>5260;10352;14783;36298</t>
  </si>
  <si>
    <t>P47911</t>
  </si>
  <si>
    <t>Rpl6</t>
  </si>
  <si>
    <t>60S ribosomal protein L6</t>
  </si>
  <si>
    <t>sp|P47911|RL6_MOUSE 60S ribosomal protein L6 OS=Mus musculus GN=Rpl6 PE=1 SV=3</t>
  </si>
  <si>
    <t>774;812;6128</t>
  </si>
  <si>
    <t>814;853;6494</t>
  </si>
  <si>
    <t>2595;2596;2720;2721;20603</t>
  </si>
  <si>
    <t>4028;4029;4194;4195;31149</t>
  </si>
  <si>
    <t>4028;4194;31149</t>
  </si>
  <si>
    <t>P14148</t>
  </si>
  <si>
    <t>Rpl7</t>
  </si>
  <si>
    <t>60S ribosomal protein L7</t>
  </si>
  <si>
    <t>sp|P14148|RL7_MOUSE 60S ribosomal protein L7 OS=Mus musculus GN=Rpl7 PE=1 SV=2</t>
  </si>
  <si>
    <t>2931;6692</t>
  </si>
  <si>
    <t>3059;7089</t>
  </si>
  <si>
    <t>9607;22592</t>
  </si>
  <si>
    <t>14384;34239</t>
  </si>
  <si>
    <t>P12970</t>
  </si>
  <si>
    <t>Rpl7a</t>
  </si>
  <si>
    <t>60S ribosomal protein L7a</t>
  </si>
  <si>
    <t>sp|P12970|RL7A_MOUSE 60S ribosomal protein L7a OS=Mus musculus GN=Rpl7a PE=1 SV=2</t>
  </si>
  <si>
    <t>4111;4991;5539;6284;6837</t>
  </si>
  <si>
    <t>4306;5279;5871;6660;7246</t>
  </si>
  <si>
    <t>13855;16848;18596;21201;23149</t>
  </si>
  <si>
    <t>21051;21052;25534;28117;32049;35186</t>
  </si>
  <si>
    <t>21051;25534;28117;32049;35186</t>
  </si>
  <si>
    <t>P62918</t>
  </si>
  <si>
    <t>Rpl8</t>
  </si>
  <si>
    <t>60S ribosomal protein L8</t>
  </si>
  <si>
    <t>sp|P62918|RL8_MOUSE 60S ribosomal protein L8 OS=Mus musculus GN=Rpl8 PE=1 SV=2</t>
  </si>
  <si>
    <t>646;835</t>
  </si>
  <si>
    <t>677;876</t>
  </si>
  <si>
    <t>2196;2784;2785;2786;2787;2788;2789;2790;2791;2792</t>
  </si>
  <si>
    <t>3403;4297;4298;4299;4300;4301;4302;4303;4304;4305;4306;4307;4308</t>
  </si>
  <si>
    <t>3403;4300</t>
  </si>
  <si>
    <t>P51410</t>
  </si>
  <si>
    <t>Rpl9</t>
  </si>
  <si>
    <t>60S ribosomal protein L9</t>
  </si>
  <si>
    <t>sp|P51410|RL9_MOUSE 60S ribosomal protein L9 OS=Mus musculus GN=Rpl9 PE=1 SV=2</t>
  </si>
  <si>
    <t>1988;6395</t>
  </si>
  <si>
    <t>2078;6781</t>
  </si>
  <si>
    <t>6300;6301;6302;21486</t>
  </si>
  <si>
    <t>9381;9382;9383;9384;32436</t>
  </si>
  <si>
    <t>9384;32436</t>
  </si>
  <si>
    <t>P14869</t>
  </si>
  <si>
    <t>Rplp0</t>
  </si>
  <si>
    <t>60S acidic ribosomal protein P0</t>
  </si>
  <si>
    <t>sp|P14869|RLA0_MOUSE 60S acidic ribosomal protein P0 OS=Mus musculus GN=Rplp0 PE=1 SV=3</t>
  </si>
  <si>
    <t>239;259;874;2394;2647;3162;6649</t>
  </si>
  <si>
    <t>243;264;916;2499;2763;3307;7043</t>
  </si>
  <si>
    <t>816;817;872;2927;7682;7683;8632;10630;10631;10632;22479</t>
  </si>
  <si>
    <t>1241;1242;1243;1244;1245;1246;1317;1318;4507;4508;11461;11462;12887;16027;16028;16029;16030;16031;34071;34072</t>
  </si>
  <si>
    <t>1243;1318;4508;11462;12887;16027;34071</t>
  </si>
  <si>
    <t>P47955</t>
  </si>
  <si>
    <t>Rplp1</t>
  </si>
  <si>
    <t>60S acidic ribosomal protein P1</t>
  </si>
  <si>
    <t>sp|P47955|RLA1_MOUSE 60S acidic ribosomal protein P1 OS=Mus musculus GN=Rplp1 PE=2 SV=1</t>
  </si>
  <si>
    <t>P99027</t>
  </si>
  <si>
    <t>Rplp2</t>
  </si>
  <si>
    <t>60S acidic ribosomal protein P2</t>
  </si>
  <si>
    <t>sp|P99027|RLA2_MOUSE 60S acidic ribosomal protein P2 OS=Mus musculus GN=Rplp2 PE=1 SV=3</t>
  </si>
  <si>
    <t>3209;3757;3758;5020</t>
  </si>
  <si>
    <t>3357;3940;3941;5310</t>
  </si>
  <si>
    <t>10896;12720;12721;16969</t>
  </si>
  <si>
    <t>16473;19310;19311;25732</t>
  </si>
  <si>
    <t>Q91YQ5</t>
  </si>
  <si>
    <t>Rpn1</t>
  </si>
  <si>
    <t>Dolichyl-diphosphooligosaccharide--protein glycosyltransferase subunit 1</t>
  </si>
  <si>
    <t>827;2132;7384</t>
  </si>
  <si>
    <t>868;2227;7834</t>
  </si>
  <si>
    <t>2765;6736;25152</t>
  </si>
  <si>
    <t>4266;9995;38316</t>
  </si>
  <si>
    <t>Q91WE3</t>
  </si>
  <si>
    <t>Rpp25</t>
  </si>
  <si>
    <t>Ribonuclease P protein subunit p25</t>
  </si>
  <si>
    <t>sp|Q91WE3|RPP25_MOUSE Ribonuclease P protein subunit p25 OS=Mus musculus GN=Rpp25 PE=2 SV=1</t>
  </si>
  <si>
    <t>5080;5940</t>
  </si>
  <si>
    <t>5379;6297</t>
  </si>
  <si>
    <t>17274;19961</t>
  </si>
  <si>
    <t>26210;30196</t>
  </si>
  <si>
    <t>Q8VDS4</t>
  </si>
  <si>
    <t>Rprd1a</t>
  </si>
  <si>
    <t>Regulation of nuclear pre-mRNA domain-containing protein 1A</t>
  </si>
  <si>
    <t>465;981;2942;5687</t>
  </si>
  <si>
    <t>484;1027;3071;6029</t>
  </si>
  <si>
    <t>1678;3259;9684;18986</t>
  </si>
  <si>
    <t>2594;2595;5008;14511;28672</t>
  </si>
  <si>
    <t>2595;5008;14511;28672</t>
  </si>
  <si>
    <t>Q9CSU0</t>
  </si>
  <si>
    <t>Rprd1b</t>
  </si>
  <si>
    <t>Regulation of nuclear pre-mRNA domain-containing protein 1B</t>
  </si>
  <si>
    <t>sp|Q9CSU0|RPR1B_MOUSE Regulation of nuclear pre-mRNA domain-containing protein 1B OS=Mus musculus GN=Rprd1b PE=1 SV=2</t>
  </si>
  <si>
    <t>466;4832;6121;6226</t>
  </si>
  <si>
    <t>485;5095;6487;6597</t>
  </si>
  <si>
    <t>1679;1680;1681;16150;20537;21025</t>
  </si>
  <si>
    <t>2596;2597;2598;2599;2600;24472;31021;31800</t>
  </si>
  <si>
    <t>2600;24472;31021;31800</t>
  </si>
  <si>
    <t>P63325</t>
  </si>
  <si>
    <t>Rps10</t>
  </si>
  <si>
    <t>40S ribosomal protein S10</t>
  </si>
  <si>
    <t>sp|P63325|RS10_MOUSE 40S ribosomal protein S10 OS=Mus musculus GN=Rps10 PE=1 SV=1</t>
  </si>
  <si>
    <t>161;1310;2850;2930;3513</t>
  </si>
  <si>
    <t>163;1375;2974;2975;3058;3683</t>
  </si>
  <si>
    <t>545;546;547;548;549;550;551;552;553;554;555;556;4265;4266;4267;4268;4269;4270;9315;9316;9603;9604;9605;9606;11959;11960;11961;11962</t>
  </si>
  <si>
    <t>845;846;847;848;849;850;851;852;853;854;855;856;857;858;859;6495;6496;6497;6498;6499;6500;6501;13945;13946;14379;14380;14381;14382;14383;18160;18161;18162;18163;18164;18165</t>
  </si>
  <si>
    <t>854;6496;13945;14382;18160</t>
  </si>
  <si>
    <t>P62281</t>
  </si>
  <si>
    <t>Rps11</t>
  </si>
  <si>
    <t>40S ribosomal protein S11</t>
  </si>
  <si>
    <t>sp|P62281|RS11_MOUSE 40S ribosomal protein S11 OS=Mus musculus GN=Rps11 PE=1 SV=3</t>
  </si>
  <si>
    <t>126;892;1293;1344;1345;5495;7183</t>
  </si>
  <si>
    <t>128;934;1356;1410;1411;5826;7613</t>
  </si>
  <si>
    <t>411;412;413;2969;4225;4347;4348;4349;18496;24454;24455</t>
  </si>
  <si>
    <t>637;638;639;640;4561;4562;6438;6439;6614;6615;6616;27966;37228;37229</t>
  </si>
  <si>
    <t>639;4562;6438;6614;6616;27966;37229</t>
  </si>
  <si>
    <t>P63323</t>
  </si>
  <si>
    <t>Rps12</t>
  </si>
  <si>
    <t>40S ribosomal protein S12</t>
  </si>
  <si>
    <t>sp|P63323|RS12_MOUSE 40S ribosomal protein S12 OS=Mus musculus GN=Rps12 PE=1 SV=2</t>
  </si>
  <si>
    <t>173;174</t>
  </si>
  <si>
    <t>618;619;620;621;622</t>
  </si>
  <si>
    <t>962;963;964;965;966;967;968</t>
  </si>
  <si>
    <t>P62301</t>
  </si>
  <si>
    <t>Rps13</t>
  </si>
  <si>
    <t>40S ribosomal protein S13</t>
  </si>
  <si>
    <t>sp|P62301|RS13_MOUSE 40S ribosomal protein S13 OS=Mus musculus GN=Rps13 PE=1 SV=2</t>
  </si>
  <si>
    <t>2505;2508;3551;4551</t>
  </si>
  <si>
    <t>2616;2619;3722;4769</t>
  </si>
  <si>
    <t>8093;8094;8097;8098;12043;12044;12045;12046;12047;12048;12049;12050;12051;15148;15149;15150;15151</t>
  </si>
  <si>
    <t>12075;12076;12080;12081;12082;18279;18280;18281;18282;18283;18284;18285;18286;18287;18288;18289;22997;22998;22999;23000</t>
  </si>
  <si>
    <t>12076;12081;18285;22998</t>
  </si>
  <si>
    <t>P62264</t>
  </si>
  <si>
    <t>Rps14</t>
  </si>
  <si>
    <t>40S ribosomal protein S14</t>
  </si>
  <si>
    <t>sp|P62264|RS14_MOUSE 40S ribosomal protein S14 OS=Mus musculus GN=Rps14 PE=2 SV=3</t>
  </si>
  <si>
    <t>2987;2988;6465;6584;7104</t>
  </si>
  <si>
    <t>3118;3119;6852;6975;7530</t>
  </si>
  <si>
    <t>9833;9834;9835;9836;9837;9838;9839;9840;9841;21751;22258;22259;22260;24164</t>
  </si>
  <si>
    <t>14735;14736;14737;14738;14739;14740;14741;14742;14743;14744;14745;14746;14747;32912;33762;33763;33764;36819</t>
  </si>
  <si>
    <t>14738;14743;32912;33763;36819</t>
  </si>
  <si>
    <t>P62843</t>
  </si>
  <si>
    <t>Rps15</t>
  </si>
  <si>
    <t>40S ribosomal protein S15</t>
  </si>
  <si>
    <t>221;1367</t>
  </si>
  <si>
    <t>225;1435</t>
  </si>
  <si>
    <t>751;752;753;4405</t>
  </si>
  <si>
    <t>1150;1151;1152;6690</t>
  </si>
  <si>
    <t>1152;6690</t>
  </si>
  <si>
    <t>P62245</t>
  </si>
  <si>
    <t>Rps15a</t>
  </si>
  <si>
    <t>40S ribosomal protein S15a</t>
  </si>
  <si>
    <t>sp|P62245|RS15A_MOUSE 40S ribosomal protein S15a OS=Mus musculus GN=Rps15a PE=1 SV=2</t>
  </si>
  <si>
    <t>2800;3496;4852;7538</t>
  </si>
  <si>
    <t>2923;3665;5123;5124;8007</t>
  </si>
  <si>
    <t>9148;11925;11926;11927;11928;16276;16277;25761</t>
  </si>
  <si>
    <t>13701;18109;18110;18111;18112;18113;24662;24663;39285</t>
  </si>
  <si>
    <t>13701;18112;24662;39285</t>
  </si>
  <si>
    <t>P14131</t>
  </si>
  <si>
    <t>Rps16</t>
  </si>
  <si>
    <t>40S ribosomal protein S16</t>
  </si>
  <si>
    <t>1502;2358;2551;4160</t>
  </si>
  <si>
    <t>1577;2462;2663;4358</t>
  </si>
  <si>
    <t>4841;4842;4843;4844;4845;4846;4847;4848;4849;7558;8229;8230;14002;14003;14004;14005;14006;14007</t>
  </si>
  <si>
    <t>7320;7321;7322;7323;7324;7325;7326;7327;7328;7329;7330;11288;12268;12269;21259;21260;21261;21262;21263;21264;21265;21266;21267;21268;21269;21270</t>
  </si>
  <si>
    <t>7323;11288;12269;21265</t>
  </si>
  <si>
    <t>P63276</t>
  </si>
  <si>
    <t>Rps17</t>
  </si>
  <si>
    <t>40S ribosomal protein S17</t>
  </si>
  <si>
    <t>sp|P63276|RS17_MOUSE 40S ribosomal protein S17 OS=Mus musculus GN=Rps17 PE=1 SV=2</t>
  </si>
  <si>
    <t>1171;4136;6866;6867</t>
  </si>
  <si>
    <t>1226;4332;4333;7277;7278</t>
  </si>
  <si>
    <t>3842;13919;13920;23320;23321</t>
  </si>
  <si>
    <t>5888;21141;21142;35458;35459</t>
  </si>
  <si>
    <t>5888;21142;35458;35459</t>
  </si>
  <si>
    <t>P62270</t>
  </si>
  <si>
    <t>Rps18</t>
  </si>
  <si>
    <t>40S ribosomal protein S18</t>
  </si>
  <si>
    <t>sp|P62270|RS18_MOUSE 40S ribosomal protein S18 OS=Mus musculus GN=Rps18 PE=1 SV=3</t>
  </si>
  <si>
    <t>267;5588;6004;7098;7190;7724</t>
  </si>
  <si>
    <t>272;5921;6362;7521;7522;7623;8201</t>
  </si>
  <si>
    <t>894;18723;18724;20184;20185;20186;20187;20188;24141;24142;24143;24477;26424</t>
  </si>
  <si>
    <t>1347;1348;28301;28302;30514;30515;30516;30517;30518;36790;36791;36792;36793;36794;37260;40304;40305</t>
  </si>
  <si>
    <t>1348;28301;30514;36791;37260;40304</t>
  </si>
  <si>
    <t>Q9CZX8</t>
  </si>
  <si>
    <t>Rps19</t>
  </si>
  <si>
    <t>40S ribosomal protein S19</t>
  </si>
  <si>
    <t>sp|Q9CZX8|RS19_MOUSE 40S ribosomal protein S19 OS=Mus musculus GN=Rps19 PE=1 SV=3</t>
  </si>
  <si>
    <t>1289;2923;5669;7194</t>
  </si>
  <si>
    <t>1352;3051;6010;7627</t>
  </si>
  <si>
    <t>4207;4208;4209;4210;4211;9565;9566;9567;9568;9569;9570;18923;18924;18925;24487;24488</t>
  </si>
  <si>
    <t>6414;6415;6416;6417;6418;6419;6420;14306;14307;14308;14309;14310;14311;14312;28583;28584;28585;28586;37278;37279</t>
  </si>
  <si>
    <t>6417;14309;28584;37279</t>
  </si>
  <si>
    <t>P25444</t>
  </si>
  <si>
    <t>Rps2</t>
  </si>
  <si>
    <t>40S ribosomal protein S2</t>
  </si>
  <si>
    <t>sp|P25444|RS2_MOUSE 40S ribosomal protein S2 OS=Mus musculus GN=Rps2 PE=2 SV=3</t>
  </si>
  <si>
    <t>251;2225;2644;5921;6077</t>
  </si>
  <si>
    <t>256;2322;2760;6278;6441</t>
  </si>
  <si>
    <t>857;858;6984;8626;19891;20392;20393</t>
  </si>
  <si>
    <t>1295;1296;10390;12879;30092;30806;30807</t>
  </si>
  <si>
    <t>1295;10390;12879;30092;30807</t>
  </si>
  <si>
    <t>P60867</t>
  </si>
  <si>
    <t>Rps20</t>
  </si>
  <si>
    <t>40S ribosomal protein S20</t>
  </si>
  <si>
    <t>4028;6612</t>
  </si>
  <si>
    <t>4219;7005</t>
  </si>
  <si>
    <t>13575;13576;13577;13578;13579;13580;13581;13582;13583;22401;22402</t>
  </si>
  <si>
    <t>20640;20641;20642;20643;20644;20645;20646;20647;20648;20649;20650;20651;20652;33965;33966;33967</t>
  </si>
  <si>
    <t>20642;33967</t>
  </si>
  <si>
    <t>Q9CQR2</t>
  </si>
  <si>
    <t>Rps21</t>
  </si>
  <si>
    <t>40S ribosomal protein S21</t>
  </si>
  <si>
    <t>sp|Q9CQR2|RS21_MOUSE 40S ribosomal protein S21 OS=Mus musculus GN=Rps21 PE=2 SV=1</t>
  </si>
  <si>
    <t>Linear</t>
  </si>
  <si>
    <t>1017;4867;6787</t>
  </si>
  <si>
    <t>1063;5141;7192</t>
  </si>
  <si>
    <t>3361;16317;16318;22986</t>
  </si>
  <si>
    <t>5159;24727;24728;24729;34909</t>
  </si>
  <si>
    <t>5159;24727;34909</t>
  </si>
  <si>
    <t>954;955</t>
  </si>
  <si>
    <t>1;34</t>
  </si>
  <si>
    <t>P62267</t>
  </si>
  <si>
    <t>Rps23</t>
  </si>
  <si>
    <t>40S ribosomal protein S23</t>
  </si>
  <si>
    <t>sp|P62267|RS23_MOUSE 40S ribosomal protein S23 OS=Mus musculus GN=Rps23 PE=1 SV=3</t>
  </si>
  <si>
    <t>23142;23143;23144;23145;23146;23147;23148</t>
  </si>
  <si>
    <t>35175;35176;35177;35178;35179;35180;35181;35182;35183;35184;35185</t>
  </si>
  <si>
    <t>P62849</t>
  </si>
  <si>
    <t>Rps24</t>
  </si>
  <si>
    <t>40S ribosomal protein S24</t>
  </si>
  <si>
    <t>sp|P62849|RS24_MOUSE 40S ribosomal protein S24 OS=Mus musculus GN=Rps24 PE=2 SV=1</t>
  </si>
  <si>
    <t>4846;6701</t>
  </si>
  <si>
    <t>5113;7099</t>
  </si>
  <si>
    <t>16206;16207;16208;16209;22643;22644</t>
  </si>
  <si>
    <t>24549;24550;24551;24552;34332;34333;34334</t>
  </si>
  <si>
    <t>24551;34333</t>
  </si>
  <si>
    <t>P62852</t>
  </si>
  <si>
    <t>Rps25</t>
  </si>
  <si>
    <t>40S ribosomal protein S25</t>
  </si>
  <si>
    <t>sp|P62852|RS25_MOUSE 40S ribosomal protein S25 OS=Mus musculus GN=Rps25 PE=1 SV=1</t>
  </si>
  <si>
    <t>54;623;1077;4078;4328</t>
  </si>
  <si>
    <t>56;654;1125;4271;4537</t>
  </si>
  <si>
    <t>206;2123;3541;13747;13748;13749;14531</t>
  </si>
  <si>
    <t>327;3303;5443;20908;20909;20910;20911;20912;22068</t>
  </si>
  <si>
    <t>327;3303;5443;20912;22068</t>
  </si>
  <si>
    <t>P62855</t>
  </si>
  <si>
    <t>Rps26</t>
  </si>
  <si>
    <t>40S ribosomal protein S26</t>
  </si>
  <si>
    <t>sp|P62855|RS26_MOUSE 40S ribosomal protein S26 OS=Mus musculus GN=Rps26 PE=2 SV=3</t>
  </si>
  <si>
    <t>Q6ZWY3;Q6ZWU9</t>
  </si>
  <si>
    <t>Rps27l;Rps27</t>
  </si>
  <si>
    <t>40S ribosomal protein S27-like;40S ribosomal protein S27</t>
  </si>
  <si>
    <t>sp|Q6ZWY3|RS27L_MOUSE 40S ribosomal protein S27-like OS=Mus musculus GN=Rps27l PE=2 SV=3;sp|Q6ZWU9|RS27_MOUSE 40S ribosomal protein S27 OS=Mus musculus GN=Rps27 PE=1 SV=3</t>
  </si>
  <si>
    <t>P62858</t>
  </si>
  <si>
    <t>Rps28</t>
  </si>
  <si>
    <t>40S ribosomal protein S28</t>
  </si>
  <si>
    <t>sp|P62858|RS28_MOUSE 40S ribosomal protein S28 OS=Mus musculus GN=Rps28 PE=2 SV=1</t>
  </si>
  <si>
    <t>6389;6912</t>
  </si>
  <si>
    <t>6775;7324</t>
  </si>
  <si>
    <t>21465;23454</t>
  </si>
  <si>
    <t>32410;32411;35654;35655</t>
  </si>
  <si>
    <t>32411;35655</t>
  </si>
  <si>
    <t>P62908</t>
  </si>
  <si>
    <t>Rps3</t>
  </si>
  <si>
    <t>40S ribosomal protein S3</t>
  </si>
  <si>
    <t>sp|P62908|RS3_MOUSE 40S ribosomal protein S3 OS=Mus musculus GN=Rps3 PE=1 SV=1</t>
  </si>
  <si>
    <t>196;973;1538;1929;2364;2455;3280;3627;3628;6326</t>
  </si>
  <si>
    <t>200;1018;1615;2017;2468;2565;3437;3803;3804;6705</t>
  </si>
  <si>
    <t>689;3237;3238;3239;3240;4967;4968;4969;4970;4971;4972;4973;4974;4975;4976;4977;6157;7570;7938;11090;12261;12262;12263;12264;12265;12266;12267;12268;21287</t>
  </si>
  <si>
    <t>1056;4975;4976;4977;4978;4979;7498;7499;7500;7501;7502;7503;7504;7505;7506;7507;7508;7509;7510;9186;11308;11309;11847;16746;18649;18650;18651;18652;18653;18654;18655;18656;18657;18658;18659;32159;32160;32161</t>
  </si>
  <si>
    <t>1056;4977;7503;9186;11308;11847;16746;18649;18652;32160</t>
  </si>
  <si>
    <t>189;236</t>
  </si>
  <si>
    <t>P97351</t>
  </si>
  <si>
    <t>Rps3a</t>
  </si>
  <si>
    <t>40S ribosomal protein S3a</t>
  </si>
  <si>
    <t>sp|P97351|RS3A_MOUSE 40S ribosomal protein S3a OS=Mus musculus GN=Rps3a PE=1 SV=3</t>
  </si>
  <si>
    <t>108;538;1799;1800;3609;4056;4075;4288;6686</t>
  </si>
  <si>
    <t>111;566;1883;1884;3784;4248;4268;4490;7081</t>
  </si>
  <si>
    <t>384;385;386;1921;5739;5740;5741;12218;13652;13739;13740;13741;13742;13743;14403;22574</t>
  </si>
  <si>
    <t>600;601;602;603;2995;2996;8594;8595;8596;18587;20764;20900;20901;20902;20903;20904;21890;34215</t>
  </si>
  <si>
    <t>601;2996;8594;8596;18587;20764;20903;21890;34215</t>
  </si>
  <si>
    <t>482;483</t>
  </si>
  <si>
    <t>38;229</t>
  </si>
  <si>
    <t>P62702</t>
  </si>
  <si>
    <t>Rps4x</t>
  </si>
  <si>
    <t>40S ribosomal protein S4, X isoform</t>
  </si>
  <si>
    <t>sp|P62702|RS4X_MOUSE 40S ribosomal protein S4, X isoform OS=Mus musculus GN=Rps4x PE=2 SV=2</t>
  </si>
  <si>
    <t>1883;2423;2853;4483;4528;4530;7253</t>
  </si>
  <si>
    <t>1968;2532;2978;4698;4745;4747;7695</t>
  </si>
  <si>
    <t>5963;7805;7806;9324;14913;15080;15081;15084;15085;15086;24677;24678</t>
  </si>
  <si>
    <t>8912;11632;11633;13958;22610;22904;22905;22908;22909;22910;37535;37536</t>
  </si>
  <si>
    <t>8912;11633;13958;22610;22904;22908;37536</t>
  </si>
  <si>
    <t>P97461</t>
  </si>
  <si>
    <t>Rps5</t>
  </si>
  <si>
    <t>40S ribosomal protein S5;40S ribosomal protein S5, N-terminally processed</t>
  </si>
  <si>
    <t>sp|P97461|RS5_MOUSE 40S ribosomal protein S5 OS=Mus musculus GN=Rps5 PE=1 SV=3</t>
  </si>
  <si>
    <t>P62754</t>
  </si>
  <si>
    <t>Rps6</t>
  </si>
  <si>
    <t>40S ribosomal protein S6</t>
  </si>
  <si>
    <t>sp|P62754|RS6_MOUSE 40S ribosomal protein S6 OS=Mus musculus GN=Rps6 PE=1 SV=1</t>
  </si>
  <si>
    <t>1049;3548;4322</t>
  </si>
  <si>
    <t>1096;3719;4531</t>
  </si>
  <si>
    <t>3443;3444;3445;3446;12036;14508</t>
  </si>
  <si>
    <t>5284;5285;5286;5287;5288;18270;22030;22031</t>
  </si>
  <si>
    <t>5285;18270;22031</t>
  </si>
  <si>
    <t>P62082</t>
  </si>
  <si>
    <t>Rps7</t>
  </si>
  <si>
    <t>40S ribosomal protein S7</t>
  </si>
  <si>
    <t>sp|P62082|RS7_MOUSE 40S ribosomal protein S7 OS=Mus musculus GN=Rps7 PE=2 SV=1</t>
  </si>
  <si>
    <t>1169;1170</t>
  </si>
  <si>
    <t>1782;1783</t>
  </si>
  <si>
    <t>P62242</t>
  </si>
  <si>
    <t>Rps8</t>
  </si>
  <si>
    <t>40S ribosomal protein S8</t>
  </si>
  <si>
    <t>sp|P62242|RS8_MOUSE 40S ribosomal protein S8 OS=Mus musculus GN=Rps8 PE=1 SV=2</t>
  </si>
  <si>
    <t>3120;3404;4542;4955</t>
  </si>
  <si>
    <t>3259;3568;4760;5242</t>
  </si>
  <si>
    <t>10353;10354;10355;10356;10357;11629;11630;11631;11632;15121;15122;15123;16707</t>
  </si>
  <si>
    <t>15549;15550;15551;15552;15553;15554;17640;17641;17642;17643;22961;22962;22963;25317;25318</t>
  </si>
  <si>
    <t>15550;17640;22962;25317</t>
  </si>
  <si>
    <t>Q6ZWN5</t>
  </si>
  <si>
    <t>Rps9</t>
  </si>
  <si>
    <t>40S ribosomal protein S9</t>
  </si>
  <si>
    <t>sp|Q6ZWN5|RS9_MOUSE 40S ribosomal protein S9 OS=Mus musculus GN=Rps9 PE=1 SV=3</t>
  </si>
  <si>
    <t>2985;3822;3882;4042;5580</t>
  </si>
  <si>
    <t>3116;4007;4068;4234;5913</t>
  </si>
  <si>
    <t>9830;12961;13098;13099;13630;18707</t>
  </si>
  <si>
    <t>14730;19727;19905;19906;20731;28283</t>
  </si>
  <si>
    <t>14730;19727;19905;20731;28283</t>
  </si>
  <si>
    <t>P14206</t>
  </si>
  <si>
    <t>Rpsa</t>
  </si>
  <si>
    <t>40S ribosomal protein SA</t>
  </si>
  <si>
    <t>sp|P14206|RSSA_MOUSE 40S ribosomal protein SA OS=Mus musculus GN=Rpsa PE=1 SV=4</t>
  </si>
  <si>
    <t>372;1826;2120;2121;4280;5802</t>
  </si>
  <si>
    <t>385;1910;2215;2216;4480;6153</t>
  </si>
  <si>
    <t>1319;1320;1321;1322;5823;5824;5825;6697;6698;6699;14377;19449</t>
  </si>
  <si>
    <t>2027;2028;2029;2030;2031;2032;8708;8709;8710;8711;8712;8713;9941;9942;9943;9944;21857;29440</t>
  </si>
  <si>
    <t>2030;8708;9943;9944;21857;29440</t>
  </si>
  <si>
    <t>P11157</t>
  </si>
  <si>
    <t>Rrm2</t>
  </si>
  <si>
    <t>Ribonucleoside-diphosphate reductase subunit M2</t>
  </si>
  <si>
    <t>580;2096</t>
  </si>
  <si>
    <t>608;2190</t>
  </si>
  <si>
    <t>2021;6582</t>
  </si>
  <si>
    <t>3158;9777;9778</t>
  </si>
  <si>
    <t>3158;9778</t>
  </si>
  <si>
    <t>P56183</t>
  </si>
  <si>
    <t>Rrp1</t>
  </si>
  <si>
    <t>Ribosomal RNA processing protein 1 homolog A</t>
  </si>
  <si>
    <t>721;3712;4910</t>
  </si>
  <si>
    <t>757;3893;5193</t>
  </si>
  <si>
    <t>2438;12525;16496</t>
  </si>
  <si>
    <t>3796;19028;19029;24985</t>
  </si>
  <si>
    <t>3796;19029;24985</t>
  </si>
  <si>
    <t>Q9CYX7</t>
  </si>
  <si>
    <t>Rrp15</t>
  </si>
  <si>
    <t>RRP15-like protein</t>
  </si>
  <si>
    <t>Q8BVY0</t>
  </si>
  <si>
    <t>Rsl1d1</t>
  </si>
  <si>
    <t>Ribosomal L1 domain-containing protein 1</t>
  </si>
  <si>
    <t>741;782</t>
  </si>
  <si>
    <t>779;822</t>
  </si>
  <si>
    <t>2512;2624</t>
  </si>
  <si>
    <t>3923;4065</t>
  </si>
  <si>
    <t>Q9D7H3</t>
  </si>
  <si>
    <t>RtcA</t>
  </si>
  <si>
    <t>RNA 3-terminal phosphate cyclase</t>
  </si>
  <si>
    <t>250;1152;6940</t>
  </si>
  <si>
    <t>255;1203;7357</t>
  </si>
  <si>
    <t>853;854;855;856;3770;23576</t>
  </si>
  <si>
    <t>1288;1289;1290;1291;1292;1293;1294;5776;35835</t>
  </si>
  <si>
    <t>1290;5776;35835</t>
  </si>
  <si>
    <t>Q99LF4</t>
  </si>
  <si>
    <t>Rtcb</t>
  </si>
  <si>
    <t>tRNA-splicing ligase RtcB homolog</t>
  </si>
  <si>
    <t>2943;4613;5062;5241;5391;6130</t>
  </si>
  <si>
    <t>3072;4834;5360;5558;5715;6496</t>
  </si>
  <si>
    <t>9685;9686;15368;15369;17192;17818;18194;20605</t>
  </si>
  <si>
    <t>14512;14513;23295;23296;23297;26092;26093;27007;27556;31151</t>
  </si>
  <si>
    <t>14513;23295;26092;27007;27556;31151</t>
  </si>
  <si>
    <t>Q0VGM9</t>
  </si>
  <si>
    <t>Rtel1</t>
  </si>
  <si>
    <t>Regulator of telomere elongation helicase 1</t>
  </si>
  <si>
    <t>1264;3832</t>
  </si>
  <si>
    <t>1326;4017</t>
  </si>
  <si>
    <t>4122;12974</t>
  </si>
  <si>
    <t>6284;19742</t>
  </si>
  <si>
    <t>A2AQ19</t>
  </si>
  <si>
    <t>Rtf1</t>
  </si>
  <si>
    <t>RNA polymerase-associated protein RTF1 homolog</t>
  </si>
  <si>
    <t>5405;6267;6813</t>
  </si>
  <si>
    <t>5731;6643;7221</t>
  </si>
  <si>
    <t>18227;21166;23049;23050;23051</t>
  </si>
  <si>
    <t>27601;31991;34999;35000;35001</t>
  </si>
  <si>
    <t>27601;31991;35000</t>
  </si>
  <si>
    <t>Q99K95</t>
  </si>
  <si>
    <t>Rtfdc1</t>
  </si>
  <si>
    <t>Protein RTF2 homolog</t>
  </si>
  <si>
    <t>P60122</t>
  </si>
  <si>
    <t>Ruvbl1</t>
  </si>
  <si>
    <t>RuvB-like 1</t>
  </si>
  <si>
    <t>sp|P60122|RUVB1_MOUSE RuvB-like 1 OS=Mus musculus GN=Ruvbl1 PE=1 SV=1</t>
  </si>
  <si>
    <t>417;622;800;1325;2473;2637;3802;5304;6258;6346;6444;6903;7281;7729</t>
  </si>
  <si>
    <t>432;653;841;1391;2584;2753;3987;5622;6634;6726;6727;6831;7315;7726;7727;8206</t>
  </si>
  <si>
    <t>1499;1500;1501;2117;2118;2119;2120;2121;2122;2693;2694;2695;2696;2697;4304;4305;7990;7991;7992;7993;8600;8601;8602;8603;8604;8605;12892;12893;12894;12895;12896;17985;17986;17987;21134;21135;21136;21137;21138;21139;21140;21141;21142;21352;21353;21637;23432;23433;24784;24785;26433;26434;26435</t>
  </si>
  <si>
    <t>2322;2323;2324;3294;3295;3296;3297;3298;3299;3300;3301;3302;4154;4155;4156;4157;4158;4159;4160;4161;4162;4163;4164;6552;6553;6554;11920;11921;11922;11923;11924;11925;11926;12831;12832;12833;12834;12835;12836;12837;12838;19613;19614;19615;19616;19617;19618;19619;19620;19621;27258;27259;27260;27261;27262;31947;31948;31949;31950;31951;31952;31953;31954;31955;31956;31957;31958;31959;31960;32245;32246;32247;32654;32655;35615;35616;37715;37716;37717;40318;40319;40320;40321</t>
  </si>
  <si>
    <t>2322;3299;4155;6552;11923;12833;19615;27258;31948;32246;32655;35616;37716;40321</t>
  </si>
  <si>
    <t>340;341</t>
  </si>
  <si>
    <t>96;113</t>
  </si>
  <si>
    <t>Q9WTM5</t>
  </si>
  <si>
    <t>Ruvbl2</t>
  </si>
  <si>
    <t>RuvB-like 2</t>
  </si>
  <si>
    <t>sp|Q9WTM5|RUVB2_MOUSE RuvB-like 2 OS=Mus musculus GN=Ruvbl2 PE=2 SV=3</t>
  </si>
  <si>
    <t>40;415;747;799;1087;1807;2153;2472;2638;2663;3079;4189;5330;6313;6622;6688;7526;7551</t>
  </si>
  <si>
    <t>41;42;430;785;840;1136;1891;2249;2583;2754;2779;3215;4387;5650;5651;6690;7015;7083;7084;7994;8021</t>
  </si>
  <si>
    <t>178;179;1490;1491;2526;2684;2685;2686;2687;2688;2689;2690;2691;2692;3576;3577;5769;5770;6786;6787;6788;7987;7988;7989;8606;8684;8685;10228;14102;14103;14104;14105;14106;14107;18034;18035;21258;22418;22419;22576;22577;22578;22579;25713;25714;25793</t>
  </si>
  <si>
    <t>288;289;290;291;2310;2311;3944;4139;4140;4141;4142;4143;4144;4145;4146;4147;4148;4149;4150;4151;4152;4153;5492;5493;5494;8630;8631;10065;10066;10067;10068;10069;11915;11916;11917;11918;11919;12839;12961;12962;12963;12964;12965;12966;15358;21416;21417;21418;21419;21420;21421;21422;21423;21424;21425;21426;27330;27331;27332;32124;32125;33988;33989;33990;34217;34218;34219;34220;34221;39219;39220;39221;39331;39332</t>
  </si>
  <si>
    <t>291;2311;3944;4141;5494;8630;10067;11917;12839;12961;15358;21419;27330;32125;33988;34217;39219;39332</t>
  </si>
  <si>
    <t>1103;1104;1105;1106</t>
  </si>
  <si>
    <t>46;62;168;320</t>
  </si>
  <si>
    <t>Q8CCI5</t>
  </si>
  <si>
    <t>Rybp</t>
  </si>
  <si>
    <t>RING1 and YY1-binding protein</t>
  </si>
  <si>
    <t>sp|Q8CCI5|RYBP_MOUSE RING1 and YY1-binding protein OS=Mus musculus GN=Rybp PE=1 SV=1</t>
  </si>
  <si>
    <t>3296;3297;5728</t>
  </si>
  <si>
    <t>3456;3457;6072</t>
  </si>
  <si>
    <t>11160;11161;19097</t>
  </si>
  <si>
    <t>16856;16857;16858;16859;28814;28815</t>
  </si>
  <si>
    <t>16856;16859;28815</t>
  </si>
  <si>
    <t>P97352</t>
  </si>
  <si>
    <t>S100a13</t>
  </si>
  <si>
    <t>Protein S100-A13</t>
  </si>
  <si>
    <t>Q9R1T2</t>
  </si>
  <si>
    <t>Sae1</t>
  </si>
  <si>
    <t>SUMO-activating enzyme subunit 1;SUMO-activating enzyme subunit 1, N-terminally processed</t>
  </si>
  <si>
    <t>sp|Q9R1T2|SAE1_MOUSE SUMO-activating enzyme subunit 1 OS=Mus musculus GN=Sae1 PE=1 SV=1</t>
  </si>
  <si>
    <t>613;614;1180;1410;1868;3812;4972;5079;6895;6896;6920;7371;7372;7563</t>
  </si>
  <si>
    <t>642;643;644;1235;1236;1480;1952;3997;5259;5378;7307;7308;7332;7821;7822;8033</t>
  </si>
  <si>
    <t>2094;2095;2096;3868;3869;4535;5926;5927;5928;12948;16766;17272;17273;23413;23414;23491;23492;25107;25108;25109;25110;25111;25112;25113;25821</t>
  </si>
  <si>
    <t>3260;3261;3262;3263;3264;5922;5923;6869;6870;8859;8860;8861;8862;19711;25402;25403;25404;26207;26208;26209;35593;35594;35722;35723;35724;38254;38255;38256;38257;38258;38259;38260;38261;38262;39373</t>
  </si>
  <si>
    <t>3261;3264;5923;6870;8860;19711;25404;26207;35593;35594;35723;38256;38262;39373</t>
  </si>
  <si>
    <t>1098;1099;1100</t>
  </si>
  <si>
    <t>109;303;338</t>
  </si>
  <si>
    <t>D3YXK2;Q80YR5</t>
  </si>
  <si>
    <t>Safb;Safb2</t>
  </si>
  <si>
    <t>Scaffold attachment factor B1;Scaffold attachment factor B2</t>
  </si>
  <si>
    <t>8;5</t>
  </si>
  <si>
    <t>937;991</t>
  </si>
  <si>
    <t>215;216;317;575;576;1836;3207;5773</t>
  </si>
  <si>
    <t>219;220;324;603;604;1920;3355;6120</t>
  </si>
  <si>
    <t>734;735;736;737;738;739;1100;2015;2016;2017;5847;10891;10892;10893;10894;19268;19269</t>
  </si>
  <si>
    <t>1124;1125;1126;1127;1128;1129;1130;1131;1132;1682;1683;3151;3152;3153;3154;8738;16466;16467;16468;16469;16470;16471;29097;29098</t>
  </si>
  <si>
    <t>1125;1132;1682;3151;3153;8738;16469;29097</t>
  </si>
  <si>
    <t>Q8BX22;Q62255;Q9ER74</t>
  </si>
  <si>
    <t>Sall4</t>
  </si>
  <si>
    <t>Sal-like protein 4</t>
  </si>
  <si>
    <t>Q8BX22</t>
  </si>
  <si>
    <t>14;1;1</t>
  </si>
  <si>
    <t>1067;1320;1322</t>
  </si>
  <si>
    <t>274;530;744;2117;2199;2448;3992;4365;4442;5002;6315;6834;6954;7191</t>
  </si>
  <si>
    <t>280;558;782;2212;2295;2558;4181;4576;4656;5290;6692;7243;7372;7624</t>
  </si>
  <si>
    <t>927;928;929;1905;1906;1907;2520;2521;2522;2523;6672;6914;6915;6916;7887;7888;7889;13462;13463;13464;13465;14603;14604;14605;14606;14607;14608;14609;14610;14611;14612;14613;14614;14615;14820;14821;14822;14823;14824;14825;14826;16899;16900;16901;16902;21260;23129;23130;23131;23132;23133;23134;23135;23136;23137;23138;23139;23140;23610;23611;23612;23613;23614;23615;23616;24478;24479</t>
  </si>
  <si>
    <t>1395;1396;1397;1398;2977;2978;2979;3935;3936;3937;3938;3939;3940;3941;9902;10294;10295;10296;11750;11751;11752;20479;20480;20481;20482;20483;20484;22168;22169;22170;22171;22172;22173;22174;22175;22176;22177;22178;22179;22180;22181;22182;22183;22184;22486;22487;22488;22489;22490;22491;22492;22493;22494;22495;25629;25630;25631;25632;32127;35154;35155;35156;35157;35158;35159;35160;35161;35162;35163;35164;35165;35166;35167;35168;35169;35170;35171;35172;35173;35885;35886;35887;35888;35889;35890;35891;35892;35893;35894;35895;37261;37262</t>
  </si>
  <si>
    <t>1397;2979;3941;9902;10294;11752;20484;22177;22493;25630;32127;35167;35890;37262</t>
  </si>
  <si>
    <t>D3YXK1</t>
  </si>
  <si>
    <t>Samd1</t>
  </si>
  <si>
    <t>Atherin</t>
  </si>
  <si>
    <t>Q60710</t>
  </si>
  <si>
    <t>Samhd1</t>
  </si>
  <si>
    <t>Deoxynucleoside triphosphate triphosphohydrolase SAMHD1</t>
  </si>
  <si>
    <t>141;3408;5250</t>
  </si>
  <si>
    <t>143;3572;5567</t>
  </si>
  <si>
    <t>464;11637;17844</t>
  </si>
  <si>
    <t>716;17649;17650;27044</t>
  </si>
  <si>
    <t>716;17650;27044</t>
  </si>
  <si>
    <t>Q8BGH2</t>
  </si>
  <si>
    <t>Samm50</t>
  </si>
  <si>
    <t>Sorting and assembly machinery component 50 homolog</t>
  </si>
  <si>
    <t>sp|Q8BGH2|SAM50_MOUSE Sorting and assembly machinery component 50 homolog OS=Mus musculus GN=Samm50 PE=1 SV=1</t>
  </si>
  <si>
    <t>O88574</t>
  </si>
  <si>
    <t>Sap30</t>
  </si>
  <si>
    <t>Histone deacetylase complex subunit SAP30</t>
  </si>
  <si>
    <t>Q02614</t>
  </si>
  <si>
    <t>Sap30bp</t>
  </si>
  <si>
    <t>SAP30-binding protein</t>
  </si>
  <si>
    <t>sp|Q02614|S30BP_MOUSE SAP30-binding protein OS=Mus musculus GN=Sap30bp PE=2 SV=2</t>
  </si>
  <si>
    <t>34410;34411</t>
  </si>
  <si>
    <t>Q9D818</t>
  </si>
  <si>
    <t>Sapcd2</t>
  </si>
  <si>
    <t>Suppressor APC domain-containing protein 2</t>
  </si>
  <si>
    <t>Q9CQC9;P36536</t>
  </si>
  <si>
    <t>Sar1b;Sar1a</t>
  </si>
  <si>
    <t>GTP-binding protein SAR1b;GTP-binding protein SAR1a</t>
  </si>
  <si>
    <t>198;198</t>
  </si>
  <si>
    <t>Q9D1J3</t>
  </si>
  <si>
    <t>Sarnp</t>
  </si>
  <si>
    <t>SAP domain-containing ribonucleoprotein</t>
  </si>
  <si>
    <t>sp|Q9D1J3|SARNP_MOUSE SAP domain-containing ribonucleoprotein OS=Mus musculus GN=Sarnp PE=1 SV=3</t>
  </si>
  <si>
    <t>31;1935;1936;1937;1940;2043;2044;2506;3434</t>
  </si>
  <si>
    <t>32;2023;2024;2025;2028;2136;2137;2617;3598</t>
  </si>
  <si>
    <t>110;6170;6171;6172;6173;6177;6178;6476;6477;8095;11721;11722</t>
  </si>
  <si>
    <t>162;163;164;9202;9203;9204;9205;9206;9212;9213;9214;9215;9622;9623;12077;12078;17777;17778;17779;17780</t>
  </si>
  <si>
    <t>164;9202;9204;9206;9213;9622;9623;12078;17777</t>
  </si>
  <si>
    <t>P26638</t>
  </si>
  <si>
    <t>Sars</t>
  </si>
  <si>
    <t>Serine--tRNA ligase, cytoplasmic</t>
  </si>
  <si>
    <t>Q9Z315</t>
  </si>
  <si>
    <t>Sart1</t>
  </si>
  <si>
    <t>U4/U6.U5 tri-snRNP-associated protein 1</t>
  </si>
  <si>
    <t>1130;2450;2483;4405;5377;5457;6617</t>
  </si>
  <si>
    <t>1179;2560;2594;4616;5701;5786;7010</t>
  </si>
  <si>
    <t>3687;7891;8005;14713;14714;14715;14716;14717;14718;18170;18390;22411</t>
  </si>
  <si>
    <t>5643;5644;11755;11756;11941;22344;22345;22346;22347;22348;22349;22350;27527;27528;27819;33979;33980</t>
  </si>
  <si>
    <t>5644;11756;11941;22349;27528;27819;33980</t>
  </si>
  <si>
    <t>Q9JLI8</t>
  </si>
  <si>
    <t>Sart3</t>
  </si>
  <si>
    <t>Squamous cell carcinoma antigen recognized by T-cells 3</t>
  </si>
  <si>
    <t>sp|Q9JLI8|SART3_MOUSE Squamous cell carcinoma antigen recognized by T-cells 3 OS=Mus musculus GN=Sart3 PE=1 SV=1</t>
  </si>
  <si>
    <t>420;1322;1438;2738;3346;3892;6826;7205;7646</t>
  </si>
  <si>
    <t>435;1388;1510;2860;3509;4078;7235;7638;8120</t>
  </si>
  <si>
    <t>1510;1511;1512;1513;1514;1515;4301;4593;8961;11433;11434;13166;23111;23112;24522;26181</t>
  </si>
  <si>
    <t>2334;2335;2336;2337;2338;2339;2340;2341;2342;2343;6547;6548;6946;13400;13401;17336;17337;17338;20011;35133;35134;37330;37331;39929</t>
  </si>
  <si>
    <t>2339;6548;6946;13400;17337;20011;35133;37330;39929</t>
  </si>
  <si>
    <t>P70122</t>
  </si>
  <si>
    <t>Sbds</t>
  </si>
  <si>
    <t>Ribosome maturation protein SBDS</t>
  </si>
  <si>
    <t>1022;1971;3532;4541;5856</t>
  </si>
  <si>
    <t>1069;2061;3703;4759;6207</t>
  </si>
  <si>
    <t>3381;6262;12012;15120;19623</t>
  </si>
  <si>
    <t>5190;9331;9332;18238;18239;22960;29697;29698</t>
  </si>
  <si>
    <t>5190;9331;18238;22960;29698</t>
  </si>
  <si>
    <t>Q689Z5;Q7TNB8</t>
  </si>
  <si>
    <t>Sbno1</t>
  </si>
  <si>
    <t>Protein strawberry notch homolog 1</t>
  </si>
  <si>
    <t>Q689Z5</t>
  </si>
  <si>
    <t>1390;1349</t>
  </si>
  <si>
    <t>5291;6407;7509</t>
  </si>
  <si>
    <t>5609;6793;7976</t>
  </si>
  <si>
    <t>17945;21521;25665;25666;25667;25668;25669</t>
  </si>
  <si>
    <t>27186;32484;39144;39145;39146;39147;39148;39149;39150;39151;39152</t>
  </si>
  <si>
    <t>27186;32484;39147</t>
  </si>
  <si>
    <t>G5E861</t>
  </si>
  <si>
    <t>Sclt1</t>
  </si>
  <si>
    <t>Sodium channel and clathrin linker 1</t>
  </si>
  <si>
    <t>Q8K1J5</t>
  </si>
  <si>
    <t>Sde2</t>
  </si>
  <si>
    <t>Protein SDE2 homolog</t>
  </si>
  <si>
    <t>1576;3705;4916</t>
  </si>
  <si>
    <t>1653;3886;5201</t>
  </si>
  <si>
    <t>5069;12509;12510;16514;16515</t>
  </si>
  <si>
    <t>7631;19011;19012;19013;25008;25009;25010</t>
  </si>
  <si>
    <t>7631;19012;25010</t>
  </si>
  <si>
    <t>Q8R0F9</t>
  </si>
  <si>
    <t>Sec14l4</t>
  </si>
  <si>
    <t>SEC14-like protein 4</t>
  </si>
  <si>
    <t>O08547</t>
  </si>
  <si>
    <t>Sec22b</t>
  </si>
  <si>
    <t>Vesicle-trafficking protein SEC22b</t>
  </si>
  <si>
    <t>1132;5076</t>
  </si>
  <si>
    <t>1181;5375</t>
  </si>
  <si>
    <t>3690;17257</t>
  </si>
  <si>
    <t>5647;26184;26185</t>
  </si>
  <si>
    <t>5647;26185</t>
  </si>
  <si>
    <t>Q9EP97</t>
  </si>
  <si>
    <t>Senp3</t>
  </si>
  <si>
    <t>Sentrin-specific protease 3</t>
  </si>
  <si>
    <t>5815;6005</t>
  </si>
  <si>
    <t>6166;6363</t>
  </si>
  <si>
    <t>19487;19488;19489;19490;19491;20189;20190;20191;20192;20193;20194</t>
  </si>
  <si>
    <t>29511;29512;29513;29514;29515;30519;30520;30521;30522;30523;30524;30525;30526;30527</t>
  </si>
  <si>
    <t>29515;30526</t>
  </si>
  <si>
    <t>Q8BH69</t>
  </si>
  <si>
    <t>Sephs1</t>
  </si>
  <si>
    <t>Selenide, water dikinase 1</t>
  </si>
  <si>
    <t>Q9CY58</t>
  </si>
  <si>
    <t>Serbp1</t>
  </si>
  <si>
    <t>Plasminogen activator inhibitor 1 RNA-binding protein</t>
  </si>
  <si>
    <t>sp|Q9CY58|PAIRB_MOUSE Plasminogen activator inhibitor 1 RNA-binding protein OS=Mus musculus GN=Serbp1 PE=1 SV=2</t>
  </si>
  <si>
    <t>1338;3618</t>
  </si>
  <si>
    <t>1404;3794</t>
  </si>
  <si>
    <t>4332;12248</t>
  </si>
  <si>
    <t>6592;6593;18629;18630</t>
  </si>
  <si>
    <t>6592;18630</t>
  </si>
  <si>
    <t>Q9EQU5</t>
  </si>
  <si>
    <t>Set</t>
  </si>
  <si>
    <t>Protein SET</t>
  </si>
  <si>
    <t>sp|Q9EQU5|SET_MOUSE Protein SET OS=Mus musculus GN=Set PE=1 SV=1</t>
  </si>
  <si>
    <t>1440;1682;2272;2966;4312;5520;6943</t>
  </si>
  <si>
    <t>1512;1763;2370;3097;4521;5852;7360</t>
  </si>
  <si>
    <t>4595;4596;4597;4598;4599;4600;4601;4602;5388;7214;9769;14478;14479;14480;14481;14482;14483;14484;18542;18543;18544;23579;23580;23581;23582;23583;23584;23585;23586;23587;23588;23589;23590;23591;23592</t>
  </si>
  <si>
    <t>6948;6949;6950;6951;6952;6953;6954;6955;6956;6957;6958;6959;6960;8090;8091;10762;10763;14642;21987;21988;21989;21990;21991;21992;21993;21994;21995;21996;21997;28029;28030;28031;28032;35838;35839;35840;35841;35842;35843;35844;35845;35846;35847;35848;35849;35850;35851;35852;35853;35854;35855;35856;35857;35858;35859;35860;35861;35862</t>
  </si>
  <si>
    <t>6954;8091;10762;14642;21989;28029;35841</t>
  </si>
  <si>
    <t>O88974</t>
  </si>
  <si>
    <t>Setdb1</t>
  </si>
  <si>
    <t>Histone-lysine N-methyltransferase SETDB1</t>
  </si>
  <si>
    <t>2653;2654</t>
  </si>
  <si>
    <t>2769;2770</t>
  </si>
  <si>
    <t>8649;8650</t>
  </si>
  <si>
    <t>12910;12911</t>
  </si>
  <si>
    <t>Q64213</t>
  </si>
  <si>
    <t>Sf1</t>
  </si>
  <si>
    <t>Splicing factor 1</t>
  </si>
  <si>
    <t>719;720;854;2069;2884;3256;5881;6742</t>
  </si>
  <si>
    <t>755;756;896;2162;3010;3410;6237;7142;7143</t>
  </si>
  <si>
    <t>2432;2433;2434;2435;2436;2437;2872;6518;6519;9442;11022;19731;19732;19733;19734;19735;19736;19737;22768;22769;22770;22771;22772;22773</t>
  </si>
  <si>
    <t>3789;3790;3791;3792;3793;3794;3795;4422;9694;9695;9696;14139;16649;29864;29865;29866;29867;29868;29869;29870;29871;29872;34535;34536;34537;34538;34539;34540;34541;34542</t>
  </si>
  <si>
    <t>3793;3795;4422;9696;14139;16649;29871;34535</t>
  </si>
  <si>
    <t>671;672</t>
  </si>
  <si>
    <t>36;116</t>
  </si>
  <si>
    <t>Q8K4Z5</t>
  </si>
  <si>
    <t>Sf3a1</t>
  </si>
  <si>
    <t>Splicing factor 3A subunit 1</t>
  </si>
  <si>
    <t>sp|Q8K4Z5|SF3A1_MOUSE Splicing factor 3A subunit 1 OS=Mus musculus GN=Sf3a1 PE=1 SV=1</t>
  </si>
  <si>
    <t>654;1399;1530;1663;1788;2037;3071;3104;4453;4579;4865;5012;5358;5487;5488;5661;5662;6295;6631;7249;7309;7335</t>
  </si>
  <si>
    <t>685;1469;1606;1744;1871;2130;3206;3241;4668;4798;5138;5302;5681;5817;5818;6000;6001;6672;7024;7688;7689;7758;7784</t>
  </si>
  <si>
    <t>2238;2239;2240;2241;2242;4496;4927;4928;5340;5341;5708;6461;6462;10177;10178;10179;10180;10292;14840;15222;15223;16314;16940;18113;18482;18483;18892;18893;18894;18895;18896;18897;18898;21216;22435;22436;22437;24660;24661;24662;24663;24912;24913;24914;24915;24916;24917;24918;24919;24920;24921;24999</t>
  </si>
  <si>
    <t>3480;3481;3482;3483;3484;3485;3486;3487;3488;3489;6819;6820;6821;6822;7438;7439;8018;8019;8554;9602;9603;9604;15274;15275;15276;15277;15447;22514;23100;23101;24723;24724;25682;25683;27439;27946;27947;28540;28541;28542;28543;28544;28545;28546;28547;32067;32068;34008;34009;34010;34011;37512;37513;37514;37515;37516;37946;37947;37948;37949;37950;37951;37952;37953;37954;37955;37956;37957;37958;37959;37960;37961;37962;37963;38077</t>
  </si>
  <si>
    <t>3483;6819;7438;8019;8554;9604;15277;15447;22514;23101;24724;25682;27439;27946;27947;28540;28546;32068;34009;37513;37954;38077</t>
  </si>
  <si>
    <t>818;819;820</t>
  </si>
  <si>
    <t>1;117;748</t>
  </si>
  <si>
    <t>Q62203</t>
  </si>
  <si>
    <t>Sf3a2</t>
  </si>
  <si>
    <t>Splicing factor 3A subunit 2</t>
  </si>
  <si>
    <t>2033;4743</t>
  </si>
  <si>
    <t>2126;4980</t>
  </si>
  <si>
    <t>6450;15830</t>
  </si>
  <si>
    <t>9589;23986;23987</t>
  </si>
  <si>
    <t>9589;23986</t>
  </si>
  <si>
    <t>654;655</t>
  </si>
  <si>
    <t>152;204</t>
  </si>
  <si>
    <t>Q9D554</t>
  </si>
  <si>
    <t>Sf3a3</t>
  </si>
  <si>
    <t>Splicing factor 3A subunit 3</t>
  </si>
  <si>
    <t>sp|Q9D554|SF3A3_MOUSE Splicing factor 3A subunit 3 OS=Mus musculus GN=Sf3a3 PE=2 SV=2</t>
  </si>
  <si>
    <t>1425;1651;4758;5464;5691;5930;7656;7678</t>
  </si>
  <si>
    <t>1497;1731;4995;4996;5793;6033;6287;8130;8152</t>
  </si>
  <si>
    <t>4566;5320;5321;15850;15851;15852;15853;18407;18990;19921;19922;19923;19924;19925;19926;26201;26247</t>
  </si>
  <si>
    <t>6910;7993;7994;24012;24013;24014;24015;27843;28676;28677;30139;30140;30141;30142;30143;30144;30145;30146;30147;30148;30149;39957;39958;40023</t>
  </si>
  <si>
    <t>6910;7993;24015;27843;28676;30149;39958;40023</t>
  </si>
  <si>
    <t>1035;1036</t>
  </si>
  <si>
    <t>1;51</t>
  </si>
  <si>
    <t>Q99NB9</t>
  </si>
  <si>
    <t>Sf3b1</t>
  </si>
  <si>
    <t>Splicing factor 3B subunit 1</t>
  </si>
  <si>
    <t>229;1501;1791;2190;2352;3451;4271;4826;4911;5178;5467;5504;5999;6327;6983;7192;7313</t>
  </si>
  <si>
    <t>233;1576;1875;2286;2456;3616;4471;5088;5194;5492;5796;5836;6357;6706;7401;7625;7762</t>
  </si>
  <si>
    <t>775;776;4840;5714;5715;6900;6901;7527;11795;14344;14345;14346;14347;14348;14349;14350;16137;16497;17640;17641;18416;18417;18418;18419;18420;18421;18422;18423;18424;18512;18513;20168;20169;20170;20171;20172;20173;21288;21289;21290;21291;21292;23762;23763;23764;23765;23766;23767;23768;24480;24481;24482;24483;24484;24485;24926;24927</t>
  </si>
  <si>
    <t>1178;1179;7319;8560;8561;10277;10278;11240;17919;21808;21809;21810;21811;21812;21813;21814;21815;21816;24458;24986;26753;26754;26755;27852;27853;27854;27855;27856;27857;27858;27859;27860;27861;27862;27863;27864;27865;27866;27867;27868;27987;27988;27989;30492;30493;30494;30495;30496;30497;30498;30499;30500;32162;32163;32164;32165;32166;32167;32168;36205;36206;36207;36208;36209;36210;36211;36212;36213;36214;36215;37263;37264;37265;37266;37267;37268;37269;37270;37271;37272;37273;37274;37275;37276;37971;37972;37973</t>
  </si>
  <si>
    <t>1179;7319;8561;10278;11240;17919;21815;24458;24986;26754;27861;27987;30496;32163;36205;37266;37973</t>
  </si>
  <si>
    <t>939;940;941</t>
  </si>
  <si>
    <t>407;770;1246</t>
  </si>
  <si>
    <t>Q921M3</t>
  </si>
  <si>
    <t>Sf3b3</t>
  </si>
  <si>
    <t>Splicing factor 3B subunit 3</t>
  </si>
  <si>
    <t>sp|Q921M3|SF3B3_MOUSE Splicing factor 3B subunit 3 OS=Mus musculus GN=Sf3b3 PE=2 SV=1</t>
  </si>
  <si>
    <t>1987;3481;6611;6744</t>
  </si>
  <si>
    <t>2077;3648;7004;7145</t>
  </si>
  <si>
    <t>6297;6298;6299;11867;11868;11869;22394;22395;22396;22397;22398;22399;22400;22775;22776;22777;22778;22779;22780</t>
  </si>
  <si>
    <t>9377;9378;9379;9380;18018;18019;18020;33956;33957;33958;33959;33960;33961;33962;33963;33964;34544;34545;34546;34547;34548;34549;34550;34551;34552;34553;34554;34555</t>
  </si>
  <si>
    <t>9379;18020;33958;34554</t>
  </si>
  <si>
    <t>Q8QZY9</t>
  </si>
  <si>
    <t>Sf3b4</t>
  </si>
  <si>
    <t>Splicing factor 3B subunit 4</t>
  </si>
  <si>
    <t>17541;17542;17543</t>
  </si>
  <si>
    <t>26613;26614;26615;26616</t>
  </si>
  <si>
    <t>O70456</t>
  </si>
  <si>
    <t>Sfn</t>
  </si>
  <si>
    <t>14-3-3 protein sigma</t>
  </si>
  <si>
    <t>sp|O70456|1433S_MOUSE 14-3-3 protein sigma OS=Mus musculus GN=Sfn PE=1 SV=2</t>
  </si>
  <si>
    <t>1235;3706;5084;7213</t>
  </si>
  <si>
    <t>1293;3887;5383;7646</t>
  </si>
  <si>
    <t>4002;4003;12511;17280;24535</t>
  </si>
  <si>
    <t>6122;6123;6124;19014;26216;37346</t>
  </si>
  <si>
    <t>6123;19014;26216;37346</t>
  </si>
  <si>
    <t>Q8VIJ6</t>
  </si>
  <si>
    <t>Sfpq</t>
  </si>
  <si>
    <t>Splicing factor, proline- and glutamine-rich</t>
  </si>
  <si>
    <t>sp|Q8VIJ6|SFPQ_MOUSE Splicing factor, proline- and glutamine-rich OS=Mus musculus GN=Sfpq PE=1 SV=1</t>
  </si>
  <si>
    <t>190;836;904;1076;1846;1855;1942;2438;2515;3374;3919;3920;5101;5298;6061;7606</t>
  </si>
  <si>
    <t>193;194;877;947;1124;1930;1939;2031;2547;2626;3537;4106;4107;5402;5616;6424;6425;8077</t>
  </si>
  <si>
    <t>660;661;662;663;664;665;666;667;668;669;2793;2794;2795;2796;2797;2798;2799;2800;2801;2802;2803;2804;2805;2806;2989;3540;5886;5887;5888;5889;5890;5891;5892;5893;5894;5909;6182;6183;6184;6185;6186;6187;6188;6189;6190;6191;6192;6193;6194;6195;6196;6197;6198;6199;7851;7852;7853;7854;7855;7856;7857;8113;8114;8115;11513;11514;13259;13260;13261;13262;13263;13264;13265;13266;13267;13268;13269;13270;13271;13272;13273;13274;13275;13276;13277;13278;13279;17341;17342;17343;17344;17345;17954;17955;17956;17957;17958;17959;17960;17961;17962;17963;17964;17965;17966;20358;20359;26009;26010;26011;26012;26013;26014;26015;26016;26017;26018;26019;26020</t>
  </si>
  <si>
    <t>1018;1019;1020;1021;1022;1023;1024;1025;1026;1027;1028;4309;4310;4311;4312;4313;4314;4315;4316;4317;4318;4319;4320;4321;4322;4323;4324;4325;4326;4327;4328;4329;4330;4588;4589;5442;8802;8803;8804;8805;8806;8807;8808;8809;8810;8811;8812;8813;8814;8815;8835;9220;9221;9222;9223;9224;9225;9226;9227;9228;9229;9230;9231;9232;9233;9234;9235;9236;9237;9238;9239;9240;9241;9242;9243;9244;9245;9246;9247;9248;9249;9250;9251;11700;11701;11702;11703;11704;11705;11706;11707;11708;12101;12102;12103;12104;17449;17450;20165;20166;20167;20168;20169;20170;20171;20172;20173;20174;20175;20176;20177;20178;20179;20180;20181;20182;20183;20184;20185;20186;20187;20188;20189;20190;20191;20192;20193;20194;20195;20196;20197;20198;20199;20200;20201;20202;20203;20204;20205;20206;20207;20208;26333;26334;26335;26336;26337;26338;26339;26340;27195;27196;27197;27198;27199;27200;27201;27202;27203;27204;27205;27206;27207;27208;27209;27210;27211;27212;27213;27214;27215;27216;27217;27218;27219;27220;27221;27222;27223;30760;30761;39639;39640;39641;39642;39643;39644;39645;39646;39647;39648;39649;39650;39651;39652;39653;39654;39655;39656;39657;39658;39659</t>
  </si>
  <si>
    <t>1022;4325;4589;5442;8810;8835;9247;11707;12101;17450;20165;20205;26336;27200;30761;39655</t>
  </si>
  <si>
    <t>854;855;856;857</t>
  </si>
  <si>
    <t>38;349;515;675</t>
  </si>
  <si>
    <t>Q8BP27</t>
  </si>
  <si>
    <t>Sfr1</t>
  </si>
  <si>
    <t>Swi5-dependent recombination DNA repair protein 1 homolog</t>
  </si>
  <si>
    <t>172;1695;3190</t>
  </si>
  <si>
    <t>175;1776;3337</t>
  </si>
  <si>
    <t>623;624;5436;10801</t>
  </si>
  <si>
    <t>969;970;971;8161;16301</t>
  </si>
  <si>
    <t>969;8161;16301</t>
  </si>
  <si>
    <t>Q9CXH7</t>
  </si>
  <si>
    <t>Sgol1</t>
  </si>
  <si>
    <t>Shugoshin-like 1</t>
  </si>
  <si>
    <t>11671;11672</t>
  </si>
  <si>
    <t>17696;17697</t>
  </si>
  <si>
    <t>Q8BJU0</t>
  </si>
  <si>
    <t>Sgta</t>
  </si>
  <si>
    <t>Small glutamine-rich tetratricopeptide repeat-containing protein alpha</t>
  </si>
  <si>
    <t>P50431</t>
  </si>
  <si>
    <t>Shmt1</t>
  </si>
  <si>
    <t>Serine hydroxymethyltransferase, cytosolic</t>
  </si>
  <si>
    <t>477;796;2482;3352;3502</t>
  </si>
  <si>
    <t>496;837;2593;3515;3672</t>
  </si>
  <si>
    <t>1697;2678;8004;11446;11938</t>
  </si>
  <si>
    <t>2620;2621;4131;11940;17357;18124</t>
  </si>
  <si>
    <t>2621;4131;11940;17357;18124</t>
  </si>
  <si>
    <t>Q60520</t>
  </si>
  <si>
    <t>Sin3a</t>
  </si>
  <si>
    <t>Paired amphipathic helix protein Sin3a</t>
  </si>
  <si>
    <t>200;1083;1340;2063;2798;2873;3799;4171;5148;5955;5957;6104</t>
  </si>
  <si>
    <t>204;1132;1406;2156;2921;2999;3984;4369;5459;6312;6314;6470</t>
  </si>
  <si>
    <t>693;694;695;3562;4335;4336;4337;6512;9143;9401;12886;12887;12888;12889;14035;14036;14037;17532;20023;20024;20025;20026;20027;20029;20030;20488;20489;20490</t>
  </si>
  <si>
    <t>1062;1063;1064;1065;1066;5473;6596;6597;6598;6599;9685;13695;14071;19604;19605;19606;19607;19608;19609;19610;21302;21303;21304;21305;26601;30279;30280;30281;30282;30283;30284;30285;30287;30288;30959;30960;30961;30962</t>
  </si>
  <si>
    <t>1063;5473;6599;9685;13695;14071;19606;21304;26601;30284;30288;30962</t>
  </si>
  <si>
    <t>Q923E4</t>
  </si>
  <si>
    <t>Sirt1</t>
  </si>
  <si>
    <t>NAD-dependent protein deacetylase sirtuin-1;SirtT1 75 kDa fragment</t>
  </si>
  <si>
    <t>1319;5213</t>
  </si>
  <si>
    <t>1385;5529</t>
  </si>
  <si>
    <t>4292;17757;17758</t>
  </si>
  <si>
    <t>6534;26917;26918;26919</t>
  </si>
  <si>
    <t>6534;26918</t>
  </si>
  <si>
    <t>Q9CZU3</t>
  </si>
  <si>
    <t>Skiv2l2</t>
  </si>
  <si>
    <t>Superkiller viralicidic activity 2-like 2</t>
  </si>
  <si>
    <t>sp|Q9CZU3|SK2L2_MOUSE Superkiller viralicidic activity 2-like 2 OS=Mus musculus GN=Skiv2l2 PE=1 SV=1</t>
  </si>
  <si>
    <t>114;1096;1346;1821;3468;4521;4893;4999;7056;7331;7564</t>
  </si>
  <si>
    <t>1145;1412;1905;3635;4738;5171;5287;7475;7780;8034</t>
  </si>
  <si>
    <t>3600;3601;3602;3603;3604;3605;4350;4351;5814;5815;5816;11826;11827;11828;15065;15066;15067;15068;15069;15070;15071;16421;16892;16893;16894;16895;23951;23952;24990;24991;25822</t>
  </si>
  <si>
    <t>5528;5529;5530;5531;5532;5533;5534;5535;5536;6617;6618;6619;8696;8697;8698;8699;8700;17961;17962;17963;17964;22881;22882;22883;22884;22885;22886;22887;22888;22889;22890;22891;24888;25621;25622;25623;25624;36476;36477;38066;38067;39374</t>
  </si>
  <si>
    <t>5529;6618;8696;17962;22888;24888;25622;36477;38066;39374</t>
  </si>
  <si>
    <t>Q9WTX5</t>
  </si>
  <si>
    <t>Skp1</t>
  </si>
  <si>
    <t>S-phase kinase-associated protein 1</t>
  </si>
  <si>
    <t>sp|Q9WTX5|SKP1_MOUSE S-phase kinase-associated protein 1 OS=Mus musculus GN=Skp1 PE=1 SV=3</t>
  </si>
  <si>
    <t>A2ASZ8</t>
  </si>
  <si>
    <t>Slc25a25</t>
  </si>
  <si>
    <t>Calcium-binding mitochondrial carrier protein SCaMC-2</t>
  </si>
  <si>
    <t>sp|A2ASZ8|SCMC2_MOUSE Calcium-binding mitochondrial carrier protein SCaMC-2 OS=Mus musculus GN=Slc25a25 PE=2 SV=1</t>
  </si>
  <si>
    <t>P48962;Q3V132</t>
  </si>
  <si>
    <t>Slc25a4</t>
  </si>
  <si>
    <t>ADP/ATP translocase 1</t>
  </si>
  <si>
    <t>P48962</t>
  </si>
  <si>
    <t>4;0</t>
  </si>
  <si>
    <t>sp|P48962|ADT1_MOUSE ADP/ATP translocase 1 OS=Mus musculus GN=Slc25a4 PE=1 SV=4</t>
  </si>
  <si>
    <t>ADP/ATP translocase 1;ADP/ATP translocase 4;ADP/ATP translocase 4, N-terminally processed</t>
  </si>
  <si>
    <t>Slc25a4;Slc25a31</t>
  </si>
  <si>
    <t>298;320</t>
  </si>
  <si>
    <t>988;7599</t>
  </si>
  <si>
    <t>1034;8070</t>
  </si>
  <si>
    <t>3269;25987;25988</t>
  </si>
  <si>
    <t>5022;39609;39610;39611</t>
  </si>
  <si>
    <t>5022;39611</t>
  </si>
  <si>
    <t>P51881</t>
  </si>
  <si>
    <t>Slc25a5</t>
  </si>
  <si>
    <t>ADP/ATP translocase 2;ADP/ATP translocase 2, N-terminally processed</t>
  </si>
  <si>
    <t>sp|P51881|ADT2_MOUSE ADP/ATP translocase 2 OS=Mus musculus GN=Slc25a5 PE=1 SV=3</t>
  </si>
  <si>
    <t>989;1672;7599</t>
  </si>
  <si>
    <t>1035;1753;8070</t>
  </si>
  <si>
    <t>3270;5355;25987;25988</t>
  </si>
  <si>
    <t>5023;8038;39609;39610;39611</t>
  </si>
  <si>
    <t>5023;8038;39611</t>
  </si>
  <si>
    <t>Q99NH7</t>
  </si>
  <si>
    <t>Slc26a5</t>
  </si>
  <si>
    <t>Prestin</t>
  </si>
  <si>
    <t>Q8BGK6</t>
  </si>
  <si>
    <t>Slc7a6</t>
  </si>
  <si>
    <t>Y+L amino acid transporter 2</t>
  </si>
  <si>
    <t>sp|Q8BGK6|YLAT2_MOUSE Y+L amino acid transporter 2 OS=Mus musculus GN=Slc7a6 PE=1 SV=1</t>
  </si>
  <si>
    <t>Q3TKT4;Q6DIC0</t>
  </si>
  <si>
    <t>Smarca4</t>
  </si>
  <si>
    <t>Transcription activator BRG1</t>
  </si>
  <si>
    <t>Q3TKT4</t>
  </si>
  <si>
    <t>13;2</t>
  </si>
  <si>
    <t>1613;1577</t>
  </si>
  <si>
    <t>253;318;1209;1238;1768;2458;2497;2562;2570;3263;3771;4549;7090</t>
  </si>
  <si>
    <t>258;325;1267;1296;1851;2568;2608;2674;2682;3417;3956;4767;7513</t>
  </si>
  <si>
    <t>860;1101;1102;3940;4011;4012;4013;5672;7947;7948;7949;7950;7951;7952;7953;7954;8051;8052;8053;8054;8055;8260;8261;8262;8263;8264;8298;8299;11038;11039;12792;12793;12794;15141;15142;15143;15144;15145;15146;24119;24120</t>
  </si>
  <si>
    <t>1298;1684;1685;1686;6022;6135;6136;6137;8505;11860;11861;11862;11863;11864;11865;11866;11867;11868;11869;11870;11871;12005;12006;12007;12008;12009;12010;12011;12312;12313;12314;12315;12316;12317;12318;12367;12368;16669;16670;19418;19419;19420;19421;22987;22988;22989;22990;22991;22992;22993;22994;22995;36757;36758</t>
  </si>
  <si>
    <t>1298;1686;6022;6137;8505;11867;12009;12315;12368;16669;19420;22991;36757</t>
  </si>
  <si>
    <t>545;546</t>
  </si>
  <si>
    <t>202;1233</t>
  </si>
  <si>
    <t>Q91ZW3;Q6PGB8</t>
  </si>
  <si>
    <t>Smarca5</t>
  </si>
  <si>
    <t>SWI/SNF-related matrix-associated actin-dependent regulator of chromatin subfamily A member 5</t>
  </si>
  <si>
    <t>Q91ZW3</t>
  </si>
  <si>
    <t>17;3</t>
  </si>
  <si>
    <t>sp|Q91ZW3|SMCA5_MOUSE SWI/SNF-related matrix-associated actin-dependent regulator of chromatin subfamily A member 5 OS=Mus musculus GN=Smarca5 PE=1 SV=1</t>
  </si>
  <si>
    <t>39;11</t>
  </si>
  <si>
    <t>1051;1046</t>
  </si>
  <si>
    <t>535;887;889;991;1028;1429;1510;1694;1890;1975;2139;2789;2922;2961;2962;3274;3519;3788;3809;3883;3948;4007;4222;4265;4459;4572;5004;5481;5490;5540;5599;5664;6042;6043;6185;6263;6338;6522;7167</t>
  </si>
  <si>
    <t>563;929;931;1037;1075;1501;1585;1775;1975;2065;2234;2235;2911;3050;3092;3093;3428;3689;3973;3994;4069;4137;4198;4420;4421;4465;4674;4791;5292;5811;5820;5872;5932;6003;6404;6405;6551;6639;6718;6910;6911;7596;7597</t>
  </si>
  <si>
    <t>1914;2947;2948;2949;2950;2951;2952;2953;2954;2955;2957;2958;2959;2960;2961;2962;3273;3274;3275;3276;3277;3392;3393;3394;3395;3396;3397;3398;4577;4868;4869;4870;4871;4872;4873;5421;5422;5423;5424;5425;5426;5427;5428;5429;5430;5431;5432;5433;5434;5435;5992;5993;5994;5995;5996;5997;6269;6270;6271;6272;6273;6274;6275;6276;6277;6748;6749;6750;6751;6752;6753;9120;9121;9122;9564;9742;9743;9744;9745;9746;9747;9748;11075;11977;11978;11979;11980;12818;12919;12920;12921;12922;12923;12924;12925;12926;12927;12928;13100;13101;13355;13356;13500;14193;14194;14195;14196;14197;14198;14199;14200;14201;14323;14852;14853;14854;14855;14856;14857;14858;14859;14860;15207;15208;15209;15210;15211;15212;15213;16912;18459;18460;18461;18462;18463;18464;18465;18466;18467;18468;18485;18486;18487;18597;18598;18599;18600;18601;18746;18900;18901;18902;18903;18904;18905;18906;18907;18908;20295;20296;20297;20298;20861;20862;20863;20864;20865;20866;20867;21152;21319;21320;21321;21322;21983;21984;21985;21986;21987;21988;21989;21990;21991;21992;21993;21994;21995;21996;21997;21998;21999;22000;22001;22002;22003;22004;22005;24391;24392;24393;24394;24395;24396;24397;24398;24399;24400;24401;24402;24403;24404</t>
  </si>
  <si>
    <t>2988;4530;4531;4532;4533;4534;4535;4536;4537;4538;4539;4542;4543;4544;4545;4546;4547;4548;4549;4550;4551;5028;5029;5030;5031;5032;5033;5204;5205;5206;5207;5208;5209;5210;5211;5212;5213;5214;5215;5216;6926;7355;7356;7357;7358;7359;7360;7361;7362;8139;8140;8141;8142;8143;8144;8145;8146;8147;8148;8149;8150;8151;8152;8153;8154;8155;8156;8157;8158;8159;8160;8952;8953;8954;8955;8956;8957;9341;9342;9343;9344;9345;9346;9347;9348;9349;9350;10008;10009;10010;10011;10012;10013;10014;10015;13663;13664;13665;13666;14305;14589;14590;14591;14592;14593;14594;14595;14596;14597;14598;16728;18185;18186;18187;18188;19451;19452;19652;19653;19654;19655;19656;19657;19658;19659;19660;19661;19662;19663;19664;19665;19666;19667;19668;19907;19908;20317;20318;20319;20533;21586;21587;21588;21589;21590;21591;21592;21593;21594;21595;21596;21597;21598;21599;21600;21601;21602;21603;21604;21778;22527;22528;22529;22530;22531;22532;22533;22534;22535;22536;22537;22538;23080;23081;23082;23083;23084;23085;23086;23087;23088;23089;23090;25645;25646;27913;27914;27915;27916;27917;27918;27919;27920;27921;27922;27923;27924;27925;27926;27927;27928;27929;27949;27950;27951;27952;27953;27954;27955;28118;28119;28120;28121;28122;28123;28334;28335;28549;28550;28551;28552;28553;28554;28555;28556;28557;28558;28559;28560;28561;28562;30664;30665;30666;30667;30668;30669;31564;31565;31566;31567;31568;31569;31570;31571;31572;31973;32203;32204;32205;32206;32207;32208;32209;33280;33281;33282;33283;33284;33285;33286;33287;33288;33289;33290;33291;33292;33293;33294;33295;33296;33297;33298;33299;33300;33301;33302;33303;33304;33305;33306;33307;33308;33309;33310;37146;37147;37148;37149;37150;37151;37152;37153;37154;37155;37156;37157;37158;37159;37160;37161;37162;37163</t>
  </si>
  <si>
    <t>2988;4535;4549;5030;5207;6926;7356;8144;8955;9348;10012;13664;14305;14589;14594;16728;18186;19451;19659;19908;20317;20533;21592;21778;22529;23081;25646;27922;27952;28120;28335;28558;30667;30668;31568;31973;32206;33304;37159</t>
  </si>
  <si>
    <t>883;884;885;886;887</t>
  </si>
  <si>
    <t>221;385;450;507;555</t>
  </si>
  <si>
    <t>Q04692</t>
  </si>
  <si>
    <t>Smarcad1</t>
  </si>
  <si>
    <t>SWI/SNF-related matrix-associated actin-dependent regulator of chromatin subfamily A containing DEAD/H box 1</t>
  </si>
  <si>
    <t>sp|Q04692|SMRCD_MOUSE SWI/SNF-related matrix-associated actin-dependent regulator of chromatin subfamily A containing DEAD/H box 1 OS=Mus musculus GN=Smarcad1 PE=1 SV=2</t>
  </si>
  <si>
    <t>425;1201;1442;1681;2989;3011;3012;4038;4068;4341;4848;4971;5351;5640;5896;6462;6463</t>
  </si>
  <si>
    <t>440;1258;1514;1762;3120;3143;3144;4230;4260;4261;4550;5116;5258;5674;5975;6252;6849;6850</t>
  </si>
  <si>
    <t>1536;3924;4606;4607;4608;5377;5378;5379;5380;5381;5382;5383;5384;5385;5386;5387;9842;9905;9906;9907;9908;13623;13684;13685;13686;13687;13688;13689;13690;13691;13692;13693;13694;13695;13696;13697;13698;13699;13700;14553;14554;14555;14556;16223;16224;16225;16226;16227;16228;16229;16230;16231;16232;16233;16234;16235;16236;16237;16765;18087;18088;18089;18090;18091;18092;18093;18094;18095;18825;19800;19801;21746;21747;21748;21749</t>
  </si>
  <si>
    <t>2376;6003;6964;6965;6966;6967;6968;6969;8073;8074;8075;8076;8077;8078;8079;8080;8081;8082;8083;8084;8085;8086;8087;8088;8089;14748;14829;14830;14831;14832;14833;20724;20810;20811;20812;20813;20814;20815;20816;20817;20818;20819;20820;20821;20822;20823;20824;20825;20826;20827;20828;20829;20830;20831;20832;20833;20834;22101;22102;22103;22104;22105;22106;24570;24571;24572;24573;24574;24575;24576;24577;24578;24579;24580;24581;24582;24583;24584;24585;24586;24587;24588;24589;24590;25401;27405;27406;27407;27408;27409;27410;27411;27412;27413;27414;27415;28434;29956;29957;32906;32907;32908;32909;32910</t>
  </si>
  <si>
    <t>2376;6003;6968;8089;14748;14830;14832;20724;20831;22105;24583;25401;27412;28434;29957;32907;32910</t>
  </si>
  <si>
    <t>517;518;519;520;521;522</t>
  </si>
  <si>
    <t>1;186;196;627;738;982</t>
  </si>
  <si>
    <t>Q8BJL0</t>
  </si>
  <si>
    <t>Smarcal1</t>
  </si>
  <si>
    <t>SWI/SNF-related matrix-associated actin-dependent regulator of chromatin subfamily A-like protein 1</t>
  </si>
  <si>
    <t>sp|Q8BJL0|SMAL1_MOUSE SWI/SNF-related matrix-associated actin-dependent regulator of chromatin subfamily A-like protein 1 OS=Mus musculus GN=Smarcal1 PE=1 SV=1</t>
  </si>
  <si>
    <t>155;1356;3102;4086;4108;4471;4637;5569;5974;6325;6757;6770;7080</t>
  </si>
  <si>
    <t>157;1422;3239;4280;4303;4686;4860;5902;6331;6704;7159;7175;7502</t>
  </si>
  <si>
    <t>512;4375;10289;10290;13794;13849;14882;15454;18685;18686;20086;21282;21283;21284;21285;21286;22815;22917;22918;22919;22920;24083;24084;24085</t>
  </si>
  <si>
    <t>796;6649;6650;15443;15444;20972;21043;22568;23416;28252;28253;30360;32154;32155;32156;32157;32158;34604;34789;34790;34791;34792;36703;36704;36705;36706</t>
  </si>
  <si>
    <t>796;6650;15443;20972;21043;22568;23416;28252;30360;32156;34604;34789;36705</t>
  </si>
  <si>
    <t>Q9Z0H3</t>
  </si>
  <si>
    <t>Smarcb1</t>
  </si>
  <si>
    <t>SWI/SNF-related matrix-associated actin-dependent regulator of chromatin subfamily B member 1</t>
  </si>
  <si>
    <t>sp|Q9Z0H3|SNF5_MOUSE SWI/SNF-related matrix-associated actin-dependent regulator of chromatin subfamily B member 1 OS=Mus musculus GN=Smarcb1 PE=1 SV=1</t>
  </si>
  <si>
    <t>817;5507</t>
  </si>
  <si>
    <t>858;5839</t>
  </si>
  <si>
    <t>2728;2729;2730;2731;18522</t>
  </si>
  <si>
    <t>4204;4205;4206;4207;4208;4209;4210;28000;28001</t>
  </si>
  <si>
    <t>4204;28000</t>
  </si>
  <si>
    <t>P97496</t>
  </si>
  <si>
    <t>Smarcc1</t>
  </si>
  <si>
    <t>SWI/SNF complex subunit SMARCC1</t>
  </si>
  <si>
    <t>sp|P97496|SMRC1_MOUSE SWI/SNF complex subunit SMARCC1 OS=Mus musculus GN=Smarcc1 PE=1 SV=2</t>
  </si>
  <si>
    <t>P97496;Q6PDG5</t>
  </si>
  <si>
    <t>15;5</t>
  </si>
  <si>
    <t>1104;1213</t>
  </si>
  <si>
    <t>47;78;278;1525;2386;2859;2901;3664;4332;5103;5902;5995;6573;6619;7337</t>
  </si>
  <si>
    <t>49;81;284;1601;2491;2985;3027;3844;4541;5404;6259;6353;6964;7012;7786</t>
  </si>
  <si>
    <t>191;192;291;292;293;294;295;296;297;298;299;300;301;302;303;304;305;937;4910;4911;4912;4913;4914;7643;7644;7645;9341;9342;9343;9513;9514;9515;9516;9517;12376;12377;12378;12379;14537;17348;19818;20160;22228;22229;22230;22231;22413;22414;25001</t>
  </si>
  <si>
    <t>306;307;308;309;471;472;473;474;475;476;477;478;479;480;481;482;483;484;485;486;487;488;489;490;491;492;493;494;495;496;497;1410;7415;7416;7417;7418;7419;7420;7421;7422;11399;11400;11401;11402;13981;13982;13983;13984;14229;14230;14231;14232;14233;14234;14235;18829;18830;18831;18832;18833;18834;22075;22076;26344;29975;30482;30483;33725;33726;33727;33728;33983;33984;38079</t>
  </si>
  <si>
    <t>306;488;1410;7416;11399;13982;14229;18834;22076;26344;29975;30483;33725;33984;38079</t>
  </si>
  <si>
    <t>Q61466</t>
  </si>
  <si>
    <t>Smarcd1</t>
  </si>
  <si>
    <t>SWI/SNF-related matrix-associated actin-dependent regulator of chromatin subfamily D member 1</t>
  </si>
  <si>
    <t>3045;3105;4147;6273;6552</t>
  </si>
  <si>
    <t>3180;3242;4345;6649;6942</t>
  </si>
  <si>
    <t>10068;10293;13963;13964;21183;21184;22167</t>
  </si>
  <si>
    <t>15079;15080;15448;15449;15450;21206;21207;21208;32017;32018;32019;32020;33641</t>
  </si>
  <si>
    <t>15079;15448;21206;32017;33641</t>
  </si>
  <si>
    <t>Q99JR8</t>
  </si>
  <si>
    <t>Smarcd2</t>
  </si>
  <si>
    <t>SWI/SNF-related matrix-associated actin-dependent regulator of chromatin subfamily D member 2</t>
  </si>
  <si>
    <t>3168;3498</t>
  </si>
  <si>
    <t>3313;3667</t>
  </si>
  <si>
    <t>10656;11933</t>
  </si>
  <si>
    <t>16066;16067;18119</t>
  </si>
  <si>
    <t>16066;18119</t>
  </si>
  <si>
    <t>O54941</t>
  </si>
  <si>
    <t>Smarce1</t>
  </si>
  <si>
    <t>SWI/SNF-related matrix-associated actin-dependent regulator of chromatin subfamily E member 1</t>
  </si>
  <si>
    <t>1998;2910;4065</t>
  </si>
  <si>
    <t>2089;3036;4257</t>
  </si>
  <si>
    <t>6360;9528;9529;13679;13680;13681</t>
  </si>
  <si>
    <t>9474;14252;14253;14254;20801;20802;20803;20804;20805;20806</t>
  </si>
  <si>
    <t>9474;14254;20803</t>
  </si>
  <si>
    <t>Q9CU62</t>
  </si>
  <si>
    <t>Smc1a</t>
  </si>
  <si>
    <t>Structural maintenance of chromosomes protein 1A</t>
  </si>
  <si>
    <t>sp|Q9CU62|SMC1A_MOUSE Structural maintenance of chromosomes protein 1A OS=Mus musculus GN=Smc1a PE=1 SV=4</t>
  </si>
  <si>
    <t>82;142;168;254;474;625;1073;1108;1141;1142;1598;2276;2277;2819;3009;3116;3117;4026;4034;4313;4660;4666;4996;5115;5392;5811;5830;5897;6030;6260;6718;7101;7485;7723</t>
  </si>
  <si>
    <t>True;True;True;True;True;True;True;True;True;True;True;True;True;True;True;True;True;True;True;True;True;True;True;True;True;True;True;True;True;True;True;True;True;True</t>
  </si>
  <si>
    <t>85;144;170;259;493;656;1121;1157;1191;1192;1676;1677;2376;2377;2942;3141;3253;3254;3255;3256;4217;4226;4522;4883;4889;5284;5417;5418;5716;6162;6181;6253;6391;6392;6636;7117;7525;7949;8200</t>
  </si>
  <si>
    <t>315;316;317;318;465;604;605;606;607;608;609;610;861;862;863;864;865;1694;2125;2126;2127;2128;2129;2130;2131;2132;2133;3532;3533;3534;3535;3536;3537;3643;3644;3645;3646;3647;3648;3745;3746;3747;3748;3749;3750;3751;3752;5190;5191;5192;5193;7224;7225;7226;9195;9196;9197;9198;9199;9200;9201;9899;9900;9901;9902;9903;10330;10331;10332;10333;10334;10335;10336;10337;10338;10339;13564;13565;13566;13567;13568;13569;13570;13607;13608;13609;13610;13611;13612;13613;13614;13615;13616;13617;13618;13619;14485;14486;14487;14488;14489;14490;14491;14492;14493;14494;14495;14496;14497;15556;15557;15558;15559;15560;15572;15573;15574;15575;16888;16889;17382;17383;17384;17385;17386;17387;17388;18195;19476;19477;19478;19479;19480;19525;19526;19527;19528;19802;19803;19804;20268;20269;20270;20271;21145;21146;21147;21148;21149;22708;22709;22710;22711;24147;24148;24149;24150;24151;24152;25576;25577;25578;25579;26417;26418;26419;26420;26421;26422;26423</t>
  </si>
  <si>
    <t>513;514;515;516;717;944;945;946;947;948;949;950;951;952;953;954;1299;1300;1301;1302;1303;1304;1305;1306;1307;2617;3305;3306;3307;3308;3309;3310;3311;3312;3313;3314;3315;3316;3317;3318;3319;5430;5431;5432;5433;5434;5435;5436;5437;5438;5439;5588;5589;5590;5591;5592;5593;5594;5595;5596;5597;5740;5741;5742;5743;5744;5745;5746;5747;5748;7814;7815;7816;7817;10783;10784;10785;10786;10787;13772;13773;13774;13775;13776;13777;13778;13779;13780;13781;14822;14823;14824;14825;14826;14827;15506;15507;15508;15509;15510;15511;15512;15513;15514;15515;15516;15517;20626;20627;20628;20629;20630;20631;20632;20633;20634;20699;20700;20701;20702;20703;20704;20705;20706;20707;20708;20709;20710;20711;20712;20713;20714;20715;20716;20717;20718;20719;20720;21998;21999;22000;22001;22002;22003;22004;22005;22006;22007;22008;22009;22010;22011;22012;22013;22014;23579;23580;23581;23582;23583;23584;23585;23586;23587;23605;23606;23607;23608;23609;23610;23611;25616;25617;26386;26387;26388;26389;26390;26391;26392;26393;26394;26395;26396;26397;27557;27558;29498;29499;29500;29501;29502;29503;29504;29558;29559;29560;29561;29562;29958;29959;29960;30631;30632;30633;30634;30635;31963;31964;31965;31966;31967;31968;31969;34447;34448;34449;34450;34451;36798;36799;36800;36801;36802;36803;36804;36805;38998;38999;39000;39001;39002;39003;39004;40292;40293;40294;40295;40296;40297;40298;40299;40300;40301;40302;40303</t>
  </si>
  <si>
    <t>516;717;951;1303;2617;3310;5433;5594;5742;5747;7817;10783;10787;13773;14822;15507;15516;20632;20706;22011;23580;23610;25616;26392;27558;29503;29558;29958;30631;31966;34447;36802;38998;40300</t>
  </si>
  <si>
    <t>962;963;964;965</t>
  </si>
  <si>
    <t>42;481;542;867</t>
  </si>
  <si>
    <t>Q8CG48</t>
  </si>
  <si>
    <t>Smc2</t>
  </si>
  <si>
    <t>Structural maintenance of chromosomes protein 2</t>
  </si>
  <si>
    <t>406;456;1484;2511;3201;3479;4661;4665;5919;6430;6771;7735</t>
  </si>
  <si>
    <t>421;474;1559;2622;3349;3646;4884;4888;6276;6817;7176;8212</t>
  </si>
  <si>
    <t>1438;1439;1440;1441;1634;1635;4751;4752;8102;8103;8104;8105;8106;8107;8108;10846;10847;11862;11863;15561;15571;19888;19889;21597;21598;21599;21600;21601;21602;21603;22921;22922;22923;22924;22925;22926;26455</t>
  </si>
  <si>
    <t>2230;2231;2232;2233;2234;2235;2517;2518;2519;7191;7192;12088;12089;12090;12091;12092;12093;12094;12095;16379;16380;16381;18012;18013;18014;23588;23589;23604;30088;30089;30090;32594;32595;32596;32597;32598;32599;32600;32601;32602;32603;32604;32605;34793;34794;34795;34796;34797;34798;34799;34800;34801;34802;34803;40347</t>
  </si>
  <si>
    <t>2231;2519;7191;12095;16381;18014;23589;23604;30089;32594;34793;40347</t>
  </si>
  <si>
    <t>Q9CW03</t>
  </si>
  <si>
    <t>Smc3</t>
  </si>
  <si>
    <t>Structural maintenance of chromosomes protein 3</t>
  </si>
  <si>
    <t>sp|Q9CW03|SMC3_MOUSE Structural maintenance of chromosomes protein 3 OS=Mus musculus GN=Smc3 PE=1 SV=2</t>
  </si>
  <si>
    <t>194;248;342;380;402;403;421;1078;1097;1127;1193;1212;1239;1427;1570;1638;1729;2201;2202;2601;3237;3294;3295;3359;3370;3514;3534;3547;3724;3742;3803;3804;3926;4010;4849;4973;5001;5049;5067;5631;5754;5862;5918;5979;6015;6237;6872;6938;6939;7358</t>
  </si>
  <si>
    <t>True;True;True;True;True;True;True;True;True;True;True;True;True;True;True;True;True;True;True;True;True;True;True;True;True;True;True;True;True;True;True;True;True;True;True;True;True;True;True;True;True;True;True;True;True;True;True;True;True;True</t>
  </si>
  <si>
    <t>198;252;253;350;393;417;418;436;1126;1146;1176;1250;1270;1297;1298;1499;1647;1717;1718;1812;2297;2298;2715;3387;3452;3453;3454;3455;3522;3533;3684;3705;3718;3905;3924;3988;3989;4114;4201;5117;5118;5260;5261;5289;5344;5365;5966;6100;6213;6275;6336;6337;6375;6610;7284;7355;7356;7807;7808</t>
  </si>
  <si>
    <t>674;675;676;677;678;679;680;843;844;845;846;847;848;849;850;1197;1198;1199;1200;1201;1333;1334;1335;1431;1432;1433;1516;1517;1518;1519;1520;1521;1522;1523;1524;1525;1526;1527;3542;3543;3544;3606;3607;3681;3682;3683;3684;3895;3896;3897;3945;4014;4015;4568;4569;4570;4571;4572;4573;4574;4575;5055;5056;5057;5058;5059;5060;5061;5062;5289;5290;5535;5536;5537;5538;6918;6919;6920;6921;6922;6923;6924;6925;6926;6927;8384;8385;8386;8387;10976;10977;11147;11148;11149;11150;11151;11152;11153;11154;11155;11156;11157;11158;11159;11466;11467;11468;11499;11500;11501;11963;11964;11965;11966;11967;11968;12014;12035;12557;12558;12661;12662;12663;12664;12897;12898;12899;12900;13295;13296;13297;13298;13503;13504;13505;16238;16239;16240;16241;16242;16243;16244;16245;16767;16768;16769;16770;16771;16897;16898;17104;17221;17222;17223;17224;17225;17226;17227;17228;18808;18809;18810;19184;19185;19186;19187;19188;19189;19190;19191;19639;19640;19641;19642;19883;19884;19885;19886;19887;20098;20099;20100;20101;20102;20103;20104;20105;20224;20225;20226;20227;20228;20229;21070;21071;21072;23340;23341;23342;23343;23344;23345;23565;23566;23567;23568;23569;23570;23571;23572;23573;23574;23575;25086;25087</t>
  </si>
  <si>
    <t>1033;1034;1035;1036;1037;1038;1039;1040;1041;1042;1043;1278;1279;1280;1281;1282;1283;1284;1285;1829;1830;1831;1832;1833;1834;1835;1836;2044;2045;2046;2221;2222;2223;2344;2345;2346;2347;2348;2349;2350;2351;2352;2353;2354;2355;2356;2357;2358;2359;2360;2361;5444;5445;5446;5537;5538;5635;5636;5637;5638;5639;5958;5959;5960;5961;6028;6138;6139;6913;6914;6915;6916;6917;6918;6919;6920;6921;6922;6923;6924;7613;7614;7615;7616;7617;7618;7619;7620;7621;7622;7953;7954;7955;8294;8295;8296;8297;8298;8299;8300;8301;10299;10300;10301;10302;10303;10304;10305;10306;10307;10308;10309;10310;10311;10312;12491;12492;12493;12494;12495;12496;16590;16591;16839;16840;16841;16842;16843;16844;16845;16846;16847;16848;16849;16850;16851;16852;16853;16854;16855;17385;17386;17387;17388;17389;17431;17432;17433;18166;18167;18168;18169;18170;18171;18172;18241;18269;19067;19068;19232;19233;19234;19235;19622;19623;19624;19625;19626;20231;20232;20233;20234;20235;20236;20237;20537;20538;20539;24591;24592;24593;24594;24595;24596;24597;24598;24599;24600;24601;24602;24603;24604;24605;24606;25405;25406;25407;25408;25409;25410;25411;25626;25627;25628;25941;26129;26130;26131;26132;26133;26134;26135;26136;26137;26138;26139;26140;26141;26142;28415;28416;28417;28971;28972;28973;28974;28975;28976;28977;28978;28979;28980;29719;29720;29721;29722;29723;30081;30082;30083;30084;30085;30086;30087;30374;30375;30376;30377;30378;30379;30380;30381;30382;30383;30384;30564;30565;30566;30567;30568;30569;30570;30571;30572;30573;30574;31856;31857;31858;31859;35488;35489;35490;35491;35492;35493;35494;35495;35496;35819;35820;35821;35822;35823;35824;35825;35826;35827;35828;35829;35830;35831;35832;35833;35834;38229;38230</t>
  </si>
  <si>
    <t>1037;1285;1832;2044;2222;2223;2354;5444;5538;5635;5961;6028;6138;6914;7613;7954;8300;10304;10311;12492;16590;16839;16847;17388;17432;18167;18241;18269;19067;19232;19623;19626;20233;20539;24598;25407;25626;25941;26135;28416;28977;29721;30085;30380;30567;31858;35491;35826;35832;38229</t>
  </si>
  <si>
    <t>967;968;969;970;971;972;973;974;975;976;977;978;979;980;981;982</t>
  </si>
  <si>
    <t>122;147;179;267;284;579;609;636;648;715;718;770;1015;1018;1112;1205</t>
  </si>
  <si>
    <t>Q8CG47</t>
  </si>
  <si>
    <t>Smc4</t>
  </si>
  <si>
    <t>Structural maintenance of chromosomes protein 4</t>
  </si>
  <si>
    <t>1247;1353;1554;2124;6252;6741;7126;7502</t>
  </si>
  <si>
    <t>1306;1419;1631;2219;6626;7141;7555;7966</t>
  </si>
  <si>
    <t>4043;4044;4045;4359;4360;4361;4362;5023;6702;6703;6704;21108;22766;22767;24235;24236;24237;25621</t>
  </si>
  <si>
    <t>6171;6172;6173;6174;6629;6630;6631;6632;7571;9948;9949;9950;9951;9952;31907;34533;34534;36916;36917;36918;39070</t>
  </si>
  <si>
    <t>6174;6629;7571;9950;31907;34534;36918;39070</t>
  </si>
  <si>
    <t>Q8CG46</t>
  </si>
  <si>
    <t>Smc5</t>
  </si>
  <si>
    <t>Structural maintenance of chromosomes protein 5</t>
  </si>
  <si>
    <t>sp|Q8CG46|SMC5_MOUSE Structural maintenance of chromosomes protein 5 OS=Mus musculus GN=Smc5 PE=2 SV=1</t>
  </si>
  <si>
    <t>394;1607;1772;2825;3013;3665;4243;4640;5288;6653;7396;7749</t>
  </si>
  <si>
    <t>407;1686;1855;2948;3145;3845;4443;4863;5606;7047;7846;8226</t>
  </si>
  <si>
    <t>1415;5225;5226;5677;5678;9239;9909;9910;9911;9912;9913;9914;12380;14272;15475;15476;15477;15478;15479;15480;15481;15482;17939;22488;25173;25174;25175;26475</t>
  </si>
  <si>
    <t>2199;7863;7864;7865;8513;8514;8515;13843;14834;14835;14836;14837;14838;14839;14840;14841;14842;18835;21707;23446;23447;23448;23449;23450;23451;23452;23453;23454;23455;23456;27178;34081;34082;38348;38349;38350;38351;38352;38353;40373</t>
  </si>
  <si>
    <t>2199;7864;8514;13843;14839;18835;21707;23447;27178;34082;38352;40373</t>
  </si>
  <si>
    <t>Q924W5</t>
  </si>
  <si>
    <t>Smc6</t>
  </si>
  <si>
    <t>Structural maintenance of chromosomes protein 6</t>
  </si>
  <si>
    <t>242;1270;1336;1649;5711;5851;6152;6153</t>
  </si>
  <si>
    <t>246;1332;1402;1729;6055;6202;6518;6519</t>
  </si>
  <si>
    <t>822;823;824;4134;4328;5318;19031;19607;19608;19609;19610;19611;19612;20681;20682</t>
  </si>
  <si>
    <t>1253;1254;1255;6299;6587;6588;7991;28729;29669;29670;29671;29672;29673;29674;29675;29676;29677;29678;31265;31266;31267</t>
  </si>
  <si>
    <t>1254;6299;6588;7991;28729;29674;31266;31267</t>
  </si>
  <si>
    <t>Q6P5D8</t>
  </si>
  <si>
    <t>Smchd1</t>
  </si>
  <si>
    <t>Structural maintenance of chromosomes flexible hinge domain-containing protein 1</t>
  </si>
  <si>
    <t>sp|Q6P5D8|SMHD1_MOUSE Structural maintenance of chromosomes flexible hinge domain-containing protein 1 OS=Mus musculus GN=Smchd1 PE=1 SV=2</t>
  </si>
  <si>
    <t>27;523;1234;1347;1509;2087;2329;2513;2552;2586;3426;4233;4452;4533;4619;5383;6476;6517;7081;7322</t>
  </si>
  <si>
    <t>28;551;1292;1413;1584;2180;2431;2624;2664;2700;3590;4433;4667;4750;4841;5707;6864;6905;7503;7771</t>
  </si>
  <si>
    <t>98;99;100;101;1893;1894;4001;4352;4864;4865;4866;4867;6564;6565;6566;7415;7416;7417;7418;7419;8110;8111;8231;8232;8336;8337;8338;8339;8340;11692;14232;14838;14839;15094;15095;15096;15097;15385;15386;15387;15388;15389;15390;15391;18180;21825;21826;21827;21828;21829;21830;21831;21832;21953;24086;24087;24088;24089;24090;24091;24963;24964;24965;24966;24967</t>
  </si>
  <si>
    <t>148;149;150;151;152;2956;2957;2958;2959;6120;6121;6620;7349;7350;7351;7352;7353;7354;9753;9754;9755;9756;11068;11069;11070;11071;11072;11073;12097;12098;12270;12271;12426;12427;12428;12429;12430;12431;12432;12433;12434;12435;17729;17730;21646;22511;22512;22513;22920;22921;22922;22923;22924;22925;22926;23316;23317;23318;23319;23320;23321;23322;27542;33047;33048;33049;33050;33051;33052;33053;33054;33055;33056;33057;33058;33234;36707;36708;36709;36710;36711;36712;36713;38030;38031;38032;38033;38034;38035</t>
  </si>
  <si>
    <t>151;2958;6120;6620;7350;9756;11069;12097;12270;12435;17729;21646;22513;22925;23317;27542;33049;33234;36707;38033</t>
  </si>
  <si>
    <t>Q6P2K6;Q922R5</t>
  </si>
  <si>
    <t>Smek1</t>
  </si>
  <si>
    <t>Serine/threonine-protein phosphatase 4 regulatory subunit 3A</t>
  </si>
  <si>
    <t>Q6P2K6</t>
  </si>
  <si>
    <t>820;820</t>
  </si>
  <si>
    <t>207;1981;2412;5796;6177</t>
  </si>
  <si>
    <t>211;2071;2518;6146;6543</t>
  </si>
  <si>
    <t>708;6286;7740;19424;19425;20841</t>
  </si>
  <si>
    <t>1084;9362;9363;11537;29400;29401;29402;31538;31539</t>
  </si>
  <si>
    <t>1084;9363;11537;29401;31539</t>
  </si>
  <si>
    <t>Q8BGT7</t>
  </si>
  <si>
    <t>Smndc1</t>
  </si>
  <si>
    <t>Survival of motor neuron-related-splicing factor 30</t>
  </si>
  <si>
    <t>sp|Q8BGT7|SPF30_MOUSE Survival of motor neuron-related-splicing factor 30 OS=Mus musculus GN=Smndc1 PE=2 SV=1</t>
  </si>
  <si>
    <t>1129;5853;7030</t>
  </si>
  <si>
    <t>1178;6204;7448;7449</t>
  </si>
  <si>
    <t>3686;19614;23874;23875</t>
  </si>
  <si>
    <t>5641;5642;29681;29682;36353;36354</t>
  </si>
  <si>
    <t>5641;29681;36353</t>
  </si>
  <si>
    <t>Q6ZPR5</t>
  </si>
  <si>
    <t>Smpd4</t>
  </si>
  <si>
    <t>Sphingomyelin phosphodiesterase 4</t>
  </si>
  <si>
    <t>19700;19701</t>
  </si>
  <si>
    <t>29827;29828;29829</t>
  </si>
  <si>
    <t>P97355</t>
  </si>
  <si>
    <t>Sms</t>
  </si>
  <si>
    <t>Spermine synthase</t>
  </si>
  <si>
    <t>4582;4655</t>
  </si>
  <si>
    <t>4801;4878</t>
  </si>
  <si>
    <t>15233;15547</t>
  </si>
  <si>
    <t>23120;23565</t>
  </si>
  <si>
    <t>Q3UKJ7</t>
  </si>
  <si>
    <t>Smu1</t>
  </si>
  <si>
    <t>WD40 repeat-containing protein SMU1;WD40 repeat-containing protein SMU1, N-terminally processed</t>
  </si>
  <si>
    <t>sp|Q3UKJ7|SMU1_MOUSE WD40 repeat-containing protein SMU1 OS=Mus musculus GN=Smu1 PE=2 SV=2</t>
  </si>
  <si>
    <t>43;97;1232;1271;4284;5849</t>
  </si>
  <si>
    <t>45;100;1290;1333;4484;4485;6200</t>
  </si>
  <si>
    <t>186;187;347;3999;4135;4136;4137;14383;14384;14385;14386;19598</t>
  </si>
  <si>
    <t>300;301;302;553;6117;6118;6300;6301;6302;6303;6304;21863;21864;21865;21866;21867;21868;29652</t>
  </si>
  <si>
    <t>302;553;6117;6303;21865;29652</t>
  </si>
  <si>
    <t>Q3TYX3</t>
  </si>
  <si>
    <t>Smyd5</t>
  </si>
  <si>
    <t>SET and MYND domain-containing protein 5</t>
  </si>
  <si>
    <t>sp|Q3TYX3|SMYD5_MOUSE SET and MYND domain-containing protein 5 OS=Mus musculus GN=Smyd5 PE=2 SV=2</t>
  </si>
  <si>
    <t>7978;7979</t>
  </si>
  <si>
    <t>11898;11899;11900</t>
  </si>
  <si>
    <t>Q6P4T2</t>
  </si>
  <si>
    <t>Snrnp200</t>
  </si>
  <si>
    <t>U5 small nuclear ribonucleoprotein 200 kDa helicase</t>
  </si>
  <si>
    <t>49;120;325;532;977;1043;1245;1418;1478;1491;1701;1752;2169;2479;2741;3180;3449;3462;3852;4511;4657;4731;4818;4899;4938;5024;5171;6007;6069;6381;6539;6792;6973;7287;7474;7556;7690</t>
  </si>
  <si>
    <t>51;122;333;560;1023;1090;1304;1489;1552;1566;1782;1835;2265;2590;2863;3326;3327;3614;3628;4038;4728;4880;4964;5077;5178;5224;5314;5315;5484;6365;6366;6433;6765;6928;7197;7391;7734;7937;8026;8166</t>
  </si>
  <si>
    <t>197;198;199;401;1135;1136;1137;1138;1909;1910;1911;3251;3434;4038;4039;4040;4041;4547;4548;4740;4792;5442;5620;6822;8000;8973;10741;10742;10743;10744;10745;11781;11782;11783;11784;11785;11786;11787;11788;11789;11790;11791;11792;11793;11808;13027;15018;15019;15020;15021;15550;15551;15552;15553;15803;16119;16120;16443;16673;16674;16675;16676;16677;16678;16679;16979;16980;16981;16982;16983;17624;17625;20196;20197;20198;20199;20200;20201;20202;20203;20204;20205;20206;20370;20371;20372;20373;20374;20375;20376;21448;21449;21450;22124;22125;22126;22127;22128;22998;23735;23736;23737;23738;23739;24804;24805;24806;24807;25512;25513;25514;25515;25516;25517;25518;25519;25520;25521;25522;25523;25524;25804;25805;25806;25807;25808;25809;25810;26292</t>
  </si>
  <si>
    <t>315;316;317;318;622;1732;1733;1734;1735;1736;1737;2982;2983;2984;2985;4995;5267;5268;5269;6166;6167;6168;6169;6884;6885;6886;7178;7248;8169;8431;8432;10117;10118;11936;13416;16212;16213;16214;16215;16216;17901;17902;17903;17904;17905;17906;17907;17908;17909;17910;17911;17912;17913;17914;17915;17916;17917;17939;19815;22799;22800;22801;22802;22803;23570;23571;23572;23573;23574;23575;23949;24435;24436;24437;24914;25275;25276;25277;25278;25279;25280;25281;25282;25283;25746;25747;25748;25749;25750;25751;25752;25753;26732;26733;26734;26735;30529;30530;30531;30532;30533;30534;30535;30536;30537;30538;30539;30540;30541;30542;30543;30544;30774;30775;30776;30777;30778;30779;30780;30781;30782;30783;30784;30785;32385;32386;32387;32388;32389;33573;33574;33575;33576;33577;33578;33579;34929;36169;36170;36171;36172;36173;36174;36175;37743;37744;37745;37746;37747;37748;38880;38881;38882;38883;38884;38885;38886;38887;38888;38889;38890;38891;38892;38893;38894;38895;38896;38897;38898;38899;38900;39349;39350;39351;39352;39353;39354;39355;39356;39357;39358;39359;39360;39361;40088</t>
  </si>
  <si>
    <t>318;622;1735;2983;4995;5269;6166;6884;7178;7248;8169;8432;10118;11936;13416;16214;17914;17939;19815;22801;23573;23949;24437;24914;25275;25746;26735;30531;30785;32388;33577;34929;36172;37748;38893;39357;40088</t>
  </si>
  <si>
    <t>688;689;690;691;692;693;694;695</t>
  </si>
  <si>
    <t>350;387;394;544;551;641;1367;1764</t>
  </si>
  <si>
    <t>Q6PE01</t>
  </si>
  <si>
    <t>Snrnp40</t>
  </si>
  <si>
    <t>U5 small nuclear ribonucleoprotein 40 kDa protein</t>
  </si>
  <si>
    <t>sp|Q6PE01|SNR40_MOUSE U5 small nuclear ribonucleoprotein 40 kDa protein OS=Mus musculus GN=Snrnp40 PE=2 SV=1</t>
  </si>
  <si>
    <t>2399;2556;2773;3049;4363;4364;5622</t>
  </si>
  <si>
    <t>2504;2668;2895;3184;4574;4575;5957</t>
  </si>
  <si>
    <t>7689;8239;9067;10076;10077;14598;14599;14600;14601;14602;18796;18797</t>
  </si>
  <si>
    <t>11469;12283;13565;13566;15089;15090;22162;22163;22164;22165;22166;22167;28398;28399</t>
  </si>
  <si>
    <t>11469;12283;13566;15090;22162;22163;28399</t>
  </si>
  <si>
    <t>Q62376</t>
  </si>
  <si>
    <t>Snrnp70</t>
  </si>
  <si>
    <t>U1 small nuclear ribonucleoprotein 70 kDa</t>
  </si>
  <si>
    <t>1176;1439;2733;2802;7224;7272</t>
  </si>
  <si>
    <t>1231;1511;2855;2925;7657;7717</t>
  </si>
  <si>
    <t>3853;3854;3855;3856;3857;3858;3859;3860;4594;8952;9150;24575;24739</t>
  </si>
  <si>
    <t>5901;5902;5903;5904;5905;5906;5907;5908;5909;5910;5911;6947;13389;13390;13703;37399;37626</t>
  </si>
  <si>
    <t>5909;6947;13389;13703;37399;37626</t>
  </si>
  <si>
    <t>Q62189</t>
  </si>
  <si>
    <t>Snrpa</t>
  </si>
  <si>
    <t>U1 small nuclear ribonucleoprotein A</t>
  </si>
  <si>
    <t>sp|Q62189|SNRPA_MOUSE U1 small nuclear ribonucleoprotein A OS=Mus musculus GN=Snrpa PE=2 SV=3</t>
  </si>
  <si>
    <t>518;725;1806;3522;6020</t>
  </si>
  <si>
    <t>545;761;762;1890;3692;6380</t>
  </si>
  <si>
    <t>1886;2460;2461;2462;2463;2464;2465;2466;5766;5767;5768;11990;20234</t>
  </si>
  <si>
    <t>2944;2945;3843;3844;3845;3846;3847;3848;3849;3850;3851;3852;3853;3854;3855;8627;8628;8629;18205;30580</t>
  </si>
  <si>
    <t>2945;3855;8627;18205;30580</t>
  </si>
  <si>
    <t>647;648;649;650</t>
  </si>
  <si>
    <t>7;78;149;152</t>
  </si>
  <si>
    <t>P57784</t>
  </si>
  <si>
    <t>Snrpa1</t>
  </si>
  <si>
    <t>U2 small nuclear ribonucleoprotein A</t>
  </si>
  <si>
    <t>sp|P57784|RU2A_MOUSE U2 small nuclear ribonucleoprotein A OS=Mus musculus GN=Snrpa1 PE=1 SV=2</t>
  </si>
  <si>
    <t>2375;2487;4510;6354;6505</t>
  </si>
  <si>
    <t>2480;2598;4727;6735;6893</t>
  </si>
  <si>
    <t>7618;8022;8023;8024;8025;15016;15017;21374;21375;21937</t>
  </si>
  <si>
    <t>11370;11964;11965;11966;11967;11968;11969;11970;11971;22796;22797;22798;32276;32277;32278;33209</t>
  </si>
  <si>
    <t>11370;11967;22796;32278;33209</t>
  </si>
  <si>
    <t>Q9CQI7</t>
  </si>
  <si>
    <t>Snrpb2</t>
  </si>
  <si>
    <t>U2 small nuclear ribonucleoprotein B</t>
  </si>
  <si>
    <t>sp|Q9CQI7|RU2B_MOUSE U2 small nuclear ribonucleoprotein B OS=Mus musculus GN=Snrpb2 PE=1 SV=1</t>
  </si>
  <si>
    <t>1571;2768;4718;5453;6304;6548</t>
  </si>
  <si>
    <t>1648;2890;4950;5781;6681;6937;6938</t>
  </si>
  <si>
    <t>5063;5064;9062;15759;18375;21229;22162;22163</t>
  </si>
  <si>
    <t>7623;7624;13560;23891;27796;32084;33636;33637</t>
  </si>
  <si>
    <t>7624;13560;23891;27796;32084;33636</t>
  </si>
  <si>
    <t>951;952;953</t>
  </si>
  <si>
    <t>1;14;113</t>
  </si>
  <si>
    <t>P27048;P63163</t>
  </si>
  <si>
    <t>Snrpb;Snrpn</t>
  </si>
  <si>
    <t>Small nuclear ribonucleoprotein-associated protein B;Small nuclear ribonucleoprotein-associated protein N</t>
  </si>
  <si>
    <t>sp|P27048|RSMB_MOUSE Small nuclear ribonucleoprotein-associated protein B OS=Mus musculus GN=Snrpb PE=1 SV=1;sp|P63163|RSMN_MOUSE Small nuclear ribonucleoprotein-associated protein N OS=Mus musculus GN=Snrpn PE=2 SV=1</t>
  </si>
  <si>
    <t>231;240</t>
  </si>
  <si>
    <t>880;2274;2275;3043;7156</t>
  </si>
  <si>
    <t>922;2372;2373;2374;2375;3178;7585</t>
  </si>
  <si>
    <t>2933;7216;7217;7218;7219;7220;7221;7222;7223;10064;10065;24350;24351;24352;24353;24354;24355;24356</t>
  </si>
  <si>
    <t>4514;10765;10766;10767;10768;10769;10770;10771;10772;10773;10774;10775;10776;10777;10778;10779;10780;10781;10782;15075;15076;37086;37087;37088;37089;37090;37091;37092;37093</t>
  </si>
  <si>
    <t>4514;10768;10781;15075;37091</t>
  </si>
  <si>
    <t>P62315</t>
  </si>
  <si>
    <t>Snrpd1</t>
  </si>
  <si>
    <t>Small nuclear ribonucleoprotein Sm D1</t>
  </si>
  <si>
    <t>sp|P62315|SMD1_MOUSE Small nuclear ribonucleoprotein Sm D1 OS=Mus musculus GN=Snrpd1 PE=2 SV=1</t>
  </si>
  <si>
    <t>1669;5177;7596</t>
  </si>
  <si>
    <t>1750;5491;8067</t>
  </si>
  <si>
    <t>5349;17637;17638;17639;25981</t>
  </si>
  <si>
    <t>8032;26747;26748;26749;26750;26751;26752;39596;39597;39598</t>
  </si>
  <si>
    <t>8032;26748;39597</t>
  </si>
  <si>
    <t>P62317</t>
  </si>
  <si>
    <t>Snrpd2</t>
  </si>
  <si>
    <t>Small nuclear ribonucleoprotein Sm D2</t>
  </si>
  <si>
    <t>sp|P62317|SMD2_MOUSE Small nuclear ribonucleoprotein Sm D2 OS=Mus musculus GN=Snrpd2 PE=2 SV=1</t>
  </si>
  <si>
    <t>2243;5126;5140;5604;5767;5958</t>
  </si>
  <si>
    <t>2340;5436;5450;5937;6113;6114;6315</t>
  </si>
  <si>
    <t>7114;17452;17493;18760;19250;19251;20031</t>
  </si>
  <si>
    <t>10603;26491;26492;26550;28352;28353;28354;29076;29077;29078;30289</t>
  </si>
  <si>
    <t>10603;26491;26550;28354;29077;30289</t>
  </si>
  <si>
    <t>P62320</t>
  </si>
  <si>
    <t>Snrpd3</t>
  </si>
  <si>
    <t>Small nuclear ribonucleoprotein Sm D3</t>
  </si>
  <si>
    <t>sp|P62320|SMD3_MOUSE Small nuclear ribonucleoprotein Sm D3 OS=Mus musculus GN=Snrpd3 PE=1 SV=1</t>
  </si>
  <si>
    <t>2006;6843;7163</t>
  </si>
  <si>
    <t>2097;2098;7252;7592</t>
  </si>
  <si>
    <t>6387;6388;23192;23193;23194;23195;23196;23197;24382;24383</t>
  </si>
  <si>
    <t>9509;9510;9511;35250;35251;35252;35253;35254;35255;35256;37134;37135;37136</t>
  </si>
  <si>
    <t>9509;35252;37136</t>
  </si>
  <si>
    <t>P62305</t>
  </si>
  <si>
    <t>Snrpe</t>
  </si>
  <si>
    <t>Small nuclear ribonucleoprotein E</t>
  </si>
  <si>
    <t>24673;24674;24675;24676</t>
  </si>
  <si>
    <t>37531;37532;37533;37534</t>
  </si>
  <si>
    <t>P62307</t>
  </si>
  <si>
    <t>Snrpf</t>
  </si>
  <si>
    <t>Small nuclear ribonucleoprotein F</t>
  </si>
  <si>
    <t>sp|P62307|RUXF_MOUSE Small nuclear ribonucleoprotein F OS=Mus musculus GN=Snrpf PE=2 SV=1</t>
  </si>
  <si>
    <t>888;2682</t>
  </si>
  <si>
    <t>930;2799;2800</t>
  </si>
  <si>
    <t>2956;8722;8723</t>
  </si>
  <si>
    <t>4540;4541;13017;13018;13019</t>
  </si>
  <si>
    <t>4541;13017</t>
  </si>
  <si>
    <t>Q9CSN1</t>
  </si>
  <si>
    <t>Snw1</t>
  </si>
  <si>
    <t>SNW domain-containing protein 1</t>
  </si>
  <si>
    <t>2498;3736;4887;6666;7738</t>
  </si>
  <si>
    <t>2609;3918;5164;7061;8215</t>
  </si>
  <si>
    <t>8056;8057;12634;16377;16378;22534;26458;26459</t>
  </si>
  <si>
    <t>12012;12013;12014;12015;19193;24808;24809;34159;40350;40351</t>
  </si>
  <si>
    <t>12013;19193;24808;34159;40350</t>
  </si>
  <si>
    <t>Q91WL6</t>
  </si>
  <si>
    <t>Snx11</t>
  </si>
  <si>
    <t>Sorting nexin-11</t>
  </si>
  <si>
    <t>Q9CWK8</t>
  </si>
  <si>
    <t>Snx2</t>
  </si>
  <si>
    <t>Sorting nexin-2</t>
  </si>
  <si>
    <t>Q9D8U8</t>
  </si>
  <si>
    <t>Snx5</t>
  </si>
  <si>
    <t>Sorting nexin-5</t>
  </si>
  <si>
    <t>sp|Q9D8U8|SNX5_MOUSE Sorting nexin-5 OS=Mus musculus GN=Snx5 PE=1 SV=1</t>
  </si>
  <si>
    <t>P08228</t>
  </si>
  <si>
    <t>Sod1</t>
  </si>
  <si>
    <t>Superoxide dismutase [Cu-Zn]</t>
  </si>
  <si>
    <t>2232;2894;2895;7095</t>
  </si>
  <si>
    <t>2329;3020;3021;7518</t>
  </si>
  <si>
    <t>7045;9476;9477;24134;24135</t>
  </si>
  <si>
    <t>10487;14183;14184;36781;36782;36783</t>
  </si>
  <si>
    <t>10487;14183;14184;36782</t>
  </si>
  <si>
    <t>P09671</t>
  </si>
  <si>
    <t>Sod2</t>
  </si>
  <si>
    <t>Superoxide dismutase [Mn], mitochondrial</t>
  </si>
  <si>
    <t>sp|P09671|SODM_MOUSE Superoxide dismutase [Mn], mitochondrial OS=Mus musculus GN=Sod2 PE=1 SV=3</t>
  </si>
  <si>
    <t>Q9QX47</t>
  </si>
  <si>
    <t>Son</t>
  </si>
  <si>
    <t>Protein SON</t>
  </si>
  <si>
    <t>24;6019;6699</t>
  </si>
  <si>
    <t>25;6379;7097</t>
  </si>
  <si>
    <t>82;20233;22624;22625</t>
  </si>
  <si>
    <t>120;30578;30579;34293;34294</t>
  </si>
  <si>
    <t>120;30578;34293</t>
  </si>
  <si>
    <t>1084;1085</t>
  </si>
  <si>
    <t>P48432</t>
  </si>
  <si>
    <t>Sox2</t>
  </si>
  <si>
    <t>Transcription factor SOX-2</t>
  </si>
  <si>
    <t>539;1155;5749</t>
  </si>
  <si>
    <t>567;1206;6095</t>
  </si>
  <si>
    <t>1922;3773;19174</t>
  </si>
  <si>
    <t>2997;2998;5781;28955;28956</t>
  </si>
  <si>
    <t>2997;5781;28956</t>
  </si>
  <si>
    <t>Q04886;Q04888;Q04887</t>
  </si>
  <si>
    <t>Sox8;Sox10;Sox9</t>
  </si>
  <si>
    <t>Transcription factor SOX-8;Transcription factor SOX-10;Transcription factor SOX-9</t>
  </si>
  <si>
    <t>464;466;507</t>
  </si>
  <si>
    <t>523;524</t>
  </si>
  <si>
    <t>103;107</t>
  </si>
  <si>
    <t>Q7TNE3</t>
  </si>
  <si>
    <t>Spag7</t>
  </si>
  <si>
    <t>Sperm-associated antigen 7</t>
  </si>
  <si>
    <t>sp|Q7TNE3|SPAG7_MOUSE Sperm-associated antigen 7 OS=Mus musculus GN=Spag7 PE=1 SV=1</t>
  </si>
  <si>
    <t>134;1436;1801;2791</t>
  </si>
  <si>
    <t>136;1508;1885;2913</t>
  </si>
  <si>
    <t>448;4590;5742;9127</t>
  </si>
  <si>
    <t>694;695;6942;8597;8598;13672</t>
  </si>
  <si>
    <t>695;6942;8597;13672</t>
  </si>
  <si>
    <t>Q8C804</t>
  </si>
  <si>
    <t>Spice1</t>
  </si>
  <si>
    <t>Spindle and centriole-associated protein 1</t>
  </si>
  <si>
    <t>Q64105</t>
  </si>
  <si>
    <t>Spr</t>
  </si>
  <si>
    <t>Sepiapterin reductase</t>
  </si>
  <si>
    <t>sp|Q64105|SPRE_MOUSE Sepiapterin reductase OS=Mus musculus GN=Spr PE=1 SV=1</t>
  </si>
  <si>
    <t>4107;4201;4258;5439;6776;7215;7466</t>
  </si>
  <si>
    <t>4302;4399;4458;5766;7181;7648;7929</t>
  </si>
  <si>
    <t>13848;14131;14313;18351;22956;24537;25487</t>
  </si>
  <si>
    <t>21042;21461;21462;21765;27764;34864;37348;37349;38843;38844</t>
  </si>
  <si>
    <t>21042;21462;21765;27764;34864;37349;38844</t>
  </si>
  <si>
    <t>Q64674</t>
  </si>
  <si>
    <t>Srm</t>
  </si>
  <si>
    <t>Spermidine synthase</t>
  </si>
  <si>
    <t>sp|Q64674|SPEE_MOUSE Spermidine synthase OS=Mus musculus GN=Srm PE=2 SV=1</t>
  </si>
  <si>
    <t>32;2013;4749;7169;7697</t>
  </si>
  <si>
    <t>33;2105;2106;4986;7599;8173</t>
  </si>
  <si>
    <t>111;6402;6403;15839;15840;24409;24410;24411;24412;24413;24414;26312;26313</t>
  </si>
  <si>
    <t>165;9528;9529;23998;23999;37169;37170;37171;37172;37173;37174;37175;37176;40129;40130;40131</t>
  </si>
  <si>
    <t>165;9528;23998;37170;40130</t>
  </si>
  <si>
    <t>678;679</t>
  </si>
  <si>
    <t>1;140</t>
  </si>
  <si>
    <t>Q52KI8</t>
  </si>
  <si>
    <t>Srrm1</t>
  </si>
  <si>
    <t>Serine/arginine repetitive matrix protein 1</t>
  </si>
  <si>
    <t>4681;4709;4799</t>
  </si>
  <si>
    <t>4904;4939;5054</t>
  </si>
  <si>
    <t>15615;15616;15731;15732;16043</t>
  </si>
  <si>
    <t>23668;23669;23670;23853;23854;24322</t>
  </si>
  <si>
    <t>23669;23853;24322</t>
  </si>
  <si>
    <t>567;568;569</t>
  </si>
  <si>
    <t>1;230;471</t>
  </si>
  <si>
    <t>Q8BTI8</t>
  </si>
  <si>
    <t>Srrm2</t>
  </si>
  <si>
    <t>Serine/arginine repetitive matrix protein 2</t>
  </si>
  <si>
    <t>3302;3967;4695;5381;5798;6274;6464;6560;6562;6563;6564;6598;6641</t>
  </si>
  <si>
    <t>3462;4156;4923;5705;6148;6650;6851;6951;6953;6954;6955;6990;7035</t>
  </si>
  <si>
    <t>11235;13396;13397;15696;15697;18177;19427;21185;21750;22186;22200;22201;22202;22203;22204;22205;22206;22207;22208;22209;22210;22330;22331;22332;22333;22334;22335;22336;22337;22338;22463;22464;22465;22466</t>
  </si>
  <si>
    <t>16947;20378;20379;20380;23802;23803;27537;29404;32021;32911;33664;33685;33686;33687;33688;33689;33690;33691;33692;33693;33694;33695;33696;33697;33698;33699;33700;33701;33702;33860;33861;33862;33863;33864;33865;33866;33867;33868;33869;34050;34051;34052;34053;34054;34055;34056</t>
  </si>
  <si>
    <t>16947;20380;23803;27537;29404;32021;32911;33664;33685;33695;33702;33866;34050</t>
  </si>
  <si>
    <t>772;773;774</t>
  </si>
  <si>
    <t>2192;2220;2324</t>
  </si>
  <si>
    <t>Q99MR6</t>
  </si>
  <si>
    <t>Srrt</t>
  </si>
  <si>
    <t>Serrate RNA effector molecule homolog</t>
  </si>
  <si>
    <t>sp|Q99MR6|SRRT_MOUSE Serrate RNA effector molecule homolog OS=Mus musculus GN=Srrt PE=1 SV=1</t>
  </si>
  <si>
    <t>182;294;1707;1756;2160;2161;3213;4456;4543;4739;5017;6829;6830</t>
  </si>
  <si>
    <t>185;300;1788;1839;2256;2257;3361;4671;4761;4974;4975;5307;7238;7239</t>
  </si>
  <si>
    <t>641;642;643;1010;5455;5456;5457;5458;5624;5625;5626;5627;6805;6806;10903;10904;10905;10906;10907;10908;10909;14843;14844;15124;15125;15126;15815;15816;15817;15818;15819;15820;15821;16964;16965;16966;23116;23117;23118;23119;23120;23121;23122</t>
  </si>
  <si>
    <t>996;997;998;999;1537;8185;8186;8187;8188;8189;8190;8437;8438;8439;8440;8441;8442;8443;8444;10092;10093;16482;16483;16484;16485;16486;16487;16488;16489;16490;16491;22517;22518;22964;22965;22966;22967;23966;23967;23968;23969;23970;23971;23972;23973;25726;25727;25728;35138;35139;35140;35141;35142;35143;35144;35145</t>
  </si>
  <si>
    <t>997;1537;8190;8441;10092;10093;16488;22517;22967;23971;25727;35140;35145</t>
  </si>
  <si>
    <t>Q6PDM2</t>
  </si>
  <si>
    <t>Srsf1</t>
  </si>
  <si>
    <t>Serine/arginine-rich splicing factor 1</t>
  </si>
  <si>
    <t>sp|Q6PDM2|SRSF1_MOUSE Serine/arginine-rich splicing factor 1 OS=Mus musculus GN=Srsf1 PE=1 SV=3</t>
  </si>
  <si>
    <t>931;932;1014;1337;3507;5836;6457</t>
  </si>
  <si>
    <t>975;976;1060;1403;3677;6187;6844</t>
  </si>
  <si>
    <t>3081;3082;3352;3353;3354;3355;3356;3357;3358;4329;4330;4331;11945;11946;11947;19554;19555;19556;21740</t>
  </si>
  <si>
    <t>4730;4731;4732;5146;5147;5148;5149;5150;5151;5152;5153;5154;5155;5156;6589;6590;6591;18133;18134;18135;18136;18137;18138;18139;18140;18141;18142;18143;18144;18145;29596;29597;29598;32899</t>
  </si>
  <si>
    <t>4730;4731;5149;6591;18140;29597;32899</t>
  </si>
  <si>
    <t>Q9R0U0</t>
  </si>
  <si>
    <t>Srsf10</t>
  </si>
  <si>
    <t>Serine/arginine-rich splicing factor 10</t>
  </si>
  <si>
    <t>5387;5388;7672</t>
  </si>
  <si>
    <t>5711;5712;8146</t>
  </si>
  <si>
    <t>18189;18190;18191;26226;26227;26228</t>
  </si>
  <si>
    <t>27551;27552;27553;39994;39995;39996;39997;39998</t>
  </si>
  <si>
    <t>27551;27553;39997</t>
  </si>
  <si>
    <t>Q62093</t>
  </si>
  <si>
    <t>Srsf2</t>
  </si>
  <si>
    <t>Serine/arginine-rich splicing factor 2</t>
  </si>
  <si>
    <t>6235;6887</t>
  </si>
  <si>
    <t>6607;6608;7299</t>
  </si>
  <si>
    <t>21066;21067;21068;23402;23403</t>
  </si>
  <si>
    <t>31851;31852;31853;31854;35579;35580;35581</t>
  </si>
  <si>
    <t>31853;35581</t>
  </si>
  <si>
    <t>P84104</t>
  </si>
  <si>
    <t>Srsf3;Srsf7</t>
  </si>
  <si>
    <t>Serine/arginine-rich splicing factor 3;Serine/arginine-rich splicing factor 7</t>
  </si>
  <si>
    <t>P84104;Q8BL97</t>
  </si>
  <si>
    <t>sp|P84104|SRSF3_MOUSE Serine/arginine-rich splicing factor 3 OS=Mus musculus GN=Srsf3 PE=1 SV=1;sp|Q8BL97|SRSF7_MOUSE Serine/arginine-rich splicing factor 7 OS=Mus musculus GN=Srsf7 PE=1 SV=1</t>
  </si>
  <si>
    <t>Serine/arginine-rich splicing factor 3</t>
  </si>
  <si>
    <t>Srsf3</t>
  </si>
  <si>
    <t>235;5143</t>
  </si>
  <si>
    <t>239;5453</t>
  </si>
  <si>
    <t>786;787;788;789;790;791;792;793;794;795;796;797;798;799;800;17501;17502;17503;17504;17505;17506;17507</t>
  </si>
  <si>
    <t>1191;1192;1193;1194;1195;1196;1197;1198;1199;1200;1201;1202;1203;1204;1205;1206;1207;1208;1209;1210;1211;1212;1213;1214;26559;26560;26561;26562;26563;26564;26565;26566;26567;26568</t>
  </si>
  <si>
    <t>1197;26560</t>
  </si>
  <si>
    <t>Q8BL97</t>
  </si>
  <si>
    <t>Serine/arginine-rich splicing factor 7</t>
  </si>
  <si>
    <t>Srsf7</t>
  </si>
  <si>
    <t>247;5143;6924;7341;7528;7529</t>
  </si>
  <si>
    <t>251;5453;7338;7790;7996;7997</t>
  </si>
  <si>
    <t>831;832;833;834;835;836;837;838;839;840;841;842;17501;17502;17503;17504;17505;17506;17507;23510;25008;25718;25719;25720;25721;25722;25723;25724;25725;25726;25727;25728;25729;25730;25731;25732;25733;25734</t>
  </si>
  <si>
    <t>1264;1265;1266;1267;1268;1269;1270;1271;1272;1273;1274;1275;1276;1277;26559;26560;26561;26562;26563;26564;26565;26566;26567;26568;35748;35749;38088;39227;39228;39229;39230;39231;39232;39233;39234;39235;39236;39237;39238;39239;39240;39241;39242;39243;39244;39245;39246;39247;39248;39249;39250;39251;39252;39253;39254</t>
  </si>
  <si>
    <t>1274;26560;35749;38088;39236;39250</t>
  </si>
  <si>
    <t>O35326</t>
  </si>
  <si>
    <t>Srsf5;Srsf6;Srsf4</t>
  </si>
  <si>
    <t>Serine/arginine-rich splicing factor 5;Serine/arginine-rich splicing factor 6;Serine/arginine-rich splicing factor 4</t>
  </si>
  <si>
    <t>O35326;Q3TWW8;Q8VE97</t>
  </si>
  <si>
    <t>sp|O35326|SRSF5_MOUSE Serine/arginine-rich splicing factor 5 OS=Mus musculus GN=Srsf5 PE=1 SV=2;sp|Q3TWW8|SRSF6_MOUSE Serine/arginine-rich splicing factor 6 OS=Mus musculus GN=Srsf6 PE=1 SV=1;sp|Q8VE97|SRSF4_MOUSE Serine/arginine-rich splicing factor 4 OS=</t>
  </si>
  <si>
    <t>Serine/arginine-rich splicing factor 5</t>
  </si>
  <si>
    <t>Srsf5</t>
  </si>
  <si>
    <t>927;928;2311;4082;4307;5316</t>
  </si>
  <si>
    <t>971;972;2412;4276;4516;5636</t>
  </si>
  <si>
    <t>3074;3075;7349;7350;7351;7352;13766;13767;13768;13769;13770;13771;13772;13773;13774;13775;13776;13777;13778;14461;14462;14463;14464;18007;18008</t>
  </si>
  <si>
    <t>4719;4720;4721;10969;10970;10971;10972;10973;10974;20932;20933;20934;20935;20936;20937;20938;20939;20940;20941;20942;20943;20944;20945;20946;20947;20948;20949;21961;21962;21963;21964;21965;21966;21967;27292;27293</t>
  </si>
  <si>
    <t>4719;4720;10970;20937;21967;27293</t>
  </si>
  <si>
    <t>Q3TWW8</t>
  </si>
  <si>
    <t>Serine/arginine-rich splicing factor 6</t>
  </si>
  <si>
    <t>Srsf6</t>
  </si>
  <si>
    <t>929;4082;5317;6555</t>
  </si>
  <si>
    <t>973;4276;5637;6945</t>
  </si>
  <si>
    <t>3076;3077;3078;3079;13766;13767;13768;13769;13770;13771;13772;13773;13774;13775;13776;13777;13778;18009;18010;22177;22178;22179;22180</t>
  </si>
  <si>
    <t>4722;4723;4724;4725;4726;4727;4728;20932;20933;20934;20935;20936;20937;20938;20939;20940;20941;20942;20943;20944;20945;20946;20947;20948;20949;27294;27295;27296;33651;33652;33653;33654;33655;33656</t>
  </si>
  <si>
    <t>4727;20937;27296;33653</t>
  </si>
  <si>
    <t>Q9D0B0</t>
  </si>
  <si>
    <t>Srsf9</t>
  </si>
  <si>
    <t>Serine/arginine-rich splicing factor 9</t>
  </si>
  <si>
    <t>11948;11949</t>
  </si>
  <si>
    <t>18146;18147;18148;18149</t>
  </si>
  <si>
    <t>P32067</t>
  </si>
  <si>
    <t>Ssb</t>
  </si>
  <si>
    <t>Lupus La protein homolog</t>
  </si>
  <si>
    <t>sp|P32067|LA_MOUSE Lupus La protein homolog OS=Mus musculus GN=Ssb PE=1 SV=1</t>
  </si>
  <si>
    <t>2088;2135;2604;2956;3414;4555;4941;6065</t>
  </si>
  <si>
    <t>2181;2230;2718;3085;3578;4773;5227;6429</t>
  </si>
  <si>
    <t>6567;6568;6569;6570;6571;6743;8392;8393;8394;8395;8396;8397;8398;8399;8400;8401;8402;8403;8404;8405;9718;9719;9720;11655;11656;11657;11658;11659;11660;11661;11662;11663;11664;15163;15164;15165;15166;15167;15168;15169;15170;15171;15172;15173;16682;20366</t>
  </si>
  <si>
    <t>9757;9758;9759;9760;9761;9762;9763;9764;10003;12502;12503;12504;12505;12506;12507;12508;12509;12510;12511;12512;12513;12514;12515;12516;12517;12518;12519;12520;12521;12522;12523;12524;12525;12526;12527;12528;12529;12530;12531;14557;14558;14559;14560;14561;17674;17675;17676;17677;17678;17679;17680;17681;17682;17683;17684;17685;17686;17687;23014;23015;23016;23017;23018;23019;23020;23021;23022;23023;23024;23025;23026;23027;23028;23029;23030;23031;23032;25287;30768</t>
  </si>
  <si>
    <t>9764;10003;12513;14558;17676;23020;25287;30768</t>
  </si>
  <si>
    <t>Q9CY50</t>
  </si>
  <si>
    <t>Ssr1</t>
  </si>
  <si>
    <t>Translocon-associated protein subunit alpha</t>
  </si>
  <si>
    <t>Q08943</t>
  </si>
  <si>
    <t>Ssrp1</t>
  </si>
  <si>
    <t>FACT complex subunit SSRP1</t>
  </si>
  <si>
    <t>sp|Q08943|SSRP1_MOUSE FACT complex subunit SSRP1 OS=Mus musculus GN=Ssrp1 PE=1 SV=2</t>
  </si>
  <si>
    <t>153;214;676;1602;1874;2176;3191;3330;3441;3573;3878;3897;5119;5372;5373;5472;5725;5788;6348;6886</t>
  </si>
  <si>
    <t>155;218;707;1681;1958;2272;3338;3492;3605;3745;4064;4083;5425;5426;5427;5696;5697;5801;6069;6138;6729;7298</t>
  </si>
  <si>
    <t>487;488;489;490;491;492;493;494;495;496;497;498;499;500;501;502;503;504;505;506;507;508;509;510;729;730;731;732;733;2289;2290;2291;2292;2293;2294;2295;2296;2297;2298;2299;2300;2301;2302;5204;5205;5206;5207;5208;5209;5210;5211;5212;5213;5214;5936;5937;5938;5939;5940;5941;5942;5943;5944;5945;5946;5947;5948;5949;5950;5951;6838;6839;6840;6841;6842;6843;6844;6845;6846;10802;10803;11323;11324;11325;11326;11327;11328;11329;11330;11331;11731;11732;11733;11734;11735;11736;11737;11738;11739;11740;12101;12102;13084;13085;13086;13087;13088;13089;13090;13091;13092;13093;13094;13172;13173;17401;17402;17403;17404;17405;17406;17407;17408;17409;17410;17411;17412;17413;17414;18151;18152;18153;18154;18155;18156;18157;18158;18159;18160;18161;18162;18163;18164;18165;18437;18438;18439;19083;19084;19085;19086;19087;19088;19089;19090;19091;19092;19093;19094;19394;19395;19396;19397;21358;21359;21360;21361;21362;23397;23398;23399;23400;23401</t>
  </si>
  <si>
    <t>748;749;750;751;752;753;754;755;756;757;758;759;760;761;762;763;764;765;766;767;768;769;770;771;772;773;774;775;776;777;778;779;780;781;782;783;784;785;786;787;788;789;790;791;792;793;794;1113;1114;1115;1116;1117;1118;1119;1120;1121;1122;1123;3556;3557;3558;3559;3560;3561;3562;3563;3564;3565;3566;3567;3568;3569;3570;3571;3572;3573;3574;3575;3576;3577;3578;3579;7832;7833;7834;7835;7836;7837;7838;7839;7840;7841;7842;7843;7844;7845;7846;7847;7848;7849;8872;8873;8874;8875;8876;8877;8878;8879;8880;8881;8882;8883;8884;8885;8886;8887;8888;8889;8890;8891;8892;8893;8894;8895;8896;8897;10140;10141;10142;10143;10144;10145;10146;10147;10148;10149;10150;10151;10152;10153;10154;10155;10156;16302;16303;16304;17083;17084;17085;17086;17087;17088;17089;17090;17091;17092;17093;17094;17095;17792;17793;17794;17795;17796;17797;17798;17799;17800;17801;17802;17803;17804;17805;18359;18360;18361;19887;19888;19889;19890;19891;19892;19893;19894;19895;19896;19897;19898;19899;19900;19901;20019;20020;26415;26416;26417;26418;26419;26420;26421;26422;26423;26424;26425;26426;26427;26428;26429;26430;26431;26432;26433;26434;27494;27495;27496;27497;27498;27499;27500;27501;27502;27503;27504;27505;27506;27507;27508;27509;27510;27511;27512;27513;27514;27515;27516;27517;27518;27519;27520;27521;27884;27885;27886;27887;28792;28793;28794;28795;28796;28797;28798;28799;28800;28801;28802;28803;28804;28805;28806;28807;28808;28809;28810;29356;29357;29358;29359;29360;29361;32253;32254;32255;32256;32257;32258;32259;32260;35572;35573;35574;35575;35576;35577;35578</t>
  </si>
  <si>
    <t>784;1119;3562;7837;8893;10152;16304;17092;17804;18359;19888;20019;26430;27505;27516;27884;28800;29356;32256;35576</t>
  </si>
  <si>
    <t>533;534;535</t>
  </si>
  <si>
    <t>253;306;313</t>
  </si>
  <si>
    <t>Q9CY97</t>
  </si>
  <si>
    <t>Ssu72</t>
  </si>
  <si>
    <t>RNA polymerase II subunit A C-terminal domain phosphatase SSU72</t>
  </si>
  <si>
    <t>23315;23316;23317</t>
  </si>
  <si>
    <t>35452;35453;35454;35455</t>
  </si>
  <si>
    <t>Q99L47</t>
  </si>
  <si>
    <t>St13</t>
  </si>
  <si>
    <t>Hsc70-interacting protein</t>
  </si>
  <si>
    <t>sp|Q99L47|F10A1_MOUSE Hsc70-interacting protein OS=Mus musculus GN=St13 PE=1 SV=1</t>
  </si>
  <si>
    <t>316;321;2179;3545;3818;5340</t>
  </si>
  <si>
    <t>323;328;2275;3716;4003;5662</t>
  </si>
  <si>
    <t>1097;1098;1099;1115;1116;1117;1118;1119;1120;6849;6850;6851;6852;12032;12956;18051</t>
  </si>
  <si>
    <t>1677;1678;1679;1680;1681;1700;1701;1702;1703;1704;1705;1706;1707;1708;1709;1710;1711;1712;10160;10161;10162;10163;10164;10165;10166;18266;19721;27349</t>
  </si>
  <si>
    <t>1679;1701;10162;18266;19721;27349</t>
  </si>
  <si>
    <t>Q9D3E6</t>
  </si>
  <si>
    <t>Stag1</t>
  </si>
  <si>
    <t>Cohesin subunit SA-1</t>
  </si>
  <si>
    <t>471;2028;2769;2892;3487;3848;3849;4922;6308</t>
  </si>
  <si>
    <t>490;2121;2891;3018;3655;4034;4035;5208;6685</t>
  </si>
  <si>
    <t>1689;1690;6443;9063;9473;11876;13005;13006;13007;13008;16522;21240</t>
  </si>
  <si>
    <t>2609;2610;2611;9580;13561;14179;18031;19780;19781;19782;19783;25019;32098</t>
  </si>
  <si>
    <t>2610;9580;13561;14179;18031;19781;19782;25019;32098</t>
  </si>
  <si>
    <t>52;1030;1031</t>
  </si>
  <si>
    <t>321;381;1105</t>
  </si>
  <si>
    <t>O35638</t>
  </si>
  <si>
    <t>Stag2</t>
  </si>
  <si>
    <t>Cohesin subunit SA-2</t>
  </si>
  <si>
    <t>3418;3849;4922;6092</t>
  </si>
  <si>
    <t>True;False;False;True</t>
  </si>
  <si>
    <t>3582;4035;5208;6456</t>
  </si>
  <si>
    <t>11668;11669;11670;13007;13008;16522;20453;20454</t>
  </si>
  <si>
    <t>17692;17693;17694;17695;19782;19783;25019;30904;30905</t>
  </si>
  <si>
    <t>17693;19782;25019;30904</t>
  </si>
  <si>
    <t>Q60864</t>
  </si>
  <si>
    <t>Stip1</t>
  </si>
  <si>
    <t>Stress-induced-phosphoprotein 1</t>
  </si>
  <si>
    <t>sp|Q60864|STIP1_MOUSE Stress-induced-phosphoprotein 1 OS=Mus musculus GN=Stip1 PE=1 SV=1</t>
  </si>
  <si>
    <t>15;475;1181;1553;1577;3770;3801;4048;4286;4751;4752;5960;5961</t>
  </si>
  <si>
    <t>16;494;1237;1630;1654;3955;3986;4240;4488;4988;4989;6317;6318</t>
  </si>
  <si>
    <t>54;1695;3870;5022;5070;5071;12791;12891;13636;14400;15843;15844;20036;20037</t>
  </si>
  <si>
    <t>79;2618;5924;5925;7570;7632;7633;7634;19417;19612;20740;21887;24002;24003;24004;30294;30295;30296</t>
  </si>
  <si>
    <t>79;2618;5924;7570;7634;19417;19612;20740;21887;24002;24003;30294;30296</t>
  </si>
  <si>
    <t>588;589</t>
  </si>
  <si>
    <t>1;511</t>
  </si>
  <si>
    <t>Q99JB2</t>
  </si>
  <si>
    <t>Stoml2</t>
  </si>
  <si>
    <t>Stomatin-like protein 2, mitochondrial</t>
  </si>
  <si>
    <t>sp|Q99JB2|STML2_MOUSE Stomatin-like protein 2, mitochondrial OS=Mus musculus GN=Stoml2 PE=1 SV=1</t>
  </si>
  <si>
    <t>Q8C4X1</t>
  </si>
  <si>
    <t>Stra13</t>
  </si>
  <si>
    <t>Centromere protein X</t>
  </si>
  <si>
    <t>P11031</t>
  </si>
  <si>
    <t>Sub1</t>
  </si>
  <si>
    <t>Activated RNA polymerase II transcriptional coactivator p15</t>
  </si>
  <si>
    <t>sp|P11031|TCP4_MOUSE Activated RNA polymerase II transcriptional coactivator p15 OS=Mus musculus GN=Sub1 PE=1 SV=3</t>
  </si>
  <si>
    <t>967;1675</t>
  </si>
  <si>
    <t>1011;1012;1756</t>
  </si>
  <si>
    <t>3225;3226;5361;5362;5363;5364;5365;5366;5367</t>
  </si>
  <si>
    <t>4959;4960;4961;4962;4963;8044;8045;8046;8047;8048;8049;8050;8051;8052;8053;8054;8055;8056</t>
  </si>
  <si>
    <t>4961;8054</t>
  </si>
  <si>
    <t>Q8BR65</t>
  </si>
  <si>
    <t>Suds3</t>
  </si>
  <si>
    <t>Sin3 histone deacetylase corepressor complex component SDS3</t>
  </si>
  <si>
    <t>Q8CH02</t>
  </si>
  <si>
    <t>Sugp1</t>
  </si>
  <si>
    <t>SURP and G-patch domain-containing protein 1</t>
  </si>
  <si>
    <t>sp|Q8CH02|SUGP1_MOUSE SURP and G-patch domain-containing protein 1 OS=Mus musculus GN=Sugp1 PE=1 SV=1</t>
  </si>
  <si>
    <t>3383;3384;3385</t>
  </si>
  <si>
    <t>5193;5194;5195;5196</t>
  </si>
  <si>
    <t>Q9CX34</t>
  </si>
  <si>
    <t>Sugt1</t>
  </si>
  <si>
    <t>Suppressor of G2 allele of SKP1 homolog</t>
  </si>
  <si>
    <t>sp|Q9CX34|SUGT1_MOUSE Suppressor of G2 allele of SKP1 homolog OS=Mus musculus GN=Sugt1 PE=2 SV=3</t>
  </si>
  <si>
    <t>7;414;3304;3846;3906;4182;5927</t>
  </si>
  <si>
    <t>8;429;3464;4031;4093;4380;6284</t>
  </si>
  <si>
    <t>34;35;36;37;38;39;40;41;42;1489;11237;12998;13207;14063;19902</t>
  </si>
  <si>
    <t>49;50;51;52;53;54;55;56;57;58;59;2309;16949;19769;19770;20073;20074;21341;21342;30108</t>
  </si>
  <si>
    <t>50;2309;16949;19769;20074;21342;30108</t>
  </si>
  <si>
    <t>P63166</t>
  </si>
  <si>
    <t>Sumo1</t>
  </si>
  <si>
    <t>Small ubiquitin-related modifier 1</t>
  </si>
  <si>
    <t>1999;5737;7060</t>
  </si>
  <si>
    <t>2090;6082;7479</t>
  </si>
  <si>
    <t>6361;19117;19118;19119;19120;19121;19122;19123;23957;23958;23959;23960;23961;23962;23963;23964;23965;23966</t>
  </si>
  <si>
    <t>9475;28840;28841;28842;28843;28844;28845;28846;28847;36484;36485;36486;36487;36488;36489;36490;36491;36492;36493;36494;36495</t>
  </si>
  <si>
    <t>9475;28841;36491</t>
  </si>
  <si>
    <t>P61957;Q9Z172</t>
  </si>
  <si>
    <t>Sumo2;Sumo3</t>
  </si>
  <si>
    <t>Small ubiquitin-related modifier 2;Small ubiquitin-related modifier 3</t>
  </si>
  <si>
    <t>sp|P61957|SUMO2_MOUSE Small ubiquitin-related modifier 2 OS=Mus musculus GN=Sumo2 PE=1 SV=1;sp|Q9Z172|SUMO3_MOUSE Small ubiquitin-related modifier 3 OS=Mus musculus GN=Sumo3 PE=1 SV=1</t>
  </si>
  <si>
    <t>95;110</t>
  </si>
  <si>
    <t>6333;6819</t>
  </si>
  <si>
    <t>6713;7227</t>
  </si>
  <si>
    <t>21307;21308;21309;21310;21311;21312;21313;23057;23058;23059;23060;23061;23062;23063;23064;23065;23066;23067;23068;23069;23070;23071;23072;23073;23074;23075;23076;23077;23078;23079;23080;23081;23082;23083;23084;23085;23086;23087;23088;23089;23090</t>
  </si>
  <si>
    <t>32187;32188;32189;32190;32191;32192;32193;32194;32195;35012;35013;35014;35015;35016;35017;35018;35019;35020;35021;35022;35023;35024;35025;35026;35027;35028;35029;35030;35031;35032;35033;35034;35035;35036;35037;35038;35039;35040;35041;35042;35043;35044;35045;35046;35047;35048;35049;35050;35051;35052;35053;35054;35055;35056;35057;35058;35059;35060;35061;35062;35063;35064;35065;35066;35067;35068;35069;35070;35071;35072;35073;35074;35075;35076;35077;35078;35079;35080;35081;35082;35083;35084;35085;35086;35087;35088;35089;35090;35091;35092;35093;35094;35095;35096;35097;35098;35099;35100;35101;35102;35103;35104;35105</t>
  </si>
  <si>
    <t>32192;35014</t>
  </si>
  <si>
    <t>Q920B9</t>
  </si>
  <si>
    <t>Supt16h</t>
  </si>
  <si>
    <t>FACT complex subunit SPT16</t>
  </si>
  <si>
    <t>sp|Q920B9|SP16H_MOUSE FACT complex subunit SPT16 OS=Mus musculus GN=Supt16h PE=1 SV=2</t>
  </si>
  <si>
    <t>74;554;822;823;1105;1422;1479;1534;1535;1714;2236;2880;2953;3289;4088;4520;4975;4978;4989;5044;5072;5341;5639;6228;6785;6906;7238;7239;7577;7593;7731</t>
  </si>
  <si>
    <t>77;582;863;864;1154;1493;1553;1611;1612;1796;2333;3006;3082;3447;4282;4737;5263;5266;5277;5336;5337;5370;5371;5663;5974;6599;7190;7318;7672;7673;7674;8047;8063;8064;8208</t>
  </si>
  <si>
    <t>276;277;278;279;280;281;282;283;284;285;286;287;1951;1952;1953;1954;1955;1956;1957;1958;1959;1960;1961;1962;1963;1964;2738;2739;2740;2741;2742;2743;2744;2745;2746;2747;2748;2749;2750;2751;2752;2753;2754;2755;2756;2757;2758;2759;2760;3638;3639;4552;4553;4554;4555;4556;4557;4558;4741;4742;4936;4937;4938;4939;4940;4941;4942;4943;4944;4945;4946;4947;4948;4949;4950;4951;4952;4953;4954;4955;4956;4957;4958;4959;4960;4961;5479;7082;7083;7084;7085;7086;7087;7088;7089;7090;7091;7092;7093;7094;7095;7096;9424;9425;9426;9427;9428;9715;11119;11120;11121;11122;11123;11124;11125;11126;11127;11128;11129;11130;13798;15062;15063;15064;16773;16774;16775;16776;16777;16778;16779;16780;16781;16782;16791;16792;16793;16794;16795;16796;16797;16798;16799;16800;16801;16802;16803;16804;16805;16843;17041;17042;17043;17044;17045;17046;17047;17048;17049;17050;17051;17052;17053;17054;17055;17237;17238;17239;17240;17241;17242;17243;17244;17245;17246;17247;17248;17249;17250;17251;17252;18052;18053;18054;18055;18056;18057;18058;18059;18060;18823;18824;21028;22984;23438;23439;23440;23441;23442;23443;23444;23445;23446;24621;24622;24623;24624;24625;24626;24627;24628;24629;24630;24631;24632;24633;24634;24635;24636;24637;24638;24639;24640;24641;24642;25909;25910;25911;25912;25913;25914;25915;25916;25917;25975;25976;25977;25978;26438;26439;26440;26441</t>
  </si>
  <si>
    <t>444;445;446;447;448;449;450;451;452;453;454;455;456;457;458;459;460;461;462;463;464;465;466;3039;3040;3041;3042;3043;3044;3045;3046;3047;3048;3049;3050;3051;3052;3053;3054;3055;3056;3057;3058;3059;3060;3061;3062;4221;4222;4223;4224;4225;4226;4227;4228;4229;4230;4231;4232;4233;4234;4235;4236;4237;4238;4239;4240;4241;4242;4243;4244;4245;4246;4247;4248;4249;4250;4251;4252;4253;4254;4255;4256;4257;4258;4259;5581;5582;6891;6892;6893;6894;6895;6896;6897;6898;6899;6900;7179;7180;7449;7450;7451;7452;7453;7454;7455;7456;7457;7458;7459;7460;7461;7462;7463;7464;7465;7466;7467;7468;7469;7470;7471;7472;7473;7474;7475;7476;7477;7478;7479;7480;7481;7482;7483;7484;7485;7486;7487;7488;7489;8217;10560;10561;10562;10563;10564;10565;10566;10567;10568;10569;10570;10571;10572;10573;10574;10575;10576;10577;10578;14113;14114;14115;14116;14117;14118;14119;14120;14553;16792;16793;16794;16795;16796;16797;16798;16799;16800;16801;16802;16803;16804;16805;16806;16807;16808;16809;16810;20976;22877;22878;22879;22880;25413;25414;25415;25416;25417;25418;25419;25420;25421;25422;25423;25424;25425;25426;25427;25428;25429;25430;25431;25432;25444;25445;25446;25447;25448;25449;25450;25451;25452;25453;25454;25455;25456;25457;25458;25459;25460;25461;25462;25463;25464;25465;25466;25467;25468;25469;25470;25471;25472;25473;25474;25475;25476;25477;25529;25836;25837;25838;25839;25840;25841;25842;25843;25844;25845;25846;25847;25848;25849;25850;25851;25852;25853;25854;25855;25856;25857;25858;25859;25860;25861;25862;25863;25864;26155;26156;26157;26158;26159;26160;26161;26162;26163;26164;26165;26166;26167;26168;26169;26170;26171;26172;26173;26174;26175;26176;26177;26178;27350;27351;27352;27353;27354;27355;27356;27357;27358;27359;27360;27361;27362;27363;27364;27365;28432;28433;31803;34906;35624;35625;35626;35627;35628;35629;35630;35631;35632;35633;35634;35635;35636;35637;35638;35639;37462;37463;37464;37465;37466;37467;37468;37469;37470;37471;37472;37473;37474;37475;37476;37477;37478;37479;37480;37481;37482;37483;37484;37485;37486;37487;37488;37489;39500;39501;39502;39503;39504;39505;39506;39507;39508;39509;39510;39511;39512;39513;39589;39590;39591;39592;39593;40324;40325;40326;40327;40328;40329</t>
  </si>
  <si>
    <t>454;3051;4233;4259;5581;6894;7180;7473;7481;8217;10572;14120;14553;16805;20976;22879;25422;25468;25529;25844;26163;27365;28432;31803;34906;35631;37471;37489;39509;39589;40325</t>
  </si>
  <si>
    <t>888;889;890;891;892</t>
  </si>
  <si>
    <t>203;330;352;540;559</t>
  </si>
  <si>
    <t>O55201</t>
  </si>
  <si>
    <t>Supt5h</t>
  </si>
  <si>
    <t>Transcription elongation factor SPT5</t>
  </si>
  <si>
    <t>1897;2442;3540;5944;7336;7492</t>
  </si>
  <si>
    <t>1982;2552;3711;6301;7785;7956</t>
  </si>
  <si>
    <t>6020;6021;6022;7880;12026;19966;19967;25000;25594;25595</t>
  </si>
  <si>
    <t>8991;8992;8993;8994;11740;11741;18259;30203;30204;38078;39029;39030;39031;39032</t>
  </si>
  <si>
    <t>8993;11740;18259;30204;38078;39031</t>
  </si>
  <si>
    <t>Q62383</t>
  </si>
  <si>
    <t>Supt6h</t>
  </si>
  <si>
    <t>Transcription elongation factor SPT6</t>
  </si>
  <si>
    <t>3029;6568;7153;7255</t>
  </si>
  <si>
    <t>3164;6959;7582;7697</t>
  </si>
  <si>
    <t>10006;22217;24327;24328;24680;24681;24682</t>
  </si>
  <si>
    <t>14985;33710;37048;37049;37538;37539;37540;37541</t>
  </si>
  <si>
    <t>14985;33710;37048;37539</t>
  </si>
  <si>
    <t>Q80U70</t>
  </si>
  <si>
    <t>Suz12</t>
  </si>
  <si>
    <t>Polycomb protein Suz12</t>
  </si>
  <si>
    <t>418;1742;4381</t>
  </si>
  <si>
    <t>433;1825;4592</t>
  </si>
  <si>
    <t>1502;1503;1504;1505;1506;5584;5585;5586;5587;14661;14662;14663</t>
  </si>
  <si>
    <t>2325;2326;2327;2328;2329;2330;8383;8384;8385;8386;22270;22271;22272;22273;22274;22275</t>
  </si>
  <si>
    <t>2328;8385;22273</t>
  </si>
  <si>
    <t>Q80X82</t>
  </si>
  <si>
    <t>Sympk</t>
  </si>
  <si>
    <t>Symplekin</t>
  </si>
  <si>
    <t>2188;5423;5658;6184;7444</t>
  </si>
  <si>
    <t>2284;5750;5997;6550;7900</t>
  </si>
  <si>
    <t>6898;18314;18889;20860;25340</t>
  </si>
  <si>
    <t>10274;27715;28537;31563;38607;38608</t>
  </si>
  <si>
    <t>10274;27715;28537;31563;38607</t>
  </si>
  <si>
    <t>Q7TMK9</t>
  </si>
  <si>
    <t>Syncrip</t>
  </si>
  <si>
    <t>Heterogeneous nuclear ribonucleoprotein Q</t>
  </si>
  <si>
    <t>1673;4295;5057;6400;7393</t>
  </si>
  <si>
    <t>1754;4501;5354;6786;7843</t>
  </si>
  <si>
    <t>5356;14427;14428;17174;17175;17176;17177;17178;21495;21496;21497;21498;21499;21500;21501;21502;25166;25167;25168;25169;25170</t>
  </si>
  <si>
    <t>8039;21922;21923;26059;26060;26061;26062;26063;26064;32447;32448;32449;32450;32451;32452;32453;32454;32455;32456;32457;32458;38339;38340;38341;38342;38343;38344</t>
  </si>
  <si>
    <t>8039;21923;26064;32456;38342</t>
  </si>
  <si>
    <t>728;729</t>
  </si>
  <si>
    <t>194;195</t>
  </si>
  <si>
    <t>Q8K0H5</t>
  </si>
  <si>
    <t>Taf10</t>
  </si>
  <si>
    <t>Transcription initiation factor TFIID subunit 10</t>
  </si>
  <si>
    <t>Q62311</t>
  </si>
  <si>
    <t>Taf6</t>
  </si>
  <si>
    <t>Transcription initiation factor TFIID subunit 6</t>
  </si>
  <si>
    <t>587;1767;7617</t>
  </si>
  <si>
    <t>615;1850;8088</t>
  </si>
  <si>
    <t>2039;5671;26057</t>
  </si>
  <si>
    <t>3183;8504;39714</t>
  </si>
  <si>
    <t>Q9R1C0</t>
  </si>
  <si>
    <t>Taf7</t>
  </si>
  <si>
    <t>Transcription initiation factor TFIID subunit 7</t>
  </si>
  <si>
    <t>2057;4261;4569</t>
  </si>
  <si>
    <t>2150;4461;4788</t>
  </si>
  <si>
    <t>6505;14317;15200</t>
  </si>
  <si>
    <t>9677;21770;21771;23072</t>
  </si>
  <si>
    <t>9677;21771;23072</t>
  </si>
  <si>
    <t>Q9EQH4</t>
  </si>
  <si>
    <t>Taf8</t>
  </si>
  <si>
    <t>Transcription initiation factor TFIID subunit 8</t>
  </si>
  <si>
    <t>733;734;735</t>
  </si>
  <si>
    <t>Q8VI33</t>
  </si>
  <si>
    <t>Taf9</t>
  </si>
  <si>
    <t>Transcription initiation factor TFIID subunit 9</t>
  </si>
  <si>
    <t>Q9WVA4</t>
  </si>
  <si>
    <t>Tagln2</t>
  </si>
  <si>
    <t>Transgelin-2</t>
  </si>
  <si>
    <t>sp|Q9WVA4|TAGL2_MOUSE Transgelin-2 OS=Mus musculus GN=Tagln2 PE=1 SV=4</t>
  </si>
  <si>
    <t>Q9WVA4;Q9R1Q8</t>
  </si>
  <si>
    <t>6;1</t>
  </si>
  <si>
    <t>199;199</t>
  </si>
  <si>
    <t>1409;2210;4053;4054;5000;6508</t>
  </si>
  <si>
    <t>1479;2307;4245;4246;5288;6896</t>
  </si>
  <si>
    <t>4534;6945;13646;13647;13648;16896;21940</t>
  </si>
  <si>
    <t>6868;10332;20757;20758;20759;20760;25625;33212;33213</t>
  </si>
  <si>
    <t>6868;10332;20757;20758;25625;33212</t>
  </si>
  <si>
    <t>Q93092</t>
  </si>
  <si>
    <t>Taldo1</t>
  </si>
  <si>
    <t>Transaldolase</t>
  </si>
  <si>
    <t>sp|Q93092|TALDO_MOUSE Transaldolase OS=Mus musculus GN=Taldo1 PE=1 SV=2</t>
  </si>
  <si>
    <t>391;3952;4754;6233;6453;7376</t>
  </si>
  <si>
    <t>404;4141;4991;6605;6840;7826</t>
  </si>
  <si>
    <t>1410;13371;13372;15846;21055;21718;25122</t>
  </si>
  <si>
    <t>2194;20339;20340;20341;24006;24007;31840;32868;38273</t>
  </si>
  <si>
    <t>2194;20340;24006;31840;32868;38273</t>
  </si>
  <si>
    <t>Q921F2</t>
  </si>
  <si>
    <t>Tardbp</t>
  </si>
  <si>
    <t>TAR DNA-binding protein 43</t>
  </si>
  <si>
    <t>sp|Q921F2|TADBP_MOUSE TAR DNA-binding protein 43 OS=Mus musculus GN=Tardbp PE=1 SV=1</t>
  </si>
  <si>
    <t>226;1932;2113;2435;3606;4576;4714;5527;6643;6844</t>
  </si>
  <si>
    <t>230;2020;2208;2544;3780;4795;4945;5859;7037;7253</t>
  </si>
  <si>
    <t>765;766;767;6160;6161;6162;6163;6653;6654;6655;6656;6657;6658;6659;6660;6661;7843;7844;7845;7846;7847;7848;12214;15219;15745;18571;22468;22469;23198;23199;23200;23201;23202</t>
  </si>
  <si>
    <t>1167;1168;1169;1170;9189;9190;9191;9192;9193;9194;9195;9873;9874;9875;9876;9877;9878;9879;9880;9881;9882;9883;9884;9885;11688;11689;11690;11691;11692;11693;11694;11695;11696;11697;18581;23096;23097;23868;28076;34058;34059;34060;35257;35258;35259;35260;35261;35262;35263;35264</t>
  </si>
  <si>
    <t>1167;9191;9876;11691;18581;23096;23868;28076;34060;35258</t>
  </si>
  <si>
    <t>Q9D1E6</t>
  </si>
  <si>
    <t>Tbcb</t>
  </si>
  <si>
    <t>Tubulin-folding cofactor B</t>
  </si>
  <si>
    <t>sp|Q9D1E6|TBCB_MOUSE Tubulin-folding cofactor B OS=Mus musculus GN=Tbcb PE=1 SV=2</t>
  </si>
  <si>
    <t>Q8BHJ5;Q9QXE7</t>
  </si>
  <si>
    <t>Tbl1xr1;Tbl1x</t>
  </si>
  <si>
    <t>F-box-like/WD repeat-containing protein TBL1XR1;F-box-like/WD repeat-containing protein TBL1X</t>
  </si>
  <si>
    <t>514;527</t>
  </si>
  <si>
    <t>2858;3748;6986;7652</t>
  </si>
  <si>
    <t>2984;3930;7404;8126</t>
  </si>
  <si>
    <t>9340;12671;23779;26193</t>
  </si>
  <si>
    <t>13980;19245;36231;39946</t>
  </si>
  <si>
    <t>Q64336</t>
  </si>
  <si>
    <t>Tbr1</t>
  </si>
  <si>
    <t>T-box brain protein 1</t>
  </si>
  <si>
    <t>sp|Q64336|TBR1_MOUSE T-box brain protein 1 OS=Mus musculus GN=Tbr1 PE=1 SV=2</t>
  </si>
  <si>
    <t>Q3UB74</t>
  </si>
  <si>
    <t>Tbrg1</t>
  </si>
  <si>
    <t>Transforming growth factor beta regulator 1</t>
  </si>
  <si>
    <t>Q91YM4</t>
  </si>
  <si>
    <t>Tbrg4</t>
  </si>
  <si>
    <t>Protein TBRG4</t>
  </si>
  <si>
    <t>sp|Q91YM4|TBRG4_MOUSE Protein TBRG4 OS=Mus musculus GN=Tbrg4 PE=2 SV=1</t>
  </si>
  <si>
    <t>P10711;Q9QVN7</t>
  </si>
  <si>
    <t>Tcea1</t>
  </si>
  <si>
    <t>Transcription elongation factor A protein 1</t>
  </si>
  <si>
    <t>P10711</t>
  </si>
  <si>
    <t>sp|P10711|TCEA1_MOUSE Transcription elongation factor A protein 1 OS=Mus musculus GN=Tcea1 PE=1 SV=2</t>
  </si>
  <si>
    <t>301;299</t>
  </si>
  <si>
    <t>571;1259;1657;3082;3613;3649;4138;4734;4924;4959;5042;5223;5530;6375</t>
  </si>
  <si>
    <t>599;1321;1737;3218;3789;3827;4336;4968;4969;5210;5246;5333;5334;5540;5862;6758</t>
  </si>
  <si>
    <t>2005;2006;4084;4085;4086;4087;5329;10232;10233;12233;12322;12323;13931;13932;15808;15809;16524;16525;16711;16712;17033;17034;17035;17036;17037;17038;17039;17782;18576;18577;21439</t>
  </si>
  <si>
    <t>3139;3140;3141;3142;6224;6225;6226;6227;6228;6229;6230;6231;8002;15365;15366;15367;18605;18745;18746;21156;21157;21158;23957;23958;25022;25023;25024;25025;25323;25324;25325;25822;25823;25824;25825;25826;25827;25828;25829;25830;25831;25832;25833;25834;26958;26959;26960;28083;28084;28085;32374</t>
  </si>
  <si>
    <t>3140;6225;8002;15366;18605;18745;21156;23958;25024;25323;25827;26958;28084;32374</t>
  </si>
  <si>
    <t>117;118</t>
  </si>
  <si>
    <t>1;36</t>
  </si>
  <si>
    <t>P23881</t>
  </si>
  <si>
    <t>Tcea3</t>
  </si>
  <si>
    <t>Transcription elongation factor A protein 3</t>
  </si>
  <si>
    <t>5227;6376</t>
  </si>
  <si>
    <t>5544;6759</t>
  </si>
  <si>
    <t>17788;21440</t>
  </si>
  <si>
    <t>26967;26968;32375</t>
  </si>
  <si>
    <t>26967;32375</t>
  </si>
  <si>
    <t>Q921P9</t>
  </si>
  <si>
    <t>Tceal1</t>
  </si>
  <si>
    <t>Transcription elongation factor A protein-like 1</t>
  </si>
  <si>
    <t>17105;17106</t>
  </si>
  <si>
    <t>25942;25943</t>
  </si>
  <si>
    <t>900;901</t>
  </si>
  <si>
    <t>151;153</t>
  </si>
  <si>
    <t>Q8CGF7</t>
  </si>
  <si>
    <t>Tcerg1</t>
  </si>
  <si>
    <t>Transcription elongation regulator 1</t>
  </si>
  <si>
    <t>718;1350;7677</t>
  </si>
  <si>
    <t>754;1416;8151</t>
  </si>
  <si>
    <t>2431;4355;26245;26246</t>
  </si>
  <si>
    <t>3788;6623;40021;40022</t>
  </si>
  <si>
    <t>3788;6623;40022</t>
  </si>
  <si>
    <t>O08784</t>
  </si>
  <si>
    <t>Tcof1</t>
  </si>
  <si>
    <t>Treacle protein</t>
  </si>
  <si>
    <t>261;6135;7217;7340</t>
  </si>
  <si>
    <t>266;6501;7650;7789</t>
  </si>
  <si>
    <t>874;875;876;20623;20624;24539;24540;24541;24542;24543;25007</t>
  </si>
  <si>
    <t>1320;1321;1322;1323;1324;1325;31175;31176;31177;37351;37352;37353;37354;37355;37356;38087</t>
  </si>
  <si>
    <t>1322;31176;37351;38087</t>
  </si>
  <si>
    <t>P11983</t>
  </si>
  <si>
    <t>Tcp1</t>
  </si>
  <si>
    <t>T-complex protein 1 subunit alpha</t>
  </si>
  <si>
    <t>sp|P11983|TCPA_MOUSE T-complex protein 1 subunit alpha OS=Mus musculus GN=Tcp1 PE=1 SV=3</t>
  </si>
  <si>
    <t>236;959;1679;1854;2203;2914;2952;3200;4741;4830;5319;5420;5962;6101;6642;7601;7637;7693</t>
  </si>
  <si>
    <t>240;1003;1760;1938;2299;3040;3081;3347;3348;4977;4978;5093;5639;5747;6319;6466;6467;7036;8072;8111;8169</t>
  </si>
  <si>
    <t>801;802;3205;5375;5907;5908;6928;9546;9714;10844;10845;15823;15824;15825;15826;15827;15828;16148;18016;18311;20038;20039;20040;20041;20042;20043;20044;20045;20046;20047;20484;20485;22467;25990;25991;26151;26303;26304;26305</t>
  </si>
  <si>
    <t>1215;1216;1217;4933;8069;8070;8830;8831;8832;8833;8834;10313;14279;14552;16376;16377;16378;23975;23976;23977;23978;23979;23980;23981;23982;23983;23984;24470;27305;27306;27711;30297;30298;30299;30300;30301;30302;30303;30304;30305;30306;30307;30308;30309;30310;30311;30312;30953;30954;30955;30956;34057;39613;39614;39615;39881;40114;40115;40116;40117;40118</t>
  </si>
  <si>
    <t>1217;4933;8069;8833;10313;14279;14552;16378;23982;24470;27305;27711;30310;30953;34057;39613;39881;40118</t>
  </si>
  <si>
    <t>131;132;133;134;135;136;137</t>
  </si>
  <si>
    <t>1;23;44;295;306;384;388</t>
  </si>
  <si>
    <t>Q8K3F7</t>
  </si>
  <si>
    <t>Tdh</t>
  </si>
  <si>
    <t>L-threonine 3-dehydrogenase, mitochondrial</t>
  </si>
  <si>
    <t>sp|Q8K3F7|TDH_MOUSE L-threonine 3-dehydrogenase, mitochondrial OS=Mus musculus GN=Tdh PE=2 SV=1</t>
  </si>
  <si>
    <t>729;1170;1287;1938;3924;4378</t>
  </si>
  <si>
    <t>766;1225;1350;2026;4112;4589</t>
  </si>
  <si>
    <t>2471;2472;3841;4203;4204;6174;13285;13286;13287;13288;13289;13290;13291;14656</t>
  </si>
  <si>
    <t>3862;3863;3864;3865;5886;5887;6408;6409;6410;9207;9208;20216;20217;20218;20219;20220;20221;20222;20223;20224;20225;20226;20227;22264</t>
  </si>
  <si>
    <t>3865;5886;6409;9208;20216;22264</t>
  </si>
  <si>
    <t>812;813;814</t>
  </si>
  <si>
    <t>265;266;279</t>
  </si>
  <si>
    <t>Q9JJX7</t>
  </si>
  <si>
    <t>Tdp2</t>
  </si>
  <si>
    <t>Tyrosyl-DNA phosphodiesterase 2</t>
  </si>
  <si>
    <t>sp|Q9JJX7|TYDP2_MOUSE Tyrosyl-DNA phosphodiesterase 2 OS=Mus musculus GN=Tdp2 PE=1 SV=1</t>
  </si>
  <si>
    <t>70;170;649;6083</t>
  </si>
  <si>
    <t>73;172;680;6447</t>
  </si>
  <si>
    <t>272;617;2218;2219;20408;20409</t>
  </si>
  <si>
    <t>437;961;3452;3453;30826;30827;30828</t>
  </si>
  <si>
    <t>437;961;3452;30827</t>
  </si>
  <si>
    <t>Q8C5P7</t>
  </si>
  <si>
    <t>Tdrp</t>
  </si>
  <si>
    <t>Testis development-related protein</t>
  </si>
  <si>
    <t>7179;7743</t>
  </si>
  <si>
    <t>7609;8220</t>
  </si>
  <si>
    <t>24441;26469</t>
  </si>
  <si>
    <t>37212;37213;40363;40364</t>
  </si>
  <si>
    <t>37213;40363</t>
  </si>
  <si>
    <t>Q9WTS6</t>
  </si>
  <si>
    <t>Tenm3</t>
  </si>
  <si>
    <t>Teneurin-3</t>
  </si>
  <si>
    <t>14865;14866</t>
  </si>
  <si>
    <t>22543;22544</t>
  </si>
  <si>
    <t>P70371</t>
  </si>
  <si>
    <t>Terf1</t>
  </si>
  <si>
    <t>Telomeric repeat-binding factor 1</t>
  </si>
  <si>
    <t>217;1202;1328;3040;3332</t>
  </si>
  <si>
    <t>221;1259;1394;3175;3494</t>
  </si>
  <si>
    <t>740;3925;3926;3927;3928;4308;10050;10051;10052;10053;10054;10055;10056;10057;10058;10059;11333</t>
  </si>
  <si>
    <t>1133;1134;6004;6005;6006;6007;6008;6009;6557;6558;15055;15056;15057;15058;15059;15060;15061;15062;15063;15064;15065;15066;15067;15068;17098;17099</t>
  </si>
  <si>
    <t>1134;6007;6558;15059;17099</t>
  </si>
  <si>
    <t>172;272</t>
  </si>
  <si>
    <t>O35144</t>
  </si>
  <si>
    <t>Terf2</t>
  </si>
  <si>
    <t>Telomeric repeat-binding factor 2</t>
  </si>
  <si>
    <t>484;5493;6298</t>
  </si>
  <si>
    <t>503;5824;6675</t>
  </si>
  <si>
    <t>1704;1705;18493;21219</t>
  </si>
  <si>
    <t>2629;2630;27963;32072;32073</t>
  </si>
  <si>
    <t>2630;27963;32073</t>
  </si>
  <si>
    <t>Q91VL8</t>
  </si>
  <si>
    <t>Terf2ip</t>
  </si>
  <si>
    <t>Telomeric repeat-binding factor 2-interacting protein 1</t>
  </si>
  <si>
    <t>25123;25124</t>
  </si>
  <si>
    <t>38274;38275;38276</t>
  </si>
  <si>
    <t>Q3URQ0</t>
  </si>
  <si>
    <t>Tex10</t>
  </si>
  <si>
    <t>Testis-expressed sequence 10 protein</t>
  </si>
  <si>
    <t>845;2017;3690;5137;7131</t>
  </si>
  <si>
    <t>886;2110;3870;5447;7560</t>
  </si>
  <si>
    <t>2838;6414;12466;17490;24244</t>
  </si>
  <si>
    <t>4374;9541;18948;26546;36926</t>
  </si>
  <si>
    <t>Q14BK3</t>
  </si>
  <si>
    <t>Tex35</t>
  </si>
  <si>
    <t>Testis-expressed sequence 35 protein</t>
  </si>
  <si>
    <t>P40630</t>
  </si>
  <si>
    <t>Tfam</t>
  </si>
  <si>
    <t>Transcription factor A, mitochondrial</t>
  </si>
  <si>
    <t>sp|P40630|TFAM_MOUSE Transcription factor A, mitochondrial OS=Mus musculus GN=Tfam PE=1 SV=2</t>
  </si>
  <si>
    <t>Q3UNW5</t>
  </si>
  <si>
    <t>Tfcp2l1</t>
  </si>
  <si>
    <t>Transcription factor CP2-like protein 1</t>
  </si>
  <si>
    <t>966;4001</t>
  </si>
  <si>
    <t>1010;4190</t>
  </si>
  <si>
    <t>3221;3222;3223;3224;13482;13483</t>
  </si>
  <si>
    <t>4953;4954;4955;4956;4957;4958;20509;20510</t>
  </si>
  <si>
    <t>4953;20509</t>
  </si>
  <si>
    <t>Q64163</t>
  </si>
  <si>
    <t>Tfdp2</t>
  </si>
  <si>
    <t>Transcription factor Dp-2</t>
  </si>
  <si>
    <t>669;670</t>
  </si>
  <si>
    <t>318;320</t>
  </si>
  <si>
    <t>Q8BH55</t>
  </si>
  <si>
    <t>Thnsl1</t>
  </si>
  <si>
    <t>Threonine synthase-like 1</t>
  </si>
  <si>
    <t>Q8R3N6</t>
  </si>
  <si>
    <t>Thoc1</t>
  </si>
  <si>
    <t>THO complex subunit 1</t>
  </si>
  <si>
    <t>1079;3196;3197;3223;3345;3542;6050;6070;6100</t>
  </si>
  <si>
    <t>1127;3343;3344;3372;3508;3713;6412;6434;6465</t>
  </si>
  <si>
    <t>3545;10833;10834;10935;10936;10937;10938;11432;12028;20326;20377;20378;20483</t>
  </si>
  <si>
    <t>5447;16361;16362;16525;16526;16527;16528;16529;16530;17335;18261;30713;30786;30787;30952</t>
  </si>
  <si>
    <t>5447;16361;16362;16530;17335;18261;30713;30786;30952</t>
  </si>
  <si>
    <t>B1AZI6</t>
  </si>
  <si>
    <t>Thoc2</t>
  </si>
  <si>
    <t>THO complex subunit 2</t>
  </si>
  <si>
    <t>177;879;3800;6594;6971;7188</t>
  </si>
  <si>
    <t>180;921;3985;6986;7389;7620</t>
  </si>
  <si>
    <t>633;2932;12890;22318;22319;22320;23730;23731;24471</t>
  </si>
  <si>
    <t>985;986;4513;19611;33845;33846;33847;36161;36162;37251</t>
  </si>
  <si>
    <t>986;4513;19611;33847;36162;37251</t>
  </si>
  <si>
    <t>Q8BKT7</t>
  </si>
  <si>
    <t>Thoc5</t>
  </si>
  <si>
    <t>THO complex subunit 5 homolog</t>
  </si>
  <si>
    <t>Q5U4D9</t>
  </si>
  <si>
    <t>Thoc6</t>
  </si>
  <si>
    <t>THO complex subunit 6 homolog</t>
  </si>
  <si>
    <t>624;4742;6899</t>
  </si>
  <si>
    <t>655;4979;7311</t>
  </si>
  <si>
    <t>2124;15829;23418</t>
  </si>
  <si>
    <t>3304;23985;35598</t>
  </si>
  <si>
    <t>Q7TMY4</t>
  </si>
  <si>
    <t>Thoc7</t>
  </si>
  <si>
    <t>THO complex subunit 7 homolog</t>
  </si>
  <si>
    <t>Q8C1A5</t>
  </si>
  <si>
    <t>Thop1</t>
  </si>
  <si>
    <t>Thimet oligopeptidase</t>
  </si>
  <si>
    <t>23407;23408</t>
  </si>
  <si>
    <t>35586;35587</t>
  </si>
  <si>
    <t>Q569Z6</t>
  </si>
  <si>
    <t>Thrap3</t>
  </si>
  <si>
    <t>Thyroid hormone receptor-associated protein 3</t>
  </si>
  <si>
    <t>1230;1430;1687;4728;5287;5855;6057</t>
  </si>
  <si>
    <t>1288;1502;1768;4961;5605;6206;6419</t>
  </si>
  <si>
    <t>3996;3997;4578;4579;4580;4581;5398;5399;5400;5401;5402;5403;15793;15794;15795;15796;15797;17937;17938;19616;19617;19618;19619;19620;19621;19622;20341;20342;20343;20344;20345;20346;20347;20348;20349;20350;20351</t>
  </si>
  <si>
    <t>6114;6115;6927;6928;6929;6930;8104;8105;8106;8107;8108;8109;8110;8111;23936;23937;23938;23939;23940;23941;27176;27177;29684;29685;29686;29687;29688;29689;29690;29691;29692;29693;29694;29695;29696;30738;30739;30740;30741;30742;30743;30744;30745;30746;30747;30748;30749;30750</t>
  </si>
  <si>
    <t>6115;6927;8104;23937;27176;29696;30746</t>
  </si>
  <si>
    <t>Q99J36</t>
  </si>
  <si>
    <t>Thumpd1</t>
  </si>
  <si>
    <t>THUMP domain-containing protein 1</t>
  </si>
  <si>
    <t>sp|Q99J36|THUM1_MOUSE THUMP domain-containing protein 1 OS=Mus musculus GN=Thumpd1 PE=1 SV=1</t>
  </si>
  <si>
    <t>743;1542;2072;4593;4819;5432;5614;6488;7545;7686</t>
  </si>
  <si>
    <t>781;1619;2165;4812;5078;5759;5948;6876;8014;8162</t>
  </si>
  <si>
    <t>2514;2515;2516;2517;2518;2519;4990;6523;6524;6525;6526;6527;15281;16121;18333;18781;21874;25769;26278</t>
  </si>
  <si>
    <t>3925;3926;3927;3928;3929;3930;3931;3932;3933;3934;7531;9701;9702;9703;9704;9705;9706;9707;23177;24438;24439;27739;27740;27741;28381;33121;39294;40069</t>
  </si>
  <si>
    <t>3927;7531;9704;23177;24438;27741;28381;33121;39294;40069</t>
  </si>
  <si>
    <t>913;914</t>
  </si>
  <si>
    <t>148;162</t>
  </si>
  <si>
    <t>P70318;P52912</t>
  </si>
  <si>
    <t>Tial1;Tia1</t>
  </si>
  <si>
    <t>Nucleolysin TIAR;Nucleolysin TIA-1</t>
  </si>
  <si>
    <t>392;386</t>
  </si>
  <si>
    <t>1893;6545</t>
  </si>
  <si>
    <t>1978;6934</t>
  </si>
  <si>
    <t>6002;22158</t>
  </si>
  <si>
    <t>8962;8963;33632</t>
  </si>
  <si>
    <t>8962;33632</t>
  </si>
  <si>
    <t>Q8BZA9</t>
  </si>
  <si>
    <t>Tigar</t>
  </si>
  <si>
    <t>Fructose-2,6-bisphosphatase TIGAR</t>
  </si>
  <si>
    <t>sp|Q8BZA9|TIGAR_MOUSE Fructose-2,6-bisphosphatase TIGAR OS=Mus musculus GN=Tigar PE=1 SV=1</t>
  </si>
  <si>
    <t>Q9R1X4</t>
  </si>
  <si>
    <t>Timeless</t>
  </si>
  <si>
    <t>Protein timeless homolog</t>
  </si>
  <si>
    <t>sp|Q9R1X4|TIM_MOUSE Protein timeless homolog OS=Mus musculus GN=Timeless PE=1 SV=3</t>
  </si>
  <si>
    <t>81;860;1146;1195;1934;2478;3333;4121;5401;5511;6154</t>
  </si>
  <si>
    <t>84;902;1196;1252;2022;2589;3495;4317;5726;5843;6520</t>
  </si>
  <si>
    <t>309;310;311;312;313;314;2880;2881;3758;3899;6168;6169;7999;11334;11335;13887;13888;13889;13890;13891;13892;18209;18210;18211;18212;18529;20683</t>
  </si>
  <si>
    <t>503;504;505;506;507;508;509;510;511;512;4431;4432;5756;5757;5963;9200;9201;11934;11935;17100;17101;17102;21099;21100;21101;21102;21103;21104;21105;21106;21107;21108;27578;27579;27580;27581;27582;28011;31268;31269</t>
  </si>
  <si>
    <t>506;4432;5756;5963;9201;11934;17100;21106;27582;28011;31268</t>
  </si>
  <si>
    <t>Q91WA1</t>
  </si>
  <si>
    <t>Tipin</t>
  </si>
  <si>
    <t>TIMELESS-interacting protein</t>
  </si>
  <si>
    <t>20149;20150</t>
  </si>
  <si>
    <t>30469;30470</t>
  </si>
  <si>
    <t>P40142</t>
  </si>
  <si>
    <t>Tkt</t>
  </si>
  <si>
    <t>Transketolase</t>
  </si>
  <si>
    <t>sp|P40142|TKT_MOUSE Transketolase OS=Mus musculus GN=Tkt PE=1 SV=1</t>
  </si>
  <si>
    <t>778;2437;2861;3114;3202;3265;3402;3568;3767;3798;3984;4764;4863;5113;5191;5315;5892;6212;6670;6755;7133;7134</t>
  </si>
  <si>
    <t>818;2546;2987;3251;3350;3419;3566;3740;3951;3983;4173;5002;5003;5136;5414;5415;5506;5634;5635;6248;6581;6582;7065;7157;7562;7563</t>
  </si>
  <si>
    <t>2608;2609;2610;2611;2612;2613;2614;2615;2616;2617;7850;9346;9347;9348;9349;9350;9351;9352;9353;10321;10322;10323;10324;10325;10326;10848;10849;10850;10851;10852;10853;10854;10855;10856;10857;10858;10859;10860;10861;10862;10863;10864;10865;10866;10867;10868;10869;11042;11043;11044;11045;11046;11622;11623;11624;11625;12096;12748;12749;12750;12751;12752;12753;12754;12755;12756;12757;12758;12759;12760;12877;12878;12879;12880;12881;12882;12883;12884;12885;13438;13439;13440;13441;13442;13443;13444;13445;13446;13447;13448;15867;15868;15869;15870;15871;15872;15873;16306;16307;16308;16309;16310;16311;17371;17372;17373;17374;17375;17376;17377;17378;17379;17685;17686;17687;17688;17689;17690;17691;18003;18004;18005;18006;19785;19786;19787;20970;20971;20972;22538;22539;22540;22541;22542;22543;22544;22545;22546;22547;22548;22807;22808;22809;22810;22811;22812;24246;24247;24248;24249;24250;24251;24252;24253;24254;24255;24256;24257;24258;24259;24260;24261;24262;24263;24264;24265;24266;24267</t>
  </si>
  <si>
    <t>4042;4043;4044;4045;4046;4047;4048;4049;4050;4051;4052;4053;4054;4055;11699;13989;13990;13991;13992;13993;13994;13995;13996;13997;13998;13999;15493;15494;15495;15496;15497;15498;15499;15500;15501;15502;16382;16383;16384;16385;16386;16387;16388;16389;16390;16391;16392;16393;16394;16395;16396;16397;16398;16399;16400;16401;16402;16403;16404;16405;16406;16407;16408;16409;16410;16411;16412;16413;16414;16415;16416;16417;16418;16419;16420;16421;16673;16674;16675;16676;16677;16678;17632;17633;17634;17635;17636;18353;18354;19351;19352;19353;19354;19355;19356;19357;19358;19359;19360;19361;19362;19363;19364;19365;19366;19367;19590;19591;19592;19593;19594;19595;19596;19597;19598;19599;19600;19601;19602;19603;20446;20447;20448;20449;20450;20451;20452;20453;20454;20455;20456;20457;20458;20459;20460;20461;20462;20463;24031;24032;24033;24034;24035;24036;24037;24038;24039;24040;24714;24715;24716;24717;24718;24719;26370;26371;26372;26373;26374;26375;26376;26377;26378;26379;26380;26381;26382;26383;26819;26820;26821;26822;26823;26824;26825;26826;26827;27286;27287;27288;27289;27290;27291;29937;29938;29939;29940;29941;29942;31706;31707;31708;31709;34163;34164;34165;34166;34167;34168;34169;34170;34171;34172;34173;34174;34175;34176;34177;34178;34179;34180;34591;34592;34593;34594;34595;34596;34597;34598;34599;34600;36929;36930;36931;36932;36933;36934;36935;36936;36937;36938;36939;36940;36941;36942;36943;36944;36945;36946;36947;36948;36949;36950;36951;36952;36953;36954;36955;36956;36957;36958;36959;36960;36961;36962;36963;36964</t>
  </si>
  <si>
    <t>4054;11699;13989;15499;16413;16677;17634;18353;19366;19602;20463;24031;24714;26377;26827;27290;29941;31707;34180;34595;36961;36964</t>
  </si>
  <si>
    <t>235;236;237;238;239</t>
  </si>
  <si>
    <t>135;266;303;442;604</t>
  </si>
  <si>
    <t>Q08122;Q9WVB2;Q62440;Q62441</t>
  </si>
  <si>
    <t>Tle3;Tle2;Tle1;Tle4</t>
  </si>
  <si>
    <t>Transducin-like enhancer protein 3;Transducin-like enhancer protein 2;Transducin-like enhancer protein 1;Transducin-like enhancer protein 4</t>
  </si>
  <si>
    <t>2;1;1;1</t>
  </si>
  <si>
    <t>772;767;770;773</t>
  </si>
  <si>
    <t>4962;6616</t>
  </si>
  <si>
    <t>5249;7009</t>
  </si>
  <si>
    <t>16717;16718;16719;16720;16721;16722;16723;16724;16725;22410</t>
  </si>
  <si>
    <t>25332;25333;25334;25335;25336;25337;25338;25339;25340;25341;25342;25343;33978</t>
  </si>
  <si>
    <t>25340;33978</t>
  </si>
  <si>
    <t>O55047</t>
  </si>
  <si>
    <t>Tlk2</t>
  </si>
  <si>
    <t>Serine/threonine-protein kinase tousled-like 2</t>
  </si>
  <si>
    <t>3816;5858</t>
  </si>
  <si>
    <t>4001;6209</t>
  </si>
  <si>
    <t>12954;19625</t>
  </si>
  <si>
    <t>19719;29701</t>
  </si>
  <si>
    <t>Q9CR96</t>
  </si>
  <si>
    <t>Tmem208</t>
  </si>
  <si>
    <t>Transmembrane protein 208</t>
  </si>
  <si>
    <t>sp|Q9CR96|TM208_MOUSE Transmembrane protein 208 OS=Mus musculus GN=Tmem208 PE=2 SV=1</t>
  </si>
  <si>
    <t>Q61033</t>
  </si>
  <si>
    <t>Tmpo</t>
  </si>
  <si>
    <t>Lamina-associated polypeptide 2, isoforms alpha/zeta</t>
  </si>
  <si>
    <t>sp|Q61033|LAP2A_MOUSE Lamina-associated polypeptide 2, isoforms alpha/zeta OS=Mus musculus GN=Tmpo PE=1 SV=4</t>
  </si>
  <si>
    <t>615;1668;2351;2553;4633;4857;5271;5765;5937;6107;6141;6230;6874;7621;7694</t>
  </si>
  <si>
    <t>True;False;True;False;True;False;False;False;True;True;False;True;True;False;True</t>
  </si>
  <si>
    <t>645;1749;2455;2665;4856;5129;5588;5589;6111;6294;6473;6507;6602;7286;8092;8170</t>
  </si>
  <si>
    <t>2097;5348;7526;8233;8234;8235;15440;15441;15442;15443;15444;15445;15446;16283;17913;17914;19243;19244;19245;19246;19247;19952;19953;20493;20494;20495;20496;20497;20498;20499;20635;20636;21032;21033;23347;26061;26062;26063;26064;26065;26066;26067;26068;26069;26070;26071;26072;26306;26307</t>
  </si>
  <si>
    <t>3265;3266;8031;11239;12272;12273;12274;12275;23397;23398;23399;23400;23401;23402;23403;23404;23405;23406;23407;23408;24670;27144;27145;27146;29067;29068;29069;29070;29071;29072;29073;30182;30183;30965;30966;30967;30968;30969;30970;30971;30972;30973;30974;31192;31193;31194;31807;31808;31809;35498;39718;39719;39720;39721;39722;39723;39724;39725;39726;39727;39728;39729;39730;39731;39732;39733;39734;39735;39736;39737;39738;40119;40120;40121;40122</t>
  </si>
  <si>
    <t>3266;8031;11239;12272;23400;24670;27145;29069;30183;30974;31192;31808;35498;39726;40120</t>
  </si>
  <si>
    <t>Q61029</t>
  </si>
  <si>
    <t>Lamina-associated polypeptide 2, isoforms beta/delta/epsilon/gamma</t>
  </si>
  <si>
    <t>677;1633;1668;2178;2553;2763;2967;4738;4857;5271;5278;5765;6141;6937;7621</t>
  </si>
  <si>
    <t>708;1712;1749;2274;2665;2885;3098;4973;5129;5588;5589;5596;6111;6507;7354;8092</t>
  </si>
  <si>
    <t>2303;2304;2305;2306;2307;2308;2309;5284;5348;6848;8233;8234;8235;9040;9041;9042;9043;9044;9770;9771;9772;9773;9774;9775;9776;9777;9778;9779;15814;16283;17913;17914;17925;17926;19243;19244;19245;19246;19247;20635;20636;23564;26061;26062;26063;26064;26065;26066;26067;26068;26069;26070;26071;26072</t>
  </si>
  <si>
    <t>3580;3581;3582;3583;3584;3585;3586;3587;3588;3589;7948;8031;10158;10159;12272;12273;12274;12275;13513;13514;13515;13516;13517;13518;13519;13520;13521;13522;14643;14644;14645;14646;14647;14648;14649;14650;14651;14652;14653;14654;14655;23965;24670;27144;27145;27146;27158;27159;27160;29067;29068;29069;29070;29071;29072;29073;31192;31193;31194;35817;35818;39718;39719;39720;39721;39722;39723;39724;39725;39726;39727;39728;39729;39730;39731;39732;39733;39734;39735;39736;39737;39738</t>
  </si>
  <si>
    <t>3589;7948;8031;10158;12272;13513;14643;23965;24670;27145;27159;29069;31192;35818;39726</t>
  </si>
  <si>
    <t>Q3UES3</t>
  </si>
  <si>
    <t>Tnks2</t>
  </si>
  <si>
    <t>Tankyrase-2</t>
  </si>
  <si>
    <t>892;893</t>
  </si>
  <si>
    <t>1345;1346</t>
  </si>
  <si>
    <t>Q8BFY9;Q99LG2</t>
  </si>
  <si>
    <t>Tnpo1;Tnpo2</t>
  </si>
  <si>
    <t>Transportin-1;Transportin-2</t>
  </si>
  <si>
    <t>sp|Q8BFY9|TNPO1_MOUSE Transportin-1 OS=Mus musculus GN=Tnpo1 PE=1 SV=2;sp|Q99LG2|TNPO2_MOUSE Transportin-2 OS=Mus musculus GN=Tnpo2 PE=2 SV=1</t>
  </si>
  <si>
    <t>Q8BFY9</t>
  </si>
  <si>
    <t>Transportin-1</t>
  </si>
  <si>
    <t>Tnpo1</t>
  </si>
  <si>
    <t>898;887</t>
  </si>
  <si>
    <t>495;749;1713;2081;2246;3775;4109;5528;5752;5834;6503</t>
  </si>
  <si>
    <t>515;787;1795;2174;2343;3960;4304;5860;6098;6185;6891</t>
  </si>
  <si>
    <t>1756;1757;2528;2529;2530;2531;2532;2533;5478;6556;7131;7132;7133;7134;7135;7136;12798;13850;18572;18573;18574;19182;19552;21919;21920;21921;21922;21923;21924;21925</t>
  </si>
  <si>
    <t>2711;2712;3946;3947;3948;3949;3950;3951;8216;9744;10626;10627;10628;10629;10630;10631;10632;10633;10634;19425;21044;28077;28078;28079;28080;28968;28969;29594;33183;33184;33185;33186;33187;33188;33189;33190;33191;33192</t>
  </si>
  <si>
    <t>2712;3950;8216;9744;10630;19425;21044;28079;28969;29594;33190</t>
  </si>
  <si>
    <t>Q3UHC0</t>
  </si>
  <si>
    <t>Tnrc6c</t>
  </si>
  <si>
    <t>Trinucleotide repeat-containing gene 6C protein</t>
  </si>
  <si>
    <t>sp|Q3UHC0|TNR6C_MOUSE Trinucleotide repeat-containing gene 6C protein OS=Mus musculus GN=Tnrc6c PE=1 SV=2</t>
  </si>
  <si>
    <t>Q9D2E2</t>
  </si>
  <si>
    <t>Toe1</t>
  </si>
  <si>
    <t>Target of EGR1 protein 1</t>
  </si>
  <si>
    <t>34993;34994</t>
  </si>
  <si>
    <t>Q9CPQ3</t>
  </si>
  <si>
    <t>Tomm22</t>
  </si>
  <si>
    <t>Mitochondrial import receptor subunit TOM22 homolog</t>
  </si>
  <si>
    <t>sp|Q9CPQ3|TOM22_MOUSE Mitochondrial import receptor subunit TOM22 homolog OS=Mus musculus GN=Tomm22 PE=2 SV=3</t>
  </si>
  <si>
    <t>Q9CYG7</t>
  </si>
  <si>
    <t>Tomm34</t>
  </si>
  <si>
    <t>Mitochondrial import receptor subunit TOM34</t>
  </si>
  <si>
    <t>sp|Q9CYG7|TOM34_MOUSE Mitochondrial import receptor subunit TOM34 OS=Mus musculus GN=Tomm34 PE=2 SV=1</t>
  </si>
  <si>
    <t>2585;4384;4697;6750</t>
  </si>
  <si>
    <t>2699;4595;4925;7151</t>
  </si>
  <si>
    <t>8335;14666;15699;22791;22792</t>
  </si>
  <si>
    <t>12424;12425;22280;22281;23805;34569;34570;34571</t>
  </si>
  <si>
    <t>12425;22280;23805;34570</t>
  </si>
  <si>
    <t>Q6NZL6</t>
  </si>
  <si>
    <t>Tonsl</t>
  </si>
  <si>
    <t>Tonsoku-like protein</t>
  </si>
  <si>
    <t>1219;5400;5908;6528;6654;6959;7200</t>
  </si>
  <si>
    <t>1277;5725;6265;6917;7048;7377;7633</t>
  </si>
  <si>
    <t>3978;3979;3980;3981;3982;3983;18207;18208;19838;22043;22044;22045;22489;23642;23643;23644;24505;24506;24507;24508</t>
  </si>
  <si>
    <t>6096;6097;6098;6099;6100;6101;27575;27576;27577;30014;33397;33398;33399;34083;35936;35937;35938;35939;37304;37305;37306;37307</t>
  </si>
  <si>
    <t>6100;27576;30014;33398;34083;35938;37306</t>
  </si>
  <si>
    <t>Q04750</t>
  </si>
  <si>
    <t>Top1</t>
  </si>
  <si>
    <t>DNA topoisomerase 1</t>
  </si>
  <si>
    <t>sp|Q04750|TOP1_MOUSE DNA topoisomerase 1 OS=Mus musculus GN=Top1 PE=1 SV=2</t>
  </si>
  <si>
    <t>174;292;763;1614;2563;4455;6791</t>
  </si>
  <si>
    <t>177;298;803;1693;2675;4670;7196</t>
  </si>
  <si>
    <t>626;627;628;629;630;1007;2571;2572;2573;5255;5256;5257;8265;8266;8267;8268;8269;14842;22996;22997</t>
  </si>
  <si>
    <t>973;974;975;976;977;978;979;980;981;1533;3994;3995;3996;3997;7910;7911;7912;7913;12319;12320;12321;12322;12323;12324;22516;34925;34926;34927;34928</t>
  </si>
  <si>
    <t>978;1533;3994;7910;12319;22516;34928</t>
  </si>
  <si>
    <t>Q01320</t>
  </si>
  <si>
    <t>Top2a</t>
  </si>
  <si>
    <t>DNA topoisomerase 2-alpha</t>
  </si>
  <si>
    <t>Q01320;Q64511</t>
  </si>
  <si>
    <t>28;6</t>
  </si>
  <si>
    <t>sp|Q01320|TOP2A_MOUSE DNA topoisomerase 2-alpha OS=Mus musculus GN=Top2a PE=1 SV=2</t>
  </si>
  <si>
    <t>383;610;850;1085;1395;1529;1579;1671;1804;1809;1818;1990;2031;2127;2259;2332;2426;2739;2889;3035;3192;3276;3464;3509;3510;3772;3780;4137;4170;4450;4869;4980;5190;5248;5334;5402;5598;5636;5738;5770;5793;5867;6241;6469;6602;6603;6623;7065;7089;7574;7619;7634;7717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</si>
  <si>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</si>
  <si>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396;639;892;1134;1465;1605;1656;1752;1888;1893;1902;2080;2124;2222;2357;2434;2535;2861;3015;3170;3339;3430;3431;3432;3630;3679;3680;3957;3965;4334;4335;4368;4665;5143;5144;5268;5505;5565;5655;5727;5728;5931;5971;6083;6117;6143;6219;6220;6614;6857;6994;6995;7016;7485;7511;7512;8044;8090;8107;8108;8194</t>
  </si>
  <si>
    <t>1346;1347;1348;1349;1350;1351;1352;1353;2089;2857;2858;2859;2860;2861;2862;2863;2864;2865;3564;3565;3566;3567;3568;3569;3570;3571;3572;3573;3574;4490;4491;4924;4925;4926;5073;5074;5075;5076;5077;5078;5079;5080;5081;5082;5353;5354;5750;5751;5752;5753;5754;5755;5756;5757;5758;5759;5760;5761;5762;5763;5764;5775;5776;5777;5778;5811;6304;6305;6306;6307;6308;6309;6310;6311;6312;6313;6314;6315;6316;6446;6447;6448;6713;6714;6715;6716;6717;6718;6719;6720;6721;6722;6723;6724;6725;6726;6727;6728;6729;7174;7175;7176;7177;7178;7179;7180;7181;7182;7183;7184;7185;7424;7425;7426;7427;7428;7429;7430;7431;7432;7433;7434;7435;7436;7437;7438;7439;7440;7441;7442;7443;7444;7445;7446;7447;7448;7449;7810;8962;8963;8964;8965;8966;9455;9456;9457;9458;9459;9460;9461;9462;9463;9464;9465;9466;9467;9468;9469;9470;10024;10025;10026;10027;10028;10029;10030;10031;10032;10033;10034;10035;10036;10037;10038;10039;10040;10041;10804;10805;10806;10807;10808;10809;10810;10811;10812;10813;10814;10815;11077;11078;11079;11080;11081;11082;11083;11084;11085;11810;11811;11812;11813;11814;11950;11951;11952;11953;12795;12804;12805;13921;13922;13923;13924;13925;13926;13927;13928;13929;13930;14034;14836;16320;16321;16322;16323;16324;16325;16326;16327;16815;16816;17681;17682;17683;17684;17835;17836;17837;17838;17839;17840;17841;18041;18213;18214;18215;18216;18217;18218;18219;18220;18221;18743;18744;18745;18819;19124;19125;19126;19127;19128;19257;19258;19259;19260;19261;19262;19263;19264;19409;19410;19411;19412;19413;19414;19415;19416;19417;19418;19419;19420;19421;19672;19673;19674;19675;19676;19677;19678;19679;19680;19681;19682;19683;19684;19685;19686;21076;21778;21779;21780;21781;21782;21783;21784;21785;21786;21787;21788;21789;21790;21791;21792;21793;21794;21795;21796;21797;22345;22346;22347;22348;22349;22350;22351;22352;22353;22354;22355;22356;22357;22358;22420;23993;23994;24109;24110;24111;24112;24113;24114;24115;24116;24117;24118;25900;25901;25902;25903;25904;25905;25906;26059;26124;26125;26126;26127;26128;26129;26130;26131;26132;26133;26134;26135;26136;26137;26138;26139;26140;26141;26397;26398;26399;26400;26401;26402;26403;26404;26405;26406</t>
  </si>
  <si>
    <t>2062;2063;2064;2065;2066;2067;2068;2069;2070;2071;2072;2073;2074;2075;2076;2077;2078;2079;2080;2081;2082;3254;4402;4403;4404;4405;4406;4407;4408;4409;4410;4411;4412;4413;4414;5475;5476;5477;5478;5479;5480;5481;5482;5483;5484;5485;5486;5487;5488;5489;5490;6811;6812;6813;7435;7436;7437;7636;7637;7638;7639;7640;7641;7642;7643;7644;7645;7646;7647;7648;7649;7650;7651;7652;7653;8036;8037;8607;8608;8609;8610;8611;8612;8613;8614;8615;8616;8617;8618;8619;8620;8621;8622;8623;8624;8625;8640;8641;8642;8643;8692;8693;9386;9387;9388;9389;9390;9391;9392;9393;9394;9395;9396;9397;9398;9399;9400;9401;9402;9403;9404;9405;9406;9407;9408;9409;9584;9585;9586;9587;9963;9964;9965;9966;9967;9968;9969;9970;9971;9972;9973;9974;9975;9976;9977;9978;9979;9980;9981;9982;9983;9984;9985;9986;10699;10700;10701;10702;10703;10704;10705;10706;10707;10708;10709;10710;10711;10712;10713;10714;10715;10716;10717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11637;13402;13403;13404;13405;13406;14156;14157;14158;14159;14160;14161;14162;14163;14164;14165;14166;14167;14168;14169;14170;14171;14172;14173;14174;14175;15011;15012;15013;15014;15015;15016;15017;15018;15019;15020;15021;15022;15023;15024;15025;15026;15027;15028;15029;15030;15031;15032;15033;15034;15035;15036;15037;15038;15039;15040;15041;15042;16305;16306;16307;16308;16309;16310;16311;16312;16313;16314;16315;16316;16317;16318;16319;16320;16321;16322;16323;16324;16325;16326;16327;16328;16329;16330;16331;16731;16732;16733;16734;16735;16736;16737;16738;16739;16740;17941;17942;17943;17944;17945;18150;18151;18152;18153;18154;19422;19431;19432;21143;21144;21145;21146;21147;21148;21149;21150;21151;21152;21153;21154;21155;21301;22509;24731;24732;24733;24734;24735;24736;24737;24738;24739;25489;25490;26814;26815;26816;26817;26818;27031;27032;27033;27034;27035;27036;27037;27038;27039;27040;27338;27583;27584;27585;27586;27587;27588;27589;27590;27591;27592;27593;27594;27595;28331;28332;28333;28427;28848;28849;28850;28851;28852;28853;29084;29085;29086;29087;29088;29089;29090;29091;29092;29093;29378;29379;29380;29381;29382;29383;29384;29385;29386;29387;29388;29389;29390;29391;29392;29393;29394;29395;29396;29397;29784;29785;29786;29787;29788;29789;29790;29791;29792;29793;29794;29795;29796;29797;29798;29799;29800;29801;29802;29803;29804;29805;29806;29807;29808;29809;29810;29811;31865;32960;32961;32962;32963;32964;32965;32966;32967;32968;32969;32970;32971;32972;32973;32974;32975;32976;32977;32978;32979;32980;32981;32982;32983;32984;32985;32986;32987;32988;32989;32990;32991;32992;32993;32994;32995;32996;32997;32998;32999;33000;33001;33002;33003;33004;33880;33881;33882;33883;33884;33885;33886;33887;33888;33889;33890;33891;33892;33893;33894;33895;33896;33897;33898;33899;33900;33901;33902;33903;33991;36552;36553;36554;36741;36742;36743;36744;36745;36746;36747;36748;36749;36750;36751;36752;36753;36754;36755;36756;39483;39484;39485;39486;39487;39488;39489;39490;39491;39492;39493;39494;39495;39496;39716;39824;39825;39826;39827;39828;39829;39830;39831;39832;39833;39834;39835;39836;39837;39838;39839;39840;39841;39842;39843;39844;39845;39846;39847;39848;39849;39850;39851;39852;39853;39854;39855;39856;39857;39858;39859;39860;39861;39862;39863;39864;39865;39866;39867;40258;40259;40260;40261;40262;40263;40264;40265;40266;40267;40268;40269;40270;40271;40272;40273;40274;40275;40276;40277</t>
  </si>
  <si>
    <t>2074;3254;4404;5490;6812;7436;7650;8036;8619;8642;8692;9396;9584;9986;10700;11114;11637;13404;14162;15038;16320;16735;17945;18152;18154;19422;19432;21147;21301;22509;24735;25490;26818;27032;27338;27588;28332;28427;28851;29089;29387;29805;31865;32973;33885;33893;33991;36552;36748;39494;39716;39844;40267</t>
  </si>
  <si>
    <t>497;498;499;500;501;502;503;504;505;506;507;508</t>
  </si>
  <si>
    <t>227;238;501;536;538;717;808;887;999;1204;1225;1372</t>
  </si>
  <si>
    <t>Q64511</t>
  </si>
  <si>
    <t>DNA topoisomerase 2-beta</t>
  </si>
  <si>
    <t>Top2b</t>
  </si>
  <si>
    <t>1109;1579;1804;1818;2031;2333;2426;2890;3035;3276;3772;4003;4169;5202;5402;5912;6911;7619</t>
  </si>
  <si>
    <t>True;False;False;False;False;True;False;True;False;False;False;True;True;True;False;True;True;False</t>
  </si>
  <si>
    <t>1158;1656;1888;1902;2124;2435;2535;3016;3170;3430;3431;3432;3957;4192;4367;5518;5727;5728;6269;7323;8090</t>
  </si>
  <si>
    <t>3649;5073;5074;5075;5076;5077;5078;5079;5080;5081;5082;5750;5751;5752;5753;5754;5755;5756;5757;5758;5759;5760;5761;5762;5763;5764;5811;6446;6447;6448;7450;7810;9471;10024;10025;10026;10027;10028;10029;10030;10031;10032;10033;10034;10035;10036;10037;10038;10039;10040;10041;11077;11078;11079;11080;11081;11082;11083;11084;11085;12795;13489;14030;14031;14032;14033;17728;17729;17730;17731;17732;17733;18213;18214;18215;18216;18217;18218;18219;18220;18221;19847;19848;19849;23453;26059</t>
  </si>
  <si>
    <t>5598;7636;7637;7638;7639;7640;7641;7642;7643;7644;7645;7646;7647;7648;7649;7650;7651;7652;7653;8607;8608;8609;8610;8611;8612;8613;8614;8615;8616;8617;8618;8619;8620;8621;8622;8623;8624;8625;8692;8693;9584;9585;9586;9587;11131;11637;14176;15011;15012;15013;15014;15015;15016;15017;15018;15019;15020;15021;15022;15023;15024;15025;15026;15027;15028;15029;15030;15031;15032;15033;15034;15035;15036;15037;15038;15039;15040;15041;15042;16731;16732;16733;16734;16735;16736;16737;16738;16739;16740;19422;20519;21296;21297;21298;21299;21300;26880;26881;26882;26883;26884;26885;27583;27584;27585;27586;27587;27588;27589;27590;27591;27592;27593;27594;27595;30026;30027;30028;35653;39716</t>
  </si>
  <si>
    <t>5598;7650;8619;8692;9584;11131;11637;14176;15038;16735;19422;20519;21300;26882;27588;30027;35653;39716</t>
  </si>
  <si>
    <t>498;499;504;675</t>
  </si>
  <si>
    <t>511;546;548;1085</t>
  </si>
  <si>
    <t>O70157</t>
  </si>
  <si>
    <t>Top3a</t>
  </si>
  <si>
    <t>DNA topoisomerase 3-alpha</t>
  </si>
  <si>
    <t>sp|O70157|TOP3A_MOUSE DNA topoisomerase 3-alpha OS=Mus musculus GN=Top3a PE=2 SV=1</t>
  </si>
  <si>
    <t>O70157;Q9Z321</t>
  </si>
  <si>
    <t>1003;862</t>
  </si>
  <si>
    <t>1385;3580;4678;6247</t>
  </si>
  <si>
    <t>1454;3753;4901;6620</t>
  </si>
  <si>
    <t>4455;12144;15610;15611;15612;21091</t>
  </si>
  <si>
    <t>6759;18457;23663;23664;23665;31886</t>
  </si>
  <si>
    <t>6759;18457;23665;31886</t>
  </si>
  <si>
    <t>E5FYH1</t>
  </si>
  <si>
    <t>Topaz1</t>
  </si>
  <si>
    <t>Testis- and ovary-specific PAZ domain-containing protein 1</t>
  </si>
  <si>
    <t>sp|E5FYH1|TOPZ1_MOUSE Testis- and ovary-specific PAZ domain-containing protein 1 OS=Mus musculus GN=Topaz1 PE=2 SV=1</t>
  </si>
  <si>
    <t>19903;19904;19905</t>
  </si>
  <si>
    <t>30109;30110;30111;30112;30113;30114;30115</t>
  </si>
  <si>
    <t>Q6ZQF0</t>
  </si>
  <si>
    <t>Topbp1</t>
  </si>
  <si>
    <t>DNA topoisomerase 2-binding protein 1</t>
  </si>
  <si>
    <t>561;1119;1120;1222;1666;2039;2301;3463;3499;4467;4498;4885;4970;5104;5352;6759</t>
  </si>
  <si>
    <t>589;1168;1169;1280;1747;2132;2401;3629;3668;4682;4715;5162;5257;5405;5675;7161</t>
  </si>
  <si>
    <t>1990;3663;3664;3665;3666;3667;3668;3669;3986;5344;5345;6464;6465;6466;6467;6468;6469;6470;7320;7321;11809;11934;14871;14995;14996;16373;16374;16375;16762;16763;16764;17349;17350;17351;17352;17353;17354;18096;22818</t>
  </si>
  <si>
    <t>3119;5614;5615;5616;5617;5618;5619;5620;6104;8026;8027;9607;9608;9609;9610;9611;9612;9613;10922;10923;17940;18120;22551;22766;22767;24804;24805;24806;25398;25399;25400;26345;26346;26347;26348;26349;26350;27416;34607</t>
  </si>
  <si>
    <t>3119;5614;5618;6104;8027;9611;10923;17940;18120;22551;22766;24804;25400;26349;27416;34607</t>
  </si>
  <si>
    <t>Q9ER81</t>
  </si>
  <si>
    <t>Tor1aip2</t>
  </si>
  <si>
    <t>Torsin-1A-interacting protein 2, isoform IFRG15</t>
  </si>
  <si>
    <t>Q8BU11</t>
  </si>
  <si>
    <t>Tox4</t>
  </si>
  <si>
    <t>TOX high mobility group box family member 4</t>
  </si>
  <si>
    <t>2500;3293</t>
  </si>
  <si>
    <t>2611;3451</t>
  </si>
  <si>
    <t>8059;11146</t>
  </si>
  <si>
    <t>12017;12018;16838</t>
  </si>
  <si>
    <t>12017;16838</t>
  </si>
  <si>
    <t>P02340</t>
  </si>
  <si>
    <t>Tp53</t>
  </si>
  <si>
    <t>Cellular tumor antigen p53</t>
  </si>
  <si>
    <t>P70399</t>
  </si>
  <si>
    <t>Tp53bp1</t>
  </si>
  <si>
    <t>Tumor suppressor p53-binding protein 1</t>
  </si>
  <si>
    <t>650;978;1449;3550;4457;4635;5252;6025;7097</t>
  </si>
  <si>
    <t>681;1024;1521;3721;4672;4858;5569;6386;7520</t>
  </si>
  <si>
    <t>2220;2221;3252;4617;12038;12039;12040;12041;12042;14845;14846;14847;14848;14849;15451;15452;17846;20251;24138;24139;24140</t>
  </si>
  <si>
    <t>3454;3455;4996;6981;18272;18273;18274;18275;18276;18277;18278;22519;22520;22521;22522;22523;23413;23414;27046;30603;36786;36787;36788;36789</t>
  </si>
  <si>
    <t>3455;4996;6981;18275;22520;23414;27046;30603;36786</t>
  </si>
  <si>
    <t>Q62393</t>
  </si>
  <si>
    <t>Tpd52</t>
  </si>
  <si>
    <t>Tumor protein D52</t>
  </si>
  <si>
    <t>633;1617;6645</t>
  </si>
  <si>
    <t>664;1696;7039</t>
  </si>
  <si>
    <t>2153;5260;22475</t>
  </si>
  <si>
    <t>3346;3347;7917;34066;34067</t>
  </si>
  <si>
    <t>3347;7917;34067</t>
  </si>
  <si>
    <t>Q9CYZ2</t>
  </si>
  <si>
    <t>Tpd52l2</t>
  </si>
  <si>
    <t>Tumor protein D54</t>
  </si>
  <si>
    <t>sp|Q9CYZ2|TPD54_MOUSE Tumor protein D54 OS=Mus musculus GN=Tpd52l2 PE=1 SV=1</t>
  </si>
  <si>
    <t>6621;6639</t>
  </si>
  <si>
    <t>7014;7033</t>
  </si>
  <si>
    <t>22416;22417;22460;22461</t>
  </si>
  <si>
    <t>33986;33987;34045;34046;34047</t>
  </si>
  <si>
    <t>33986;34047</t>
  </si>
  <si>
    <t>P17751</t>
  </si>
  <si>
    <t>Tpi1</t>
  </si>
  <si>
    <t>Triosephosphate isomerase</t>
  </si>
  <si>
    <t>sp|P17751|TPIS_MOUSE Triosephosphate isomerase OS=Mus musculus GN=Tpi1 PE=1 SV=4</t>
  </si>
  <si>
    <t>1104;2893;3179;6034;6271;7357;7468</t>
  </si>
  <si>
    <t>1153;3019;3325;6396;6647;7806;7931</t>
  </si>
  <si>
    <t>3636;3637;9474;9475;10740;20278;20279;21179;25085;25491</t>
  </si>
  <si>
    <t>5579;5580;14180;14181;14182;16210;16211;30644;30645;30646;32012;38227;38228;38850;38851</t>
  </si>
  <si>
    <t>5579;14181;16210;30646;32012;38227;38850</t>
  </si>
  <si>
    <t>F6ZDS4</t>
  </si>
  <si>
    <t>Tpr</t>
  </si>
  <si>
    <t>Nucleoprotein TPR</t>
  </si>
  <si>
    <t>210;324;515;516;682;953;1518;1559;1596;1603;1706;1906;1985;2404;2568;2891;2948;3351;3411;3786;3855;3865;4414;4430;4488;4531;5021;5066;5074;5164;5165;5310;5311;5350;5923;5976;6084;6142;6530;6677;7185</t>
  </si>
  <si>
    <t>True;True;True;True;True;True;True;True;True;True;True;True;True;True;True;True;True;True;True;True;True;True;True;True;True;True;True;True;True;True;True;True;True;True;True;True;True;True;True;True;True</t>
  </si>
  <si>
    <t>214;331;332;542;543;713;997;1594;1636;1673;1674;1682;1787;1991;2075;2510;2680;3017;3077;3514;3575;3971;4041;4051;4627;4644;4704;4748;5311;5364;5373;5475;5476;5629;5630;5673;6280;6333;6448;6508;6919;7072;7615;7616</t>
  </si>
  <si>
    <t>711;712;713;714;1131;1132;1133;1134;1882;1883;1884;2318;2319;2320;3172;3173;4900;5031;5032;5033;5034;5035;5184;5185;5186;5187;5188;5215;5216;5217;5218;5219;5220;5453;5454;6033;6034;6035;6292;6293;6294;6295;7706;7707;7708;7709;7710;7711;7712;8278;8279;8280;8281;9472;9698;9699;9700;11444;11445;11642;11643;11644;11645;12813;12814;12815;12816;13036;13037;13053;13054;14735;14736;14737;14738;14739;14792;14793;14949;14950;14951;15087;16970;16971;16972;16973;16974;16975;16976;17215;17216;17217;17218;17219;17220;17254;17255;17569;17570;17571;17572;17573;17997;17998;18085;18086;19894;20090;20091;20092;20093;20094;20095;20410;20411;20412;20413;20637;20638;22054;22055;22056;22057;22058;22059;22558;22559;22560;22561;22562;24458;24459;24460;24461;24462;24463;24464;24465;24466;24467</t>
  </si>
  <si>
    <t>1087;1088;1089;1090;1091;1092;1725;1726;1727;1728;1729;1730;1731;2939;2940;2941;2942;3599;3600;3601;3602;4885;4886;7398;7580;7581;7582;7583;7584;7585;7586;7587;7807;7808;7809;7810;7811;7812;7850;7851;7852;7853;7854;7855;7856;7857;8183;8184;9007;9008;9009;9010;9372;9373;9374;9375;11494;11495;11496;11497;11498;11499;11500;11501;11502;12336;12337;12338;12339;12340;12341;14177;14178;14528;14529;14530;17351;17352;17353;17354;17355;17356;17656;17657;17658;17659;17660;17661;19442;19443;19444;19445;19446;19447;19448;19826;19827;19848;19849;19850;22369;22370;22371;22372;22373;22445;22446;22695;22696;22697;22911;25733;25734;25735;25736;25737;25738;25739;25740;25741;25742;26122;26123;26124;26125;26126;26127;26128;26180;26181;26653;26654;26655;26656;26657;26658;27279;27280;27400;27401;27402;27403;27404;30098;30364;30365;30366;30367;30368;30369;30370;30371;30829;30830;30831;30832;30833;30834;30835;31195;31196;31197;33417;33418;33419;33420;33421;33422;33423;33424;33425;33426;33427;34192;34193;34194;34195;34196;34197;34198;34199;34200;37234;37235;37236;37237;37238;37239;37240;37241;37242;37243;37244;37245;37246;37247</t>
  </si>
  <si>
    <t>1087;1727;2939;2942;3599;4886;7398;7586;7807;7856;8184;9009;9372;11498;12339;14178;14529;17355;17660;19447;19827;19848;22371;22446;22695;22911;25733;26123;26181;26654;26658;27279;27280;27400;30098;30368;30832;31197;33419;34198;37235</t>
  </si>
  <si>
    <t>18;19;20;21;22</t>
  </si>
  <si>
    <t>579;837;1042;1103;1161</t>
  </si>
  <si>
    <t>P63028</t>
  </si>
  <si>
    <t>Tpt1</t>
  </si>
  <si>
    <t>Translationally-controlled tumor protein</t>
  </si>
  <si>
    <t>1110;7110</t>
  </si>
  <si>
    <t>1159;7537</t>
  </si>
  <si>
    <t>3650;3651;24176</t>
  </si>
  <si>
    <t>5599;5600;36834</t>
  </si>
  <si>
    <t>5600;36834</t>
  </si>
  <si>
    <t>A2APB8</t>
  </si>
  <si>
    <t>Tpx2</t>
  </si>
  <si>
    <t>Targeting protein for Xklp2</t>
  </si>
  <si>
    <t>815;1183;3587;4439;5214</t>
  </si>
  <si>
    <t>856;1239;3760;4653;5530</t>
  </si>
  <si>
    <t>2725;3872;3873;12158;14815;17759;17760</t>
  </si>
  <si>
    <t>4200;5927;5928;18475;22479;26920;26921</t>
  </si>
  <si>
    <t>4200;5928;18475;22479;26921</t>
  </si>
  <si>
    <t>Q6PFR5</t>
  </si>
  <si>
    <t>Tra2a</t>
  </si>
  <si>
    <t>Transformer-2 protein homolog alpha</t>
  </si>
  <si>
    <t>529;7614</t>
  </si>
  <si>
    <t>557;8085</t>
  </si>
  <si>
    <t>1903;1904;26052</t>
  </si>
  <si>
    <t>2975;2976;39708</t>
  </si>
  <si>
    <t>2976;39708</t>
  </si>
  <si>
    <t>P62996</t>
  </si>
  <si>
    <t>Tra2b</t>
  </si>
  <si>
    <t>Transformer-2 protein homolog beta</t>
  </si>
  <si>
    <t>sp|P62996|TRA2B_MOUSE Transformer-2 protein homolog beta OS=Mus musculus GN=Tra2b PE=2 SV=1</t>
  </si>
  <si>
    <t>528;2293;7613</t>
  </si>
  <si>
    <t>556;2393;8084</t>
  </si>
  <si>
    <t>1901;1902;7302;26045;26046;26047;26048;26049;26050;26051</t>
  </si>
  <si>
    <t>2971;2972;2973;2974;10898;39700;39701;39702;39703;39704;39705;39706;39707</t>
  </si>
  <si>
    <t>2972;10898;39701</t>
  </si>
  <si>
    <t>Q9CQN1</t>
  </si>
  <si>
    <t>Trap1</t>
  </si>
  <si>
    <t>Heat shock protein 75 kDa, mitochondrial</t>
  </si>
  <si>
    <t>605;7591</t>
  </si>
  <si>
    <t>634;8061</t>
  </si>
  <si>
    <t>2078;25973</t>
  </si>
  <si>
    <t>3239;39586</t>
  </si>
  <si>
    <t>O55013</t>
  </si>
  <si>
    <t>Trappc3</t>
  </si>
  <si>
    <t>Trafficking protein particle complex subunit 3</t>
  </si>
  <si>
    <t>sp|O55013|TPPC3_MOUSE Trafficking protein particle complex subunit 3 OS=Mus musculus GN=Trappc3 PE=1 SV=1</t>
  </si>
  <si>
    <t>Q64127</t>
  </si>
  <si>
    <t>Trim24</t>
  </si>
  <si>
    <t>Transcription intermediary factor 1-alpha</t>
  </si>
  <si>
    <t>sp|Q64127|TIF1A_MOUSE Transcription intermediary factor 1-alpha OS=Mus musculus GN=Trim24 PE=1 SV=1</t>
  </si>
  <si>
    <t>5;449;1255;2055;3123;3871;4039;4226;4298;4324;5353;5483;5861;6064;7068;7303;7732</t>
  </si>
  <si>
    <t>6;466;1316;2148;3262;4057;4231;4425;4504;4505;4533;5676;5813;6212;6428;7488;7750;7751;8209</t>
  </si>
  <si>
    <t>25;26;27;28;29;30;31;32;1609;1610;4057;4058;4059;4060;6497;6498;6499;6500;6501;6502;6503;10364;10365;10366;10367;10368;10369;10370;10371;10372;10373;10374;13062;13624;14211;14432;14433;14434;14435;14436;14510;14511;14512;14513;14514;14515;14516;18097;18470;18471;18472;18473;18474;19629;19630;19631;19632;19633;19634;19635;19636;19637;19638;20363;20364;20365;24009;24010;24011;24012;24013;24014;24896;24897;24898;24899;24900;24901;24902;26442;26443;26444;26445;26446;26447;26448;26449;26450;26451</t>
  </si>
  <si>
    <t>39;40;41;42;43;44;45;46;2483;2484;6188;6189;6190;6191;9664;9665;9666;9667;9668;9669;9670;9671;9672;9673;9674;15566;15567;15568;15569;15570;15571;15572;15573;15574;15575;15576;15577;15578;15579;15580;15581;15582;19858;20725;21620;21927;21928;21929;21930;21931;22034;22035;22036;22037;22038;22039;22040;22041;22042;27417;27931;27932;27933;27934;27935;27936;27937;29705;29706;29707;29708;29709;29710;29711;29712;29713;29714;29715;29716;29717;29718;30765;30766;30767;36576;36577;36578;36579;36580;36581;36582;37927;37928;37929;37930;37931;37932;37933;37934;40330;40331;40332;40333;40334;40335;40336;40337;40338;40339;40340;40341;40342</t>
  </si>
  <si>
    <t>45;2483;6189;9672;15569;19858;20725;21620;21927;22038;27417;27934;29718;30767;36582;37932;40336</t>
  </si>
  <si>
    <t>667;668</t>
  </si>
  <si>
    <t>343;717</t>
  </si>
  <si>
    <t>Q62318</t>
  </si>
  <si>
    <t>Trim28</t>
  </si>
  <si>
    <t>Transcription intermediary factor 1-beta</t>
  </si>
  <si>
    <t>sp|Q62318|TIF1B_MOUSE Transcription intermediary factor 1-beta OS=Mus musculus GN=Trim28 PE=1 SV=3</t>
  </si>
  <si>
    <t>66;156;960;1021;1066;1414;1417;1853;2074;2777;2857;3446;3599;3600;3754;3793;4486;4519;4691;4797;4845;5643;5810;6780;6967;7232;7394</t>
  </si>
  <si>
    <t>69;158;1004;1068;1113;1114;1484;1488;1937;2167;2899;2983;3610;3611;3773;3774;3937;3978;4702;4736;4916;4917;4918;5050;5051;5052;5111;5112;5978;6161;7185;7385;7666;7844</t>
  </si>
  <si>
    <t>234;235;236;237;238;239;240;241;242;243;244;245;246;247;248;249;250;251;252;253;254;255;256;257;258;259;260;513;514;515;516;517;518;519;520;521;522;523;524;525;526;527;528;529;530;531;3206;3207;3208;3209;3210;3211;3212;3367;3368;3369;3370;3371;3372;3373;3374;3375;3376;3377;3378;3379;3380;3483;3484;3485;3486;3487;3488;3489;3490;3491;3492;3493;3494;3495;3496;3497;3498;3499;3500;3501;3502;3503;3504;3505;3506;3507;3508;3509;3510;3511;3512;4539;4540;4546;5905;5906;6529;6530;6531;9072;9073;9074;9075;9076;9077;9078;9079;9080;9081;9082;9083;9084;9085;9086;9087;9336;9337;9338;9339;11747;11748;11749;11750;11751;11752;11753;11754;11755;11756;11757;11758;11759;11760;11761;11762;11763;11764;11765;11766;11767;11768;11769;11770;11771;11772;11773;11774;11775;11776;11777;12180;12181;12182;12183;12184;12185;12186;12187;12188;12189;12190;12191;12192;12697;12698;12699;12700;12701;12702;12703;12704;12705;12706;12707;12708;12709;12836;12837;12838;12839;12840;12841;12842;12843;12844;12845;12846;12847;12848;12849;12850;12851;12852;12853;12854;12855;12856;12857;12858;12859;12860;12861;12862;12863;12864;12865;12866;12867;14921;14922;14923;14924;14925;14926;14927;14928;14929;14930;14931;14932;14933;14934;14935;14936;14937;14938;14939;14940;14941;14942;14943;14944;14945;15038;15039;15040;15041;15042;15043;15044;15045;15046;15047;15048;15049;15050;15051;15052;15053;15054;15055;15056;15057;15058;15059;15060;15061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15997;15998;15999;16000;16001;16002;16003;16004;16005;16006;16007;16008;16009;16010;16011;16012;16013;16014;16015;16016;16017;16018;16019;16020;16021;16022;16023;16024;16025;16026;16027;16028;16029;16030;16031;16032;16033;16034;16035;16036;16037;16038;16039;16040;16041;16180;16181;16182;16183;16184;16185;16186;16187;16188;16189;16190;16191;16192;16193;16194;16195;16196;16197;16198;16199;16200;16201;16202;16203;16204;16205;18828;18829;18830;18831;18832;18833;18834;18835;18836;18837;18838;18839;18840;18841;18842;18843;18844;18845;18846;18847;18848;18849;18850;18851;19458;19459;19460;19461;19462;19463;19464;19465;19466;19467;19468;19469;19470;19471;19472;19473;19474;19475;22977;23692;23693;23694;23695;23696;23697;23698;23699;23700;23701;23702;23703;23704;23705;23706;23707;23708;23709;23710;23711;23712;23713;23714;23715;24592;24593;24594;24595;24596;24597;24598;24599;24600;24601;24602;24603;24604;24605;24606;24607;25171</t>
  </si>
  <si>
    <t>370;371;372;373;374;375;376;377;378;379;380;381;382;383;384;385;386;387;388;389;390;391;392;393;394;395;396;397;398;399;400;401;402;403;404;405;406;407;408;409;410;411;412;413;414;415;416;417;418;797;798;799;800;801;802;803;804;805;806;807;808;809;810;811;812;813;814;815;816;817;818;819;820;821;822;823;824;825;826;827;4934;4935;4936;4937;4938;4939;4940;4941;4942;4943;4944;5165;5166;5167;5168;5169;5170;5171;5172;5173;5174;5175;5176;5177;5178;5179;5180;5181;5182;5183;5184;5185;5186;5187;5188;5189;5340;5341;5342;5343;5344;5345;5346;5347;5348;5349;5350;5351;5352;5353;5354;5355;5356;5357;5358;5359;5360;5361;5362;5363;5364;5365;5366;5367;5368;5369;5370;5371;5372;5373;5374;5375;5376;5377;5378;5379;5380;5381;5382;5383;5384;5385;5386;5387;5388;5389;5390;5391;5392;5393;5394;6874;6875;6883;8827;8828;8829;9709;9710;9711;9712;13573;13574;13575;13576;13577;13578;13579;13580;13581;13582;13583;13584;13585;13586;13587;13588;13589;13590;13591;13592;13593;13594;13595;13596;13597;13598;13599;13976;13977;13978;13979;17812;17813;17814;17815;17816;17817;17818;17819;17820;17821;17822;17823;17824;17825;17826;17827;17828;17829;17830;17831;17832;17833;17834;17835;17836;17837;17838;17839;17840;17841;17842;17843;17844;17845;17846;17847;17848;17849;17850;17851;17852;17853;17854;17855;17856;17857;17858;17859;17860;17861;17862;17863;17864;17865;17866;17867;17868;17869;17870;17871;17872;17873;17874;17875;17876;17877;17878;17879;17880;17881;17882;17883;17884;17885;17886;17887;17888;17889;17890;17891;17892;17893;17894;18505;18506;18507;18508;18509;18510;18511;18512;18513;18514;18515;18516;18517;18518;18519;18520;18521;18522;18523;18524;18525;18526;18527;18528;18529;18530;18531;18532;18533;18534;19282;19283;19284;19285;19286;19287;19288;19289;19290;19291;19292;19293;19294;19295;19296;19297;19479;19480;19481;19482;19483;19484;19485;19486;19487;19488;19489;19490;19491;19492;19493;19494;19495;19496;19497;19498;19499;19500;19501;19502;19503;19504;19505;19506;19507;19508;19509;19510;19511;19512;19513;19514;19515;19516;19517;19518;19519;19520;19521;19522;19523;19524;19525;19526;19527;19528;19529;19530;19531;19532;19533;19534;19535;19536;19537;19538;19539;19540;19541;19542;19543;19544;19545;19546;19547;19548;19549;19550;19551;19552;19553;19554;19555;19556;19557;19558;19559;19560;19561;19562;19563;19564;19565;19566;19567;19568;19569;19570;19571;19572;19573;19574;19575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;23758;23759;23760;23761;23762;23763;23764;23765;23766;23767;23768;23769;23770;23771;23772;23773;23774;23775;23776;23777;23778;23779;23780;23781;24220;24221;24222;24223;24224;24225;24226;24227;24228;24229;24230;24231;24232;24233;24234;24235;24236;24237;24238;24239;24240;24241;24242;24243;24244;24245;24246;24247;24248;24249;24250;24251;24252;24253;24254;24255;24256;24257;24258;24259;24260;24261;24262;24263;24264;24265;24266;24267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24315;24316;24317;24318;24319;24320;24510;24511;24512;24513;24514;24515;24516;24517;24518;24519;24520;24521;24522;24523;24524;24525;24526;24527;24528;24529;24530;24531;24532;24533;24534;24535;24536;24537;24538;24539;24540;24541;24542;24543;24544;24545;24546;24547;24548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29452;29453;29454;29455;29456;29457;29458;29459;29460;29461;29462;29463;29464;29465;29466;29467;29468;29469;29470;29471;29472;29473;29474;29475;29476;29477;29478;29479;29480;29481;29482;29483;29484;29485;29486;29487;29488;29489;29490;29491;29492;29493;29494;29495;29496;29497;34899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37422;37423;37424;37425;37426;37427;37428;37429;37430;37431;37432;37433;37434;37435;37436;37437;37438;37439;37440;37441;37442;37443;37444;38345;38346</t>
  </si>
  <si>
    <t>413;799;4935;5177;5354;6875;6883;8828;9711;13577;13977;17889;18507;18534;19294;19557;22682;22864;23701;24276;24515;28479;29453;34899;36044;37435;38346</t>
  </si>
  <si>
    <t>656;657;658;659;660;661;662</t>
  </si>
  <si>
    <t>136;298;304;379;390;424;796</t>
  </si>
  <si>
    <t>Q9R1R2</t>
  </si>
  <si>
    <t>Trim3</t>
  </si>
  <si>
    <t>Tripartite motif-containing protein 3</t>
  </si>
  <si>
    <t>Q99PP7</t>
  </si>
  <si>
    <t>Trim33</t>
  </si>
  <si>
    <t>E3 ubiquitin-protein ligase TRIM33</t>
  </si>
  <si>
    <t>sp|Q99PP7|TRI33_MOUSE E3 ubiquitin-protein ligase TRIM33 OS=Mus musculus GN=Trim33 PE=1 SV=2</t>
  </si>
  <si>
    <t>2195;4248;5257;5384;6336;6585;6823;7111;7489;7699</t>
  </si>
  <si>
    <t>2291;4448;5574;5708;6716;6976;7231;7538;7953;8175</t>
  </si>
  <si>
    <t>6907;6908;6909;14284;14285;14286;14287;14288;14289;14290;14291;17857;17858;18181;21316;22261;22262;22263;22264;22265;22266;23096;24177;25590;26315;26316;26317</t>
  </si>
  <si>
    <t>10286;10287;10288;21724;21725;21726;21727;21728;21729;21730;21731;21732;21733;21734;21735;21736;21737;21738;27060;27061;27543;32200;33765;33766;33767;33768;33769;33770;33771;33772;33773;35111;36835;39024;40133;40134;40135</t>
  </si>
  <si>
    <t>10288;21732;27061;27543;32200;33773;35111;36835;39024;40134</t>
  </si>
  <si>
    <t>G5E870</t>
  </si>
  <si>
    <t>Trip12</t>
  </si>
  <si>
    <t>E3 ubiquitin-protein ligase TRIP12</t>
  </si>
  <si>
    <t>1500;2004;2260;2818;2978;3121;4570;4571;5886;5971;6116;6119;6254;6283;6482;6928</t>
  </si>
  <si>
    <t>1575;2095;2358;2941;3109;3260;4789;4790;6242;6328;6482;6485;6628;6659;6870;7342</t>
  </si>
  <si>
    <t>4836;4837;4838;4839;6381;6382;6383;6384;7186;7187;9194;9815;10358;10359;10360;10361;10362;15201;15202;15203;15204;15205;15206;19755;19756;19757;20080;20519;20520;20521;20522;20523;20524;20525;20526;20527;20528;20533;20534;20535;21110;21199;21200;21846;23514</t>
  </si>
  <si>
    <t>7315;7316;7317;7318;9503;9504;9505;9506;10718;10719;10720;13771;14708;15555;15556;15557;15558;15559;15560;15561;15562;15563;15564;23073;23074;23075;23076;23077;23078;23079;29901;29902;29903;29904;29905;30353;30995;30996;30997;30998;30999;31000;31001;31002;31003;31004;31005;31006;31007;31008;31009;31010;31016;31017;31018;31909;31910;32047;32048;33077;33078;35753</t>
  </si>
  <si>
    <t>7315;9505;10720;13771;14708;15557;23073;23077;29904;30353;31003;31017;31910;32047;33078;35753</t>
  </si>
  <si>
    <t>Q3TX08</t>
  </si>
  <si>
    <t>Trmt1</t>
  </si>
  <si>
    <t>tRNA (guanine(26)-N(2))-dimethyltransferase</t>
  </si>
  <si>
    <t>1139;1862;3459;6246;7127;7140</t>
  </si>
  <si>
    <t>1189;1946;3625;6619;7556;7569</t>
  </si>
  <si>
    <t>3742;5916;11805;21089;21090;24238;24283</t>
  </si>
  <si>
    <t>5736;5737;8843;8844;17935;17936;31884;31885;36919;36983;36984</t>
  </si>
  <si>
    <t>5737;8843;17935;31884;36919;36984</t>
  </si>
  <si>
    <t>Q9D0C4</t>
  </si>
  <si>
    <t>Trmt5</t>
  </si>
  <si>
    <t>tRNA (guanine(37)-N1)-methyltransferase</t>
  </si>
  <si>
    <t>4165;4166</t>
  </si>
  <si>
    <t>Q8CE96</t>
  </si>
  <si>
    <t>Trmt6</t>
  </si>
  <si>
    <t>tRNA (adenine(58)-N(1))-methyltransferase non-catalytic subunit TRM6</t>
  </si>
  <si>
    <t>77;4926;5254;5797</t>
  </si>
  <si>
    <t>80;5212;5571;6147</t>
  </si>
  <si>
    <t>290;16529;17852;17853;19426</t>
  </si>
  <si>
    <t>470;25031;27054;27055;27056;29403</t>
  </si>
  <si>
    <t>470;25031;27055;29403</t>
  </si>
  <si>
    <t>Q80XC2</t>
  </si>
  <si>
    <t>Trmt61a</t>
  </si>
  <si>
    <t>tRNA (adenine(58)-N(1))-methyltransferase catalytic subunit TRMT61A</t>
  </si>
  <si>
    <t>sp|Q80XC2|TRM61_MOUSE tRNA (adenine(58)-N(1))-methyltransferase catalytic subunit TRMT61A OS=Mus musculus GN=Trmt61a PE=2 SV=1</t>
  </si>
  <si>
    <t>Q8BMZ5</t>
  </si>
  <si>
    <t>Tsen34</t>
  </si>
  <si>
    <t>tRNA-splicing endonuclease subunit Sen34</t>
  </si>
  <si>
    <t>sp|Q8BMZ5|SEN34_MOUSE tRNA-splicing endonuclease subunit Sen34 OS=Mus musculus GN=Tsen34 PE=2 SV=2</t>
  </si>
  <si>
    <t>1931;3969;4116;5692</t>
  </si>
  <si>
    <t>2019;4158;4312;6034</t>
  </si>
  <si>
    <t>6159;13407;13881;18991</t>
  </si>
  <si>
    <t>9188;20396;21088;28678;28679</t>
  </si>
  <si>
    <t>9188;20396;21088;28679</t>
  </si>
  <si>
    <t>Q62348</t>
  </si>
  <si>
    <t>Tsn</t>
  </si>
  <si>
    <t>Translin</t>
  </si>
  <si>
    <t>1387;1506;7487</t>
  </si>
  <si>
    <t>1456;1581;7951</t>
  </si>
  <si>
    <t>4457;4858;25581</t>
  </si>
  <si>
    <t>6761;7340;39007;39008</t>
  </si>
  <si>
    <t>6761;7340;39007</t>
  </si>
  <si>
    <t>Q5SWD9</t>
  </si>
  <si>
    <t>Tsr1</t>
  </si>
  <si>
    <t>Pre-rRNA-processing protein TSR1 homolog</t>
  </si>
  <si>
    <t>sp|Q5SWD9|TSR1_MOUSE Pre-rRNA-processing protein TSR1 homolog OS=Mus musculus GN=Tsr1 PE=2 SV=1</t>
  </si>
  <si>
    <t>3048;4203;4242</t>
  </si>
  <si>
    <t>3183;4401;4442</t>
  </si>
  <si>
    <t>10072;10073;10074;10075;14133;14271</t>
  </si>
  <si>
    <t>15084;15085;15086;15087;15088;21465;21706</t>
  </si>
  <si>
    <t>15088;21465;21706</t>
  </si>
  <si>
    <t>P23591</t>
  </si>
  <si>
    <t>Tsta3</t>
  </si>
  <si>
    <t>GDP-L-fucose synthase</t>
  </si>
  <si>
    <t>P05213;P68373;P68369;P68368;P05214;Q9JJZ2</t>
  </si>
  <si>
    <t>Tuba1b;Tuba1c;Tuba1a;Tuba4a;Tuba3a</t>
  </si>
  <si>
    <t>Tubulin alpha-1B chain;Tubulin alpha-1C chain;Tubulin alpha-1A chain;Tubulin alpha-4A chain;Tubulin alpha-3 chain</t>
  </si>
  <si>
    <t>P05213;P68373;P68369;P68368;P05214;Q9JJZ2;Q3UX10</t>
  </si>
  <si>
    <t>P05213;P68373;P68369;P68368;P05214</t>
  </si>
  <si>
    <t>11;10;9;7;6;4;1</t>
  </si>
  <si>
    <t>sp|P05213|TBA1B_MOUSE Tubulin alpha-1B chain OS=Mus musculus GN=Tuba1b PE=1 SV=2;sp|P68373|TBA1C_MOUSE Tubulin alpha-1C chain OS=Mus musculus GN=Tuba1c PE=1 SV=1;sp|P68369|TBA1A_MOUSE Tubulin alpha-1A chain OS=Mus musculus GN=Tuba1a PE=1 SV=1;sp|P68368|TBA</t>
  </si>
  <si>
    <t>12;11;10;8;8;6</t>
  </si>
  <si>
    <t>Tubulin alpha-1B chain;Tubulin alpha-1C chain;Tubulin alpha-1A chain;Tubulin alpha-4A chain;Tubulin alpha-3 chain;Tubulin alpha-8 chain</t>
  </si>
  <si>
    <t>Tuba1b;Tuba1c;Tuba1a;Tuba4a;Tuba3a;Tuba8</t>
  </si>
  <si>
    <t>451;449;451;448;450;449</t>
  </si>
  <si>
    <t>252;786;1286;1499;1877;3106;4070;5063;5434;5870;6424;7007</t>
  </si>
  <si>
    <t>257;827;1349;1574;1962;3243;4263;5361;5761;6223;6811;7425</t>
  </si>
  <si>
    <t>859;2636;2637;2638;2639;2640;2641;2642;2643;2644;2645;2646;2647;2648;4196;4197;4198;4199;4200;4201;4202;4833;4834;4835;5955;5956;10294;10295;10296;10297;13717;13718;13719;17193;17194;17195;17196;17197;17198;17199;17200;17201;17202;18336;19689;19690;21576;21577;21578;23821;23822;23823;23824;23825;23826;23827</t>
  </si>
  <si>
    <t>1297;4079;4080;4081;4082;4083;4084;4085;4086;4087;4088;4089;4090;4091;4092;4093;4094;4095;4096;4097;4098;4099;6399;6400;6401;6402;6403;6404;6405;6406;6407;7309;7310;7311;7312;7313;7314;8901;8902;8903;15451;15452;15453;15454;15455;15456;15457;15458;15459;20865;20866;20867;20868;20869;20870;20871;20872;20873;26094;26095;26096;26097;26098;26099;26100;26101;26102;26103;26104;26105;27744;29814;29815;32562;32563;32564;36283;36284;36285;36286;36287;36288;36289;36290;36291;36292</t>
  </si>
  <si>
    <t>1297;4086;6403;7309;8901;15453;20869;26095;27744;29814;32562;36289</t>
  </si>
  <si>
    <t>Q9CWF2;Q7TMM9</t>
  </si>
  <si>
    <t>Tubb2b;Tubb2a</t>
  </si>
  <si>
    <t>Tubulin beta-2B chain;Tubulin beta-2A chain</t>
  </si>
  <si>
    <t>9;9</t>
  </si>
  <si>
    <t>445;445</t>
  </si>
  <si>
    <t>347;1764;2049;2403;3377;3766;4002;6275;7675</t>
  </si>
  <si>
    <t>False;False;False;False;False;False;False;False;True</t>
  </si>
  <si>
    <t>355;356;1847;2142;2509;3540;3541;3949;3950;4191;6651;8149</t>
  </si>
  <si>
    <t>1207;1208;1209;1210;1211;1212;1213;1214;1215;1216;1217;5662;6489;7702;7703;7704;7705;11518;11519;11520;11521;12742;12743;12744;12745;12746;12747;13484;13485;13486;13487;13488;21186;26232;26233;26234</t>
  </si>
  <si>
    <t>1843;1844;1845;1846;1847;1848;1849;1850;1851;1852;1853;1854;1855;1856;1857;1858;1859;1860;1861;8488;9650;9651;9652;11487;11488;11489;11490;11491;11492;11493;17455;17456;17457;17458;17459;17460;17461;17462;19341;19342;19343;19344;19345;19346;19347;19348;19349;19350;20511;20512;20513;20514;20515;20516;20517;20518;32022;40002;40003;40004;40005</t>
  </si>
  <si>
    <t>1860;8488;9650;11491;17459;19342;20513;32022;40003</t>
  </si>
  <si>
    <t>421;423;424;425;493</t>
  </si>
  <si>
    <t>73;257;267;330;388</t>
  </si>
  <si>
    <t>P68372;Q9D6F9</t>
  </si>
  <si>
    <t>Tubb4b;Tubb4a</t>
  </si>
  <si>
    <t>Tubulin beta-4B chain;Tubulin beta-4A chain</t>
  </si>
  <si>
    <t>11;7</t>
  </si>
  <si>
    <t>sp|P68372|TBB4B_MOUSE Tubulin beta-4B chain OS=Mus musculus GN=Tubb4b PE=1 SV=1;sp|Q9D6F9|TBB4A_MOUSE Tubulin beta-4A chain OS=Mus musculus GN=Tubb4a PE=1 SV=3</t>
  </si>
  <si>
    <t>12;9</t>
  </si>
  <si>
    <t>445;444</t>
  </si>
  <si>
    <t>806;1520;1764;2049;2403;3281;3301;3377;3766;4002;6275;7676</t>
  </si>
  <si>
    <t>True;True;False;False;False;False;True;False;False;False;False;False</t>
  </si>
  <si>
    <t>847;1596;1847;2142;2509;3438;3439;3461;3540;3541;3949;3950;4191;6651;8150</t>
  </si>
  <si>
    <t>2709;4902;5662;6489;7702;7703;7704;7705;11091;11092;11093;11094;11095;11096;11097;11098;11099;11234;11518;11519;11520;11521;12742;12743;12744;12745;12746;12747;13484;13485;13486;13487;13488;21186;26235;26236;26237;26238;26239;26240;26241;26242;26243;26244</t>
  </si>
  <si>
    <t>4182;7401;7402;7403;8488;9650;9651;9652;11487;11488;11489;11490;11491;11492;11493;16747;16748;16749;16750;16751;16752;16753;16754;16755;16756;16757;16758;16759;16760;16945;16946;17455;17456;17457;17458;17459;17460;17461;17462;19341;19342;19343;19344;19345;19346;19347;19348;19349;19350;20511;20512;20513;20514;20515;20516;20517;20518;32022;40006;40007;40008;40009;40010;40011;40012;40013;40014;40015;40016;40017;40018;40019;40020</t>
  </si>
  <si>
    <t>4182;7401;8488;9650;11491;16751;16945;17459;19342;20513;32022;40015</t>
  </si>
  <si>
    <t>420;421;422;423;424;425</t>
  </si>
  <si>
    <t>73;164;257;267;330;388</t>
  </si>
  <si>
    <t>P99024;Q9ERD7;Q922F4;CON__ENSEMBL:ENSBTAP00000025008;A2AQ07</t>
  </si>
  <si>
    <t>Tubb5</t>
  </si>
  <si>
    <t>Tubulin beta-5 chain</t>
  </si>
  <si>
    <t>P99024</t>
  </si>
  <si>
    <t>13;6;3;2;2</t>
  </si>
  <si>
    <t>4;0;0;0;0</t>
  </si>
  <si>
    <t>sp|P99024|TBB5_MOUSE Tubulin beta-5 chain OS=Mus musculus GN=Tubb5 PE=1 SV=1</t>
  </si>
  <si>
    <t>14;6;3;2;2</t>
  </si>
  <si>
    <t>444;450;447;536;451</t>
  </si>
  <si>
    <t>347;489;1764;2049;2166;2403;3281;3377;3412;3766;4002;4704;6275;7676</t>
  </si>
  <si>
    <t>355;356;509;1847;2142;2262;2509;3438;3439;3540;3541;3576;3949;3950;4191;4932;6651;8150</t>
  </si>
  <si>
    <t>1207;1208;1209;1210;1211;1212;1213;1214;1215;1216;1217;1727;1728;1729;1730;5662;6489;6813;7702;7703;7704;7705;11091;11092;11093;11094;11095;11096;11097;11098;11099;11518;11519;11520;11521;11646;11647;11648;11649;11650;12742;12743;12744;12745;12746;12747;13484;13485;13486;13487;13488;15707;15708;21186;26235;26236;26237;26238;26239;26240;26241;26242;26243;26244</t>
  </si>
  <si>
    <t>1843;1844;1845;1846;1847;1848;1849;1850;1851;1852;1853;1854;1855;1856;1857;1858;1859;1860;1861;2663;2664;2665;2666;2667;2668;2669;2670;2671;8488;9650;9651;9652;10102;10103;11487;11488;11489;11490;11491;11492;11493;16747;16748;16749;16750;16751;16752;16753;16754;16755;16756;16757;16758;16759;16760;17455;17456;17457;17458;17459;17460;17461;17462;17662;17663;17664;17665;17666;17667;17668;19341;19342;19343;19344;19345;19346;19347;19348;19349;19350;20511;20512;20513;20514;20515;20516;20517;20518;23813;23814;23815;32022;40006;40007;40008;40009;40010;40011;40012;40013;40014;40015;40016;40017;40018;40019;40020</t>
  </si>
  <si>
    <t>1860;2670;8488;9650;10103;11491;16751;17459;17666;19342;20513;23815;32022;40015</t>
  </si>
  <si>
    <t>421;422;423;424;425;493;494</t>
  </si>
  <si>
    <t>73;164;257;267;330;363;388</t>
  </si>
  <si>
    <t>Q8BFR5</t>
  </si>
  <si>
    <t>Tufm</t>
  </si>
  <si>
    <t>Elongation factor Tu, mitochondrial</t>
  </si>
  <si>
    <t>162;1094;7578</t>
  </si>
  <si>
    <t>164;1143;8048</t>
  </si>
  <si>
    <t>557;3598;25918</t>
  </si>
  <si>
    <t>860;5525;5526;39514</t>
  </si>
  <si>
    <t>860;5525;39514</t>
  </si>
  <si>
    <t>Q91YR1</t>
  </si>
  <si>
    <t>Twf1</t>
  </si>
  <si>
    <t>Twinfilin-1</t>
  </si>
  <si>
    <t>Q9Z0P5</t>
  </si>
  <si>
    <t>Twf2</t>
  </si>
  <si>
    <t>Twinfilin-2</t>
  </si>
  <si>
    <t>5546;5547</t>
  </si>
  <si>
    <t>8309;8310;8311</t>
  </si>
  <si>
    <t>P10639</t>
  </si>
  <si>
    <t>Txn</t>
  </si>
  <si>
    <t>Thioredoxin</t>
  </si>
  <si>
    <t>sp|P10639|THIO_MOUSE Thioredoxin OS=Mus musculus GN=Txn PE=1 SV=3</t>
  </si>
  <si>
    <t>1333;6993</t>
  </si>
  <si>
    <t>1399;7411</t>
  </si>
  <si>
    <t>4320;4321;23786</t>
  </si>
  <si>
    <t>6575;6576;36238</t>
  </si>
  <si>
    <t>6576;36238</t>
  </si>
  <si>
    <t>Q9CQM5</t>
  </si>
  <si>
    <t>Txndc17</t>
  </si>
  <si>
    <t>Thioredoxin domain-containing protein 17</t>
  </si>
  <si>
    <t>sp|Q9CQM5|TXD17_MOUSE Thioredoxin domain-containing protein 17 OS=Mus musculus GN=Txndc17 PE=1 SV=1</t>
  </si>
  <si>
    <t>Q8CDN6</t>
  </si>
  <si>
    <t>Txnl1</t>
  </si>
  <si>
    <t>Thioredoxin-like protein 1</t>
  </si>
  <si>
    <t>sp|Q8CDN6|TXNL1_MOUSE Thioredoxin-like protein 1 OS=Mus musculus GN=Txnl1 PE=2 SV=3</t>
  </si>
  <si>
    <t>262;2066;2751;2981;3044;5376;5772;7031</t>
  </si>
  <si>
    <t>267;2159;2873;3112;3179;5700;6119;7450</t>
  </si>
  <si>
    <t>877;6515;9003;9818;10066;10067;18169;19267;23876</t>
  </si>
  <si>
    <t>1326;1327;9689;9690;13461;13462;14711;14712;15077;15078;27526;29096;36355;36356</t>
  </si>
  <si>
    <t>1327;9690;13462;14711;15078;27526;29096;36355</t>
  </si>
  <si>
    <t>791;792</t>
  </si>
  <si>
    <t>124;127</t>
  </si>
  <si>
    <t>Q9JMH6</t>
  </si>
  <si>
    <t>Txnrd1</t>
  </si>
  <si>
    <t>Thioredoxin reductase 1, cytoplasmic</t>
  </si>
  <si>
    <t>sp|Q9JMH6|TRXR1_MOUSE Thioredoxin reductase 1, cytoplasmic OS=Mus musculus GN=Txnrd1 PE=1 SV=3</t>
  </si>
  <si>
    <t>3016;3853;6425;7231;7459;7510</t>
  </si>
  <si>
    <t>3148;4039;6812;7665;7920;7977</t>
  </si>
  <si>
    <t>9917;9918;13028;13029;21579;21580;21581;24590;24591;25463;25670</t>
  </si>
  <si>
    <t>14847;14848;19816;19817;19818;32565;32566;32567;32568;32569;32570;37418;37419;37420;37421;38808;38809;39153</t>
  </si>
  <si>
    <t>14847;19818;32566;37419;38809;39153</t>
  </si>
  <si>
    <t>Q9D883;Q8BGJ9</t>
  </si>
  <si>
    <t>U2af1;U2af1l4</t>
  </si>
  <si>
    <t>Splicing factor U2AF 35 kDa subunit;Splicing factor U2AF 26 kDa subunit</t>
  </si>
  <si>
    <t>sp|Q9D883|U2AF1_MOUSE Splicing factor U2AF 35 kDa subunit OS=Mus musculus GN=U2af1 PE=1 SV=4;sp|Q8BGJ9|U2AF4_MOUSE Splicing factor U2AF 26 kDa subunit OS=Mus musculus GN=U2af1l4 PE=1 SV=1</t>
  </si>
  <si>
    <t>239;220</t>
  </si>
  <si>
    <t>224;225;5147</t>
  </si>
  <si>
    <t>228;229;5458</t>
  </si>
  <si>
    <t>759;760;761;762;763;764;17520;17521;17522;17523;17524;17525;17526;17527;17528;17529;17530;17531</t>
  </si>
  <si>
    <t>1159;1160;1161;1162;1163;1164;1165;1166;26585;26586;26587;26588;26589;26590;26591;26592;26593;26594;26595;26596;26597;26598;26599;26600</t>
  </si>
  <si>
    <t>1164;1166;26591</t>
  </si>
  <si>
    <t>P26369</t>
  </si>
  <si>
    <t>U2af2</t>
  </si>
  <si>
    <t>Splicing factor U2AF 65 kDa subunit</t>
  </si>
  <si>
    <t>1593;3054;3951;5653;5724;5850;6187</t>
  </si>
  <si>
    <t>1670;3189;4140;5989;5990;6068;6201;6553;6554</t>
  </si>
  <si>
    <t>5178;5179;10088;13367;13368;13369;13370;18873;18874;18875;18876;18877;18878;18879;18880;18881;19076;19077;19078;19079;19080;19081;19082;19599;19600;19601;19602;19603;19604;19605;19606;20880;20881;20882;20883;20884;20885</t>
  </si>
  <si>
    <t>7799;7800;7801;15102;20333;20334;20335;20336;20337;20338;28519;28520;28521;28522;28523;28524;28525;28526;28527;28528;28783;28784;28785;28786;28787;28788;28789;28790;28791;29653;29654;29655;29656;29657;29658;29659;29660;29661;29662;29663;29664;29665;29666;29667;29668;31591;31592;31593;31594;31595;31596;31597;31598</t>
  </si>
  <si>
    <t>7799;15102;20333;28523;28785;29667;31597</t>
  </si>
  <si>
    <t>200;201</t>
  </si>
  <si>
    <t>212;238</t>
  </si>
  <si>
    <t>Q6NV83</t>
  </si>
  <si>
    <t>U2surp</t>
  </si>
  <si>
    <t>U2 snRNP-associated SURP motif-containing protein</t>
  </si>
  <si>
    <t>1075;1902;2058;3774;4433;4664;4673;5081;5144;5913;6027;6440</t>
  </si>
  <si>
    <t>1123;1987;2151;3959;4647;4887;4896;5380;5454;6270;6388;6827</t>
  </si>
  <si>
    <t>3539;6029;6506;6507;12797;14796;15565;15566;15567;15568;15569;15570;15599;15600;15601;15602;15603;17275;17276;17277;17508;17509;19850;20256;21627;21628</t>
  </si>
  <si>
    <t>5441;9003;9678;9679;19424;22449;23594;23595;23596;23597;23598;23599;23600;23601;23602;23603;23650;23651;23652;23653;23654;23655;26211;26212;26213;26569;26570;30029;30609;32641;32642</t>
  </si>
  <si>
    <t>5441;9003;9679;19424;22449;23598;23654;26211;26570;30029;30609;32642</t>
  </si>
  <si>
    <t>Q3TW96;Q91YN5</t>
  </si>
  <si>
    <t>Uap1l1;Uap1</t>
  </si>
  <si>
    <t>UDP-N-acetylhexosamine pyrophosphorylase-like protein 1;UDP-N-acetylhexosamine pyrophosphorylase;UDP-N-acetylgalactosamine pyrophosphorylase;UDP-N-acetylglucosamine pyrophosphorylase</t>
  </si>
  <si>
    <t>507;522</t>
  </si>
  <si>
    <t>Q02053;P31254</t>
  </si>
  <si>
    <t>Uba1</t>
  </si>
  <si>
    <t>Ubiquitin-like modifier-activating enzyme 1</t>
  </si>
  <si>
    <t>Q02053</t>
  </si>
  <si>
    <t>sp|Q02053|UBA1_MOUSE Ubiquitin-like modifier-activating enzyme 1 OS=Mus musculus GN=Uba1 PE=1 SV=1</t>
  </si>
  <si>
    <t>14;3</t>
  </si>
  <si>
    <t>1058;1058</t>
  </si>
  <si>
    <t>91;732;971;1167;2528;3110;3626;3714;3806;4824;4976;6992;7568;7597</t>
  </si>
  <si>
    <t>94;769;1016;1220;2640;3247;3802;3895;3991;5084;5085;5264;7410;8038;8068</t>
  </si>
  <si>
    <t>332;333;334;2476;2477;3232;3233;3234;3826;3827;3828;3829;3830;3831;8179;10311;10312;10313;12259;12260;12527;12528;12529;12530;12531;12532;12533;12534;12535;12536;12537;12909;12910;16129;16130;16131;16132;16133;16134;16783;16784;16785;16786;16787;16788;23785;25828;25829;25830;25831;25832;25982;25983;25984;25985</t>
  </si>
  <si>
    <t>534;535;536;537;538;3870;3871;3872;4970;4971;4972;5864;5865;5866;5867;5868;5869;5870;5871;5872;12196;15477;15478;15479;15480;18647;18648;19031;19032;19033;19034;19035;19036;19037;19038;19039;19040;19041;19042;19043;19639;19640;24448;24449;24450;24451;24452;24453;24454;25433;25434;25435;25436;25437;25438;25439;25440;25441;36237;39381;39382;39383;39384;39385;39386;39599;39600;39601;39602;39603;39604;39605;39606</t>
  </si>
  <si>
    <t>537;3870;4970;5869;12196;15477;18647;19035;19639;24451;25437;36237;39381;39605</t>
  </si>
  <si>
    <t>511;512</t>
  </si>
  <si>
    <t>69;1015</t>
  </si>
  <si>
    <t>Q9Z1F9</t>
  </si>
  <si>
    <t>Uba2</t>
  </si>
  <si>
    <t>SUMO-activating enzyme subunit 2</t>
  </si>
  <si>
    <t>sp|Q9Z1F9|SAE2_MOUSE SUMO-activating enzyme subunit 2 OS=Mus musculus GN=Uba2 PE=1 SV=1</t>
  </si>
  <si>
    <t>139;1191;1272;1536;1844;2715;5356;6013;6227;7234;7431;7658</t>
  </si>
  <si>
    <t>141;1248;1334;1613;1928;2836;5679;6372;6598;7668;7886;8132</t>
  </si>
  <si>
    <t>461;3890;3891;4138;4139;4140;4141;4142;4143;4144;4962;4963;5879;8863;18111;20217;21026;21027;24609;24610;24611;24612;24613;24614;24615;25320;25321;25322;26203;26204</t>
  </si>
  <si>
    <t>713;5952;5953;5954;6305;6306;6307;6308;6309;6310;6311;6312;6313;7490;7491;8794;13226;27435;27436;30557;31801;31802;37446;37447;37448;37449;37450;37451;37452;37453;37454;37455;37456;38579;38580;38581;38582;38583;38584;39961;39962;39963;39964</t>
  </si>
  <si>
    <t>713;5954;6310;7491;8794;13226;27435;30557;31802;37451;38580;39961</t>
  </si>
  <si>
    <t>Q8C878</t>
  </si>
  <si>
    <t>Uba3</t>
  </si>
  <si>
    <t>NEDD8-activating enzyme E1 catalytic subunit</t>
  </si>
  <si>
    <t>24581;24582</t>
  </si>
  <si>
    <t>37407;37408;37409</t>
  </si>
  <si>
    <t>P62984;P62983;P0CG49;P0CG50</t>
  </si>
  <si>
    <t>Uba52;Rps27a;Ubb;Ubc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</si>
  <si>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</si>
  <si>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5;5;5;5</t>
  </si>
  <si>
    <t>sp|P62984|RL40_MOUSE Ubiquitin-60S ribosomal protein L40 OS=Mus musculus GN=Uba52 PE=1 SV=2;sp|P62983|RS27A_MOUSE Ubiquitin-40S ribosomal protein S27a OS=Mus musculus GN=Rps27a PE=1 SV=2;sp|P0CG49|UBB_MOUSE Polyubiquitin-B OS=Mus musculus GN=Ubb PE=2 SV=1;</t>
  </si>
  <si>
    <t>6;6;6;6</t>
  </si>
  <si>
    <t>128;156;305;734</t>
  </si>
  <si>
    <t>1459;1718;3334;6448;6524;6525</t>
  </si>
  <si>
    <t>1531;1801;3496;6835;6913;6914</t>
  </si>
  <si>
    <t>4643;4644;4645;4646;4647;4648;4649;4650;4651;4652;5488;5489;5490;5491;5492;5493;5494;5495;5496;5497;5498;5499;5500;5501;5502;11336;11337;11338;11339;11340;11341;11342;11343;11344;11345;11346;11347;11348;11349;11350;11351;11352;11353;11354;11355;11356;11357;11358;11359;11360;11361;11362;11363;11364;11365;11366;11367;11368;11369;21654;21655;21656;21657;21658;21659;21660;21661;21662;21663;21664;21665;21666;21667;21668;21669;21670;21671;21672;21673;21674;21675;21676;21677;21678;21679;21680;21681;21682;21683;21684;21685;21686;21687;21688;21689;21690;21691;21692;21693;21694;21695;21696;21697;21698;22015;22016;22017;22018;22019;22020;22021;22022;22023;22024;22025;22026;22027;22028;22029;22030;22031;22032;22033;22034;22035</t>
  </si>
  <si>
    <t>7016;7017;7018;7019;7020;7021;7022;7023;7024;7025;7026;7027;7028;7029;7030;7031;7032;7033;7034;7035;7036;7037;8227;8228;8229;8230;8231;8232;8233;8234;8235;8236;8237;8238;8239;8240;8241;8242;8243;8244;8245;8246;8247;8248;8249;8250;8251;8252;17103;17104;17105;17106;17107;17108;17109;17110;17111;17112;17113;17114;17115;17116;17117;17118;17119;17120;17121;17122;17123;17124;17125;17126;17127;17128;17129;17130;17131;17132;17133;17134;17135;17136;17137;17138;17139;17140;17141;17142;17143;17144;17145;17146;17147;17148;17149;17150;17151;17152;17153;17154;17155;17156;17157;17158;17159;17160;17161;17162;17163;17164;17165;17166;17167;17168;17169;17170;17171;17172;17173;17174;17175;17176;17177;17178;17179;17180;17181;17182;17183;17184;17185;17186;17187;17188;17189;17190;17191;17192;17193;17194;17195;17196;17197;17198;17199;17200;17201;17202;17203;17204;17205;17206;17207;17208;17209;17210;17211;17212;17213;17214;17215;17216;17217;17218;17219;17220;17221;17222;17223;17224;17225;17226;17227;17228;17229;17230;32675;32676;32677;32678;32679;32680;32681;32682;32683;32684;32685;32686;32687;32688;32689;32690;32691;32692;32693;32694;32695;32696;32697;32698;32699;32700;32701;32702;32703;32704;32705;32706;32707;32708;32709;32710;32711;32712;32713;32714;32715;32716;32717;32718;32719;32720;32721;32722;32723;32724;32725;32726;32727;32728;32729;32730;32731;32732;32733;32734;32735;32736;32737;32738;32739;32740;32741;32742;32743;32744;32745;32746;32747;32748;32749;32750;32751;32752;32753;32754;32755;32756;32757;32758;32759;32760;32761;32762;32763;32764;32765;32766;32767;32768;32769;32770;32771;32772;32773;32774;32775;32776;32777;32778;32779;32780;32781;32782;32783;32784;32785;32786;32787;32788;32789;32790;32791;32792;32793;32794;32795;32796;32797;32798;32799;32800;32801;32802;32803;32804;32805;32806;32807;32808;32809;32810;32811;32812;32813;32814;32815;32816;32817;32818;32819;32820;32821;32822;32823;32824;32825;32826;32827;32828;32829;32830;32831;32832;32833;32834;32835;32836;32837;32838;32839;32840;32841;32842;32843;33325;33326;33327;33328;33329;33330;33331;33332;33333;33334;33335;33336;33337;33338;33339;33340;33341;33342;33343;33344;33345;33346;33347;33348;33349;33350;33351;33352;33353;33354;33355;33356;33357;33358;33359;33360;33361;33362;33363;33364;33365;33366;33367;33368;33369;33370;33371;33372;33373;33374;33375;33376;33377;33378;33379;33380;33381;33382;33383;33384</t>
  </si>
  <si>
    <t>7025;8240;17148;32776;33346;33384</t>
  </si>
  <si>
    <t>Q9D1C1</t>
  </si>
  <si>
    <t>Ube2c</t>
  </si>
  <si>
    <t>Ubiquitin-conjugating enzyme E2 C</t>
  </si>
  <si>
    <t>sp|Q9D1C1|UBE2C_MOUSE Ubiquitin-conjugating enzyme E2 C OS=Mus musculus GN=Ube2c PE=2 SV=1</t>
  </si>
  <si>
    <t>11640;11641;11642</t>
  </si>
  <si>
    <t>Q6ZWY6;P62838;P61079</t>
  </si>
  <si>
    <t>Ube2d2b;Ube2d2;Ube2d3</t>
  </si>
  <si>
    <t>Ubiquitin-conjugating enzyme E2 D2B;Ubiquitin-conjugating enzyme E2 D2;Ubiquitin-conjugating enzyme E2 D3</t>
  </si>
  <si>
    <t>sp|Q6ZWY6|U2D2B_MOUSE Ubiquitin-conjugating enzyme E2 D2B OS=Mus musculus GN=Ube2d2b PE=2 SV=1;sp|P62838|UB2D2_MOUSE Ubiquitin-conjugating enzyme E2 D2 OS=Mus musculus GN=Ube2d2 PE=1 SV=1;sp|P61079|UB2D3_MOUSE Ubiquitin-conjugating enzyme E2 D3 OS=Mus musc</t>
  </si>
  <si>
    <t>P63280</t>
  </si>
  <si>
    <t>Ube2i</t>
  </si>
  <si>
    <t>SUMO-conjugating enzyme UBC9</t>
  </si>
  <si>
    <t>sp|P63280|UBC9_MOUSE SUMO-conjugating enzyme UBC9 OS=Mus musculus GN=Ube2i PE=1 SV=1</t>
  </si>
  <si>
    <t>1019;4811</t>
  </si>
  <si>
    <t>1065;5069</t>
  </si>
  <si>
    <t>3363;3364;16084;16085</t>
  </si>
  <si>
    <t>5161;5162;24380;24381</t>
  </si>
  <si>
    <t>5161;24381</t>
  </si>
  <si>
    <t>P61087</t>
  </si>
  <si>
    <t>Ube2k</t>
  </si>
  <si>
    <t>Ubiquitin-conjugating enzyme E2 K</t>
  </si>
  <si>
    <t>sp|P61087|UBE2K_MOUSE Ubiquitin-conjugating enzyme E2 K OS=Mus musculus GN=Ube2k PE=1 SV=3</t>
  </si>
  <si>
    <t>519;2270;3309;4951</t>
  </si>
  <si>
    <t>546;2368;3470;5238</t>
  </si>
  <si>
    <t>1887;7206;11251;16698</t>
  </si>
  <si>
    <t>2946;2947;10750;16968;25308</t>
  </si>
  <si>
    <t>2947;10750;16968;25308</t>
  </si>
  <si>
    <t>P61082</t>
  </si>
  <si>
    <t>Ube2m</t>
  </si>
  <si>
    <t>NEDD8-conjugating enzyme Ubc12</t>
  </si>
  <si>
    <t>sp|P61082|UBC12_MOUSE NEDD8-conjugating enzyme Ubc12 OS=Mus musculus GN=Ube2m PE=2 SV=1</t>
  </si>
  <si>
    <t>1047;2388;4594</t>
  </si>
  <si>
    <t>1094;2493;4813</t>
  </si>
  <si>
    <t>3438;7647;15282</t>
  </si>
  <si>
    <t>5274;5275;11404;11405;23178;23179</t>
  </si>
  <si>
    <t>5274;11405;23178</t>
  </si>
  <si>
    <t>P61089</t>
  </si>
  <si>
    <t>Ube2n</t>
  </si>
  <si>
    <t>Ubiquitin-conjugating enzyme E2 N</t>
  </si>
  <si>
    <t>sp|P61089|UBE2N_MOUSE Ubiquitin-conjugating enzyme E2 N OS=Mus musculus GN=Ube2n PE=1 SV=1</t>
  </si>
  <si>
    <t>21091;21092</t>
  </si>
  <si>
    <t>Q921J4</t>
  </si>
  <si>
    <t>Ube2s</t>
  </si>
  <si>
    <t>Ubiquitin-conjugating enzyme E2 S</t>
  </si>
  <si>
    <t>1299;4264</t>
  </si>
  <si>
    <t>1362;4464</t>
  </si>
  <si>
    <t>4246;14321;14322</t>
  </si>
  <si>
    <t>6470;21775;21776;21777</t>
  </si>
  <si>
    <t>6470;21775</t>
  </si>
  <si>
    <t>Q9CZY3;Q9D2M8</t>
  </si>
  <si>
    <t>Ube2v1;Ube2v2</t>
  </si>
  <si>
    <t>Ubiquitin-conjugating enzyme E2 variant 1;Ubiquitin-conjugating enzyme E2 variant 2</t>
  </si>
  <si>
    <t>147;145</t>
  </si>
  <si>
    <t>87;4151</t>
  </si>
  <si>
    <t>90;4349</t>
  </si>
  <si>
    <t>327;13971</t>
  </si>
  <si>
    <t>528;21218;21219</t>
  </si>
  <si>
    <t>528;21218</t>
  </si>
  <si>
    <t>O08759</t>
  </si>
  <si>
    <t>Ube3a</t>
  </si>
  <si>
    <t>Ubiquitin-protein ligase E3A</t>
  </si>
  <si>
    <t>Q9ES00</t>
  </si>
  <si>
    <t>Ube4b</t>
  </si>
  <si>
    <t>Ubiquitin conjugation factor E4 B</t>
  </si>
  <si>
    <t>Q78JW9</t>
  </si>
  <si>
    <t>Ubfd1</t>
  </si>
  <si>
    <t>Ubiquitin domain-containing protein UBFD1</t>
  </si>
  <si>
    <t>3284;4393;5270</t>
  </si>
  <si>
    <t>3442;4604;5587</t>
  </si>
  <si>
    <t>11102;14692;17911;17912</t>
  </si>
  <si>
    <t>16764;22316;27141;27142;27143</t>
  </si>
  <si>
    <t>16764;22316;27141</t>
  </si>
  <si>
    <t>Q9EPV8</t>
  </si>
  <si>
    <t>Ubl5</t>
  </si>
  <si>
    <t>Ubiquitin-like protein 5</t>
  </si>
  <si>
    <t>Q8BGR9</t>
  </si>
  <si>
    <t>Ublcp1</t>
  </si>
  <si>
    <t>Ubiquitin-like domain-containing CTD phosphatase 1</t>
  </si>
  <si>
    <t>Q811S7</t>
  </si>
  <si>
    <t>Ubp1</t>
  </si>
  <si>
    <t>Upstream-binding protein 1</t>
  </si>
  <si>
    <t>sp|Q811S7|UBIP1_MOUSE Upstream-binding protein 1 OS=Mus musculus GN=Ubp1 PE=1 SV=1</t>
  </si>
  <si>
    <t>Q99NB8</t>
  </si>
  <si>
    <t>Ubqln2;Ubqln1;Ubqln4</t>
  </si>
  <si>
    <t>Ubiquilin-2;Ubiquilin-1;Ubiquilin-4</t>
  </si>
  <si>
    <t>Q9QZM0;Q8R317;Q99NB8</t>
  </si>
  <si>
    <t>sp|Q9QZM0|UBQL2_MOUSE Ubiquilin-2 OS=Mus musculus GN=Ubqln2 PE=1 SV=2;sp|Q8R317|UBQL1_MOUSE Ubiquilin-1 OS=Mus musculus GN=Ubqln1 PE=1 SV=1;sp|Q99NB8|UBQL4_MOUSE Ubiquilin-4 OS=Mus musculus GN=Ubqln4 PE=1 SV=1</t>
  </si>
  <si>
    <t>Ubiquilin-4</t>
  </si>
  <si>
    <t>Ubqln4</t>
  </si>
  <si>
    <t>482;1365</t>
  </si>
  <si>
    <t>501;1433</t>
  </si>
  <si>
    <t>1702;4395;4396</t>
  </si>
  <si>
    <t>2626;2627;6675;6676</t>
  </si>
  <si>
    <t>2627;6675</t>
  </si>
  <si>
    <t>Q9QZM0;Q8R317</t>
  </si>
  <si>
    <t>Q9QZM0</t>
  </si>
  <si>
    <t>Ubiquilin-2</t>
  </si>
  <si>
    <t>Ubqln2</t>
  </si>
  <si>
    <t>638;582</t>
  </si>
  <si>
    <t>1365;2530;4686</t>
  </si>
  <si>
    <t>1433;2642;4910</t>
  </si>
  <si>
    <t>4395;4396;8184;15622;15623</t>
  </si>
  <si>
    <t>6675;6676;12201;23679;23680</t>
  </si>
  <si>
    <t>6675;12201;23680</t>
  </si>
  <si>
    <t>Q80TP3</t>
  </si>
  <si>
    <t>Ubr5</t>
  </si>
  <si>
    <t>E3 ubiquitin-protein ligase UBR5</t>
  </si>
  <si>
    <t>3475;4263;6182</t>
  </si>
  <si>
    <t>3642;4463;6548</t>
  </si>
  <si>
    <t>11850;11851;11852;14320;20857</t>
  </si>
  <si>
    <t>17996;17997;17998;21774;31560</t>
  </si>
  <si>
    <t>17998;21774;31560</t>
  </si>
  <si>
    <t>P25976</t>
  </si>
  <si>
    <t>Ubtf</t>
  </si>
  <si>
    <t>Nucleolar transcription factor 1</t>
  </si>
  <si>
    <t>sp|P25976|UBF1_MOUSE Nucleolar transcription factor 1 OS=Mus musculus GN=Ubtf PE=1 SV=1</t>
  </si>
  <si>
    <t>1303;1997;2851;5452;6531</t>
  </si>
  <si>
    <t>1367;2088;2976;5780;6920</t>
  </si>
  <si>
    <t>4252;4253;6350;6351;6352;6353;6354;6355;6356;6357;6358;6359;9317;9318;9319;9320;9321;9322;18373;18374;22060;22061</t>
  </si>
  <si>
    <t>6477;6478;9456;9457;9458;9459;9460;9461;9462;9463;9464;9465;9466;9467;9468;9469;9470;9471;9472;9473;13947;13948;13949;13950;13951;13952;13953;13954;13955;13956;27793;27794;27795;33428;33429</t>
  </si>
  <si>
    <t>6478;9469;13951;27795;33429</t>
  </si>
  <si>
    <t>Q922Y1</t>
  </si>
  <si>
    <t>Ubxn1</t>
  </si>
  <si>
    <t>UBX domain-containing protein 1</t>
  </si>
  <si>
    <t>sp|Q922Y1|UBXN1_MOUSE UBX domain-containing protein 1 OS=Mus musculus GN=Ubxn1 PE=1 SV=1</t>
  </si>
  <si>
    <t>199;2258;4347;4679;4808;5369;6133</t>
  </si>
  <si>
    <t>203;2356;4558;4902;5066;5693;6499</t>
  </si>
  <si>
    <t>692;7173;14571;15613;16080;18145;20608</t>
  </si>
  <si>
    <t>1061;10695;10696;10697;10698;22124;22125;22126;23666;24376;27487;31154;31155</t>
  </si>
  <si>
    <t>1061;10696;22125;23666;24376;27487;31155</t>
  </si>
  <si>
    <t>Q6P5G6</t>
  </si>
  <si>
    <t>Ubxn7</t>
  </si>
  <si>
    <t>UBX domain-containing protein 7</t>
  </si>
  <si>
    <t>41;659;3937</t>
  </si>
  <si>
    <t>43;690;4125</t>
  </si>
  <si>
    <t>180;181;182;2248;13322</t>
  </si>
  <si>
    <t>292;293;294;3496;20268;20269</t>
  </si>
  <si>
    <t>294;3496;20269</t>
  </si>
  <si>
    <t>Q9R0P9</t>
  </si>
  <si>
    <t>Uchl1</t>
  </si>
  <si>
    <t>Ubiquitin carboxyl-terminal hydrolase isozyme L1</t>
  </si>
  <si>
    <t>4974;5386</t>
  </si>
  <si>
    <t>5262;5710</t>
  </si>
  <si>
    <t>16772;18188</t>
  </si>
  <si>
    <t>25412;27550</t>
  </si>
  <si>
    <t>Q9JKB1;P58321</t>
  </si>
  <si>
    <t>Uchl3;Uchl4</t>
  </si>
  <si>
    <t>Ubiquitin carboxyl-terminal hydrolase isozyme L3;Ubiquitin carboxyl-terminal hydrolase isozyme L4</t>
  </si>
  <si>
    <t>230;233</t>
  </si>
  <si>
    <t>Q9WUP7</t>
  </si>
  <si>
    <t>Uchl5</t>
  </si>
  <si>
    <t>Ubiquitin carboxyl-terminal hydrolase isozyme L5</t>
  </si>
  <si>
    <t>sp|Q9WUP7|UCHL5_MOUSE Ubiquitin carboxyl-terminal hydrolase isozyme L5 OS=Mus musculus GN=Uchl5 PE=1 SV=2</t>
  </si>
  <si>
    <t>3873;5161;6466</t>
  </si>
  <si>
    <t>4059;5472;6853</t>
  </si>
  <si>
    <t>13064;17566;21752</t>
  </si>
  <si>
    <t>19860;19861;26650;32913</t>
  </si>
  <si>
    <t>19861;26650;32913</t>
  </si>
  <si>
    <t>Q99PM9</t>
  </si>
  <si>
    <t>Uck2</t>
  </si>
  <si>
    <t>Uridine-cytidine kinase 2</t>
  </si>
  <si>
    <t>P70362</t>
  </si>
  <si>
    <t>Ufd1l</t>
  </si>
  <si>
    <t>Ubiquitin fusion degradation protein 1 homolog</t>
  </si>
  <si>
    <t>sp|P70362|UFD1_MOUSE Ubiquitin fusion degradation protein 1 homolog OS=Mus musculus GN=Ufd1l PE=1 SV=2</t>
  </si>
  <si>
    <t>1958;3148</t>
  </si>
  <si>
    <t>2048;3291</t>
  </si>
  <si>
    <t>6239;10517</t>
  </si>
  <si>
    <t>9301;9302;15827;15828</t>
  </si>
  <si>
    <t>9302;15827</t>
  </si>
  <si>
    <t>P61961</t>
  </si>
  <si>
    <t>Ufm1</t>
  </si>
  <si>
    <t>Ubiquitin-fold modifier 1</t>
  </si>
  <si>
    <t>sp|P61961|UFM1_MOUSE Ubiquitin-fold modifier 1 OS=Mus musculus GN=Ufm1 PE=1 SV=1</t>
  </si>
  <si>
    <t>O70475</t>
  </si>
  <si>
    <t>Ugdh</t>
  </si>
  <si>
    <t>UDP-glucose 6-dehydrogenase</t>
  </si>
  <si>
    <t>1327;1677;3264;7168;7432</t>
  </si>
  <si>
    <t>1393;1758;3418;7598;7887</t>
  </si>
  <si>
    <t>4307;5372;5373;11040;11041;24405;24406;24407;24408;25323;25324</t>
  </si>
  <si>
    <t>6556;8063;8064;8065;8066;16671;16672;37164;37165;37166;37167;37168;38585;38586;38587</t>
  </si>
  <si>
    <t>6556;8063;16672;37165;38585</t>
  </si>
  <si>
    <t>Q8VDF2</t>
  </si>
  <si>
    <t>Uhrf1</t>
  </si>
  <si>
    <t>E3 ubiquitin-protein ligase UHRF1</t>
  </si>
  <si>
    <t>sp|Q8VDF2|UHRF1_MOUSE E3 ubiquitin-protein ligase UHRF1 OS=Mus musculus GN=Uhrf1 PE=1 SV=2</t>
  </si>
  <si>
    <t>479;6305</t>
  </si>
  <si>
    <t>498;6682</t>
  </si>
  <si>
    <t>1699;21230;21231;21232</t>
  </si>
  <si>
    <t>2623;32085;32086;32087;32088</t>
  </si>
  <si>
    <t>2623;32088</t>
  </si>
  <si>
    <t>Q5U5Q9</t>
  </si>
  <si>
    <t>Uimc1</t>
  </si>
  <si>
    <t>BRCA1-A complex subunit RAP80</t>
  </si>
  <si>
    <t>14117;14118</t>
  </si>
  <si>
    <t>21438;21439;21440</t>
  </si>
  <si>
    <t>P13439</t>
  </si>
  <si>
    <t>Umps</t>
  </si>
  <si>
    <t>Uridine 5-monophosphate synthase;Orotate phosphoribosyltransferase;Orotidine 5-phosphate decarboxylase</t>
  </si>
  <si>
    <t>2592;4759;5823</t>
  </si>
  <si>
    <t>2706;4997;6174</t>
  </si>
  <si>
    <t>8359;15854;19511</t>
  </si>
  <si>
    <t>12460;12461;24016;29538;29539</t>
  </si>
  <si>
    <t>12461;24016;29539</t>
  </si>
  <si>
    <t>P97931</t>
  </si>
  <si>
    <t>Ung</t>
  </si>
  <si>
    <t>Uracil-DNA glycosylase</t>
  </si>
  <si>
    <t>sp|P97931|UNG_MOUSE Uracil-DNA glycosylase OS=Mus musculus GN=Ung PE=2 SV=3</t>
  </si>
  <si>
    <t>632;2803;4290;5230;5300;5375;6046;6047;6543;6544;6932;7525</t>
  </si>
  <si>
    <t>663;2926;4492;4493;5547;5618;5699;6408;6409;6932;6933;7346;7993</t>
  </si>
  <si>
    <t>2151;2152;9151;14406;14407;14408;17792;17968;17969;18168;20301;20302;20303;20304;20305;20306;20307;20308;20309;20310;20311;20312;20313;22154;22155;22156;22157;23525;23526;23527;23528;23529;23530;23531;25712</t>
  </si>
  <si>
    <t>3344;3345;13704;13705;21893;21894;21895;26972;27225;27226;27227;27524;27525;30674;30675;30676;30677;30678;30679;30680;30681;30682;30683;30684;30685;30686;30687;30688;30689;30690;30691;30692;30693;33626;33627;33628;33629;33630;33631;35765;35766;35767;35768;35769;35770;35771;35772;35773;35774;35775;39218</t>
  </si>
  <si>
    <t>3345;13705;21893;26972;27226;27525;30677;30690;33630;33631;35768;39218</t>
  </si>
  <si>
    <t>491;492</t>
  </si>
  <si>
    <t>108;133</t>
  </si>
  <si>
    <t>P52624</t>
  </si>
  <si>
    <t>Upp1</t>
  </si>
  <si>
    <t>Uridine phosphorylase 1</t>
  </si>
  <si>
    <t>sp|P52624|UPP1_MOUSE Uridine phosphorylase 1 OS=Mus musculus GN=Upp1 PE=1 SV=2</t>
  </si>
  <si>
    <t>102;907;1822;2131;4418;7744</t>
  </si>
  <si>
    <t>105;950;1906;2226;4631;8221</t>
  </si>
  <si>
    <t>367;368;369;3003;3004;3005;3006;5817;6733;6734;6735;14747;26470</t>
  </si>
  <si>
    <t>579;580;581;4609;4610;4611;4612;4613;8701;9990;9991;9992;9993;9994;22385;40365;40366</t>
  </si>
  <si>
    <t>579;4610;8701;9991;22385;40365</t>
  </si>
  <si>
    <t>Q8CGR7</t>
  </si>
  <si>
    <t>Upp2</t>
  </si>
  <si>
    <t>Uridine phosphorylase 2</t>
  </si>
  <si>
    <t>sp|Q8CGR7|UPP2_MOUSE Uridine phosphorylase 2 OS=Mus musculus GN=Upp2 PE=2 SV=1</t>
  </si>
  <si>
    <t>Q9DB77</t>
  </si>
  <si>
    <t>Uqcrc2</t>
  </si>
  <si>
    <t>Cytochrome b-c1 complex subunit 2, mitochondrial</t>
  </si>
  <si>
    <t>sp|Q9DB77|QCR2_MOUSE Cytochrome b-c1 complex subunit 2, mitochondrial OS=Mus musculus GN=Uqcrc2 PE=1 SV=1</t>
  </si>
  <si>
    <t>P70697</t>
  </si>
  <si>
    <t>Urod</t>
  </si>
  <si>
    <t>Uroporphyrinogen decarboxylase</t>
  </si>
  <si>
    <t>sp|P70697|DCUP_MOUSE Uroporphyrinogen decarboxylase OS=Mus musculus GN=Urod PE=1 SV=2</t>
  </si>
  <si>
    <t>824;2557;7627</t>
  </si>
  <si>
    <t>865;2669;8099;8100</t>
  </si>
  <si>
    <t>2761;8240;26089;26090</t>
  </si>
  <si>
    <t>4260;12284;12285;39766;39767</t>
  </si>
  <si>
    <t>4260;12284;39766</t>
  </si>
  <si>
    <t>Q9JMA1</t>
  </si>
  <si>
    <t>Usp14</t>
  </si>
  <si>
    <t>Ubiquitin carboxyl-terminal hydrolase 14</t>
  </si>
  <si>
    <t>604;644;1870;3825;4345;5667;7362</t>
  </si>
  <si>
    <t>633;675;1954;4010;4555;4556;6006;7812</t>
  </si>
  <si>
    <t>2074;2075;2076;2077;2194;5930;12967;14565;14566;14567;18912;25094</t>
  </si>
  <si>
    <t>3233;3234;3235;3236;3237;3238;3400;8865;19734;22118;22119;22120;28568;38238</t>
  </si>
  <si>
    <t>3235;3400;8865;19734;22120;28568;38238</t>
  </si>
  <si>
    <t>1075;1076;1077</t>
  </si>
  <si>
    <t>146;328;487</t>
  </si>
  <si>
    <t>Q8C0R0</t>
  </si>
  <si>
    <t>Usp37</t>
  </si>
  <si>
    <t>Ubiquitin carboxyl-terminal hydrolase 37</t>
  </si>
  <si>
    <t>674;5942;6436;6652</t>
  </si>
  <si>
    <t>705;6299;6823;7046</t>
  </si>
  <si>
    <t>2280;2281;19964;21609;21610;22486;22487</t>
  </si>
  <si>
    <t>3540;3541;3542;30201;32614;32615;32616;34079;34080</t>
  </si>
  <si>
    <t>3542;30201;32614;34079</t>
  </si>
  <si>
    <t>Q3TIX9</t>
  </si>
  <si>
    <t>Usp39</t>
  </si>
  <si>
    <t>U4/U6.U5 tri-snRNP-associated protein 2</t>
  </si>
  <si>
    <t>sp|Q3TIX9|SNUT2_MOUSE U4/U6.U5 tri-snRNP-associated protein 2 OS=Mus musculus GN=Usp39 PE=2 SV=2</t>
  </si>
  <si>
    <t>1792;4385;5151;6454</t>
  </si>
  <si>
    <t>1876;4596;5462;6841</t>
  </si>
  <si>
    <t>5716;5717;14667;17535;17536;17537;17538;21719;21720</t>
  </si>
  <si>
    <t>8562;8563;22282;26604;26605;26606;26607;26608;26609;26610;32869;32870</t>
  </si>
  <si>
    <t>8562;22282;26610;32870</t>
  </si>
  <si>
    <t>Q3V0C5</t>
  </si>
  <si>
    <t>Usp48</t>
  </si>
  <si>
    <t>Ubiquitin carboxyl-terminal hydrolase 48</t>
  </si>
  <si>
    <t>sp|Q3V0C5|UBP48_MOUSE Ubiquitin carboxyl-terminal hydrolase 48 OS=Mus musculus GN=Usp48 PE=2 SV=2</t>
  </si>
  <si>
    <t>430;453;545;1467;3379;3900;4953;5462;6661;7631</t>
  </si>
  <si>
    <t>445;471;573;1539;3543;4086;4087;5240;5791;7056;8104</t>
  </si>
  <si>
    <t>1549;1624;1625;1626;1627;1628;1629;1630;1631;1929;1930;4683;11526;11527;11528;13176;13177;13178;13179;13180;13181;16703;18403;22528;26104</t>
  </si>
  <si>
    <t>2396;2503;2504;2505;2506;2507;2508;2509;2510;2511;2512;3006;3007;3008;7084;17467;17468;17469;17470;20024;20025;20026;20027;20028;20029;20030;25313;27838;34153;39785</t>
  </si>
  <si>
    <t>2396;2508;3008;7084;17469;20024;25313;27838;34153;39785</t>
  </si>
  <si>
    <t>561;562</t>
  </si>
  <si>
    <t>190;414</t>
  </si>
  <si>
    <t>P56399</t>
  </si>
  <si>
    <t>Usp5</t>
  </si>
  <si>
    <t>Ubiquitin carboxyl-terminal hydrolase 5</t>
  </si>
  <si>
    <t>sp|P56399|UBP5_MOUSE Ubiquitin carboxyl-terminal hydrolase 5 OS=Mus musculus GN=Usp5 PE=1 SV=1</t>
  </si>
  <si>
    <t>198;1107;1204;1793;2645;3050;3467;3956;7425</t>
  </si>
  <si>
    <t>202;1156;1261;1877;2761;3185;3634;4145;7880</t>
  </si>
  <si>
    <t>691;3642;3930;5718;8627;8628;8629;10078;10079;11822;11823;11824;11825;13378;13379;25304</t>
  </si>
  <si>
    <t>1058;1059;1060;5587;6011;8564;12880;12881;12882;12883;12884;15091;15092;17957;17958;17959;17960;20355;20356;20357;38554;38555</t>
  </si>
  <si>
    <t>1059;5587;6011;8564;12882;15091;17960;20355;38555</t>
  </si>
  <si>
    <t>Q6A4J8</t>
  </si>
  <si>
    <t>Usp7</t>
  </si>
  <si>
    <t>Ubiquitin carboxyl-terminal hydrolase 7</t>
  </si>
  <si>
    <t>sp|Q6A4J8|UBP7_MOUSE Ubiquitin carboxyl-terminal hydrolase 7 OS=Mus musculus GN=Usp7 PE=1 SV=1</t>
  </si>
  <si>
    <t>271;1115;1780;1871;3109;3335;3354;3358;4157;4473;4474;4853;5750;5972;7180</t>
  </si>
  <si>
    <t>276;1164;1863;1955;3246;3497;3517;3521;4355;4688;4689;5125;6096;6329;7610</t>
  </si>
  <si>
    <t>920;3656;5693;5694;5695;5696;5697;5931;10310;11370;11371;11372;11373;11374;11448;11465;13989;13990;13991;13992;13993;13994;13995;14884;14885;14886;14887;14888;14889;14890;14891;16278;19175;19176;19177;19178;19179;20081;20082;24442;24443;24444;24445;24446;24447</t>
  </si>
  <si>
    <t>1387;5606;8534;8535;8536;8537;8538;8539;8540;8541;8866;15476;17231;17232;17233;17234;17235;17359;17360;17384;21245;21246;21247;21248;21249;21250;21251;22571;22572;22573;22574;22575;22576;22577;22578;22579;22580;22581;22582;22583;24664;28957;28958;28959;28960;28961;28962;28963;28964;28965;30354;30355;37214;37215;37216;37217;37218;37219;37220</t>
  </si>
  <si>
    <t>1387;5606;8536;8866;15476;17232;17359;17384;21251;22571;22583;24664;28962;30354;37214</t>
  </si>
  <si>
    <t>Q6J1H4</t>
  </si>
  <si>
    <t>Utf1</t>
  </si>
  <si>
    <t>Undifferentiated embryonic cell transcription factor 1</t>
  </si>
  <si>
    <t>583;1227;5449</t>
  </si>
  <si>
    <t>611;1285;5776;5777</t>
  </si>
  <si>
    <t>2025;3991;3992;18369;18370</t>
  </si>
  <si>
    <t>3163;6109;6110;27786;27787;27788;27789</t>
  </si>
  <si>
    <t>3163;6109;27788</t>
  </si>
  <si>
    <t>Q9WV55;Q9QY76</t>
  </si>
  <si>
    <t>Vapa</t>
  </si>
  <si>
    <t>Vesicle-associated membrane protein-associated protein A</t>
  </si>
  <si>
    <t>Q9WV55</t>
  </si>
  <si>
    <t>249;243</t>
  </si>
  <si>
    <t>1348;1982;2538;6821</t>
  </si>
  <si>
    <t>1414;2072;2650;7229</t>
  </si>
  <si>
    <t>4353;6287;8211;23092</t>
  </si>
  <si>
    <t>6621;9364;9365;12244;12245;35107</t>
  </si>
  <si>
    <t>6621;9364;12245;35107</t>
  </si>
  <si>
    <t>P61759</t>
  </si>
  <si>
    <t>Vbp1</t>
  </si>
  <si>
    <t>Prefoldin subunit 3</t>
  </si>
  <si>
    <t>sp|P61759|PFD3_MOUSE Prefoldin subunit 3 OS=Mus musculus GN=Vbp1 PE=2 SV=2</t>
  </si>
  <si>
    <t>2009;5544</t>
  </si>
  <si>
    <t>2101;5876</t>
  </si>
  <si>
    <t>6395;18613</t>
  </si>
  <si>
    <t>9520;9521;28140</t>
  </si>
  <si>
    <t>9520;28140</t>
  </si>
  <si>
    <t>Q01853</t>
  </si>
  <si>
    <t>Vcp</t>
  </si>
  <si>
    <t>Transitional endoplasmic reticulum ATPase</t>
  </si>
  <si>
    <t>sp|Q01853|TERA_MOUSE Transitional endoplasmic reticulum ATPase OS=Mus musculus GN=Vcp PE=1 SV=4</t>
  </si>
  <si>
    <t>232;314;643;1269;1391;1604;1605;1639;1702;1765;2227;2368;2690;3490;3710;3805;3938;4080;4713;4944;5215;5546;7455;7531</t>
  </si>
  <si>
    <t>236;321;674;1331;1461;1683;1684;1719;1783;1848;2324;2472;2808;3658;3659;3891;3990;4126;4273;4943;4944;5230;5531;5878;7916;7999</t>
  </si>
  <si>
    <t>779;1093;1094;1095;2190;2191;2192;2193;4129;4130;4131;4132;4133;4483;5221;5222;5223;5291;5443;5444;5663;5664;5665;5666;5667;5668;6995;6996;7597;7598;7599;8746;8747;8748;8749;11907;11908;11909;11910;11911;11912;12517;12518;12519;12520;12521;12522;12523;12901;12902;12903;12904;12905;12906;12907;12908;13323;13324;13325;13326;13327;13328;13329;13330;13331;13756;13757;13758;13759;13760;15736;15737;15738;15739;15740;15741;15742;15743;15744;16687;16688;16689;17761;17762;18616;25453;25454;25455;25456;25457;25458;25459;25736;25737</t>
  </si>
  <si>
    <t>1182;1670;1671;1672;1673;1674;1675;3396;3397;3398;3399;6293;6294;6295;6296;6297;6298;6801;7858;7859;7860;7861;7956;8170;8171;8489;8490;8491;8492;8493;8494;8495;8496;8497;8498;8499;8500;8501;10407;10408;11342;11343;11344;13056;13057;13058;13059;13060;13061;18088;18089;18090;18091;18092;18093;18094;18095;18096;19020;19021;19022;19023;19024;19025;19026;19627;19628;19629;19630;19631;19632;19633;19634;19635;19636;19637;19638;20270;20271;20272;20273;20274;20275;20276;20277;20278;20279;20280;20281;20282;20283;20920;20921;20922;20923;20924;20925;23859;23860;23861;23862;23863;23864;23865;23866;23867;25293;25294;25295;25296;26922;26923;26924;28144;38793;38794;38795;38796;38797;38798;38799;38800;38801;38802;38803;39256;39257;39258</t>
  </si>
  <si>
    <t>1182;1675;3398;6295;6801;7860;7861;7956;8171;8500;10408;11342;13058;18092;19025;19637;20283;20923;23863;25295;26924;28144;38801;39258</t>
  </si>
  <si>
    <t>509;510</t>
  </si>
  <si>
    <t>46;332</t>
  </si>
  <si>
    <t>Q60932</t>
  </si>
  <si>
    <t>Vdac1</t>
  </si>
  <si>
    <t>Voltage-dependent anion-selective channel protein 1</t>
  </si>
  <si>
    <t>sp|Q60932|VDAC1_MOUSE Voltage-dependent anion-selective channel protein 1 OS=Mus musculus GN=Vdac1 PE=1 SV=3</t>
  </si>
  <si>
    <t>4539;7424</t>
  </si>
  <si>
    <t>4756;7879</t>
  </si>
  <si>
    <t>15115;25303</t>
  </si>
  <si>
    <t>22953;38552;38553</t>
  </si>
  <si>
    <t>22953;38553</t>
  </si>
  <si>
    <t>Q60930</t>
  </si>
  <si>
    <t>Vdac2</t>
  </si>
  <si>
    <t>Voltage-dependent anion-selective channel protein 2</t>
  </si>
  <si>
    <t>sp|Q60930|VDAC2_MOUSE Voltage-dependent anion-selective channel protein 2 OS=Mus musculus GN=Vdac2 PE=1 SV=2</t>
  </si>
  <si>
    <t>7264;7702</t>
  </si>
  <si>
    <t>7708;8178</t>
  </si>
  <si>
    <t>24703;26327</t>
  </si>
  <si>
    <t>37574;37575;40151</t>
  </si>
  <si>
    <t>37574;40151</t>
  </si>
  <si>
    <t>Q60931</t>
  </si>
  <si>
    <t>Vdac3</t>
  </si>
  <si>
    <t>Voltage-dependent anion-selective channel protein 3</t>
  </si>
  <si>
    <t>sp|Q60931|VDAC3_MOUSE Voltage-dependent anion-selective channel protein 3 OS=Mus musculus GN=Vdac3 PE=1 SV=1</t>
  </si>
  <si>
    <t>P20152</t>
  </si>
  <si>
    <t>Vim</t>
  </si>
  <si>
    <t>Vimentin</t>
  </si>
  <si>
    <t>sp|P20152|VIME_MOUSE Vimentin OS=Mus musculus GN=Vim PE=1 SV=3</t>
  </si>
  <si>
    <t>1831;1994;3227;3666;4406;6011</t>
  </si>
  <si>
    <t>True;False;True;True;True;True</t>
  </si>
  <si>
    <t>1915;2085;3376;3846;4617;6370</t>
  </si>
  <si>
    <t>5838;6322;10945;10946;12381;12382;14719;20211</t>
  </si>
  <si>
    <t>8729;9416;16543;16544;18836;18837;22351;30550</t>
  </si>
  <si>
    <t>8729;9416;16544;18837;22351;30550</t>
  </si>
  <si>
    <t>P46467;Q8VEJ9</t>
  </si>
  <si>
    <t>Vps4b;Vps4a</t>
  </si>
  <si>
    <t>Vacuolar protein sorting-associated protein 4B;Vacuolar protein sorting-associated protein 4A</t>
  </si>
  <si>
    <t>444;437</t>
  </si>
  <si>
    <t>2419;5985</t>
  </si>
  <si>
    <t>False;True</t>
  </si>
  <si>
    <t>2528;6343</t>
  </si>
  <si>
    <t>7777;7778;7779;7780;7781;7782;7783;7784;7785;20114</t>
  </si>
  <si>
    <t>11597;11598;11599;11600;11601;11602;11603;11604;11605;11606;11607;11608;30399</t>
  </si>
  <si>
    <t>11599;30399</t>
  </si>
  <si>
    <t>Q62481</t>
  </si>
  <si>
    <t>Vps72</t>
  </si>
  <si>
    <t>Vacuolar protein sorting-associated protein 72 homolog</t>
  </si>
  <si>
    <t>Q80X41</t>
  </si>
  <si>
    <t>Vrk1</t>
  </si>
  <si>
    <t>Serine/threonine-protein kinase VRK1</t>
  </si>
  <si>
    <t>1045;4168;5134;6751</t>
  </si>
  <si>
    <t>1092;4366;5444;7152</t>
  </si>
  <si>
    <t>3436;14029;17487;22793</t>
  </si>
  <si>
    <t>5271;21295;26542;34572</t>
  </si>
  <si>
    <t>Q9CR26</t>
  </si>
  <si>
    <t>Vta1</t>
  </si>
  <si>
    <t>Vacuolar protein sorting-associated protein VTA1 homolog</t>
  </si>
  <si>
    <t>Q8R3P6</t>
  </si>
  <si>
    <t>Vwa9</t>
  </si>
  <si>
    <t>von Willebrand factor A domain-containing protein 9</t>
  </si>
  <si>
    <t>Q65Z40</t>
  </si>
  <si>
    <t>Wapal</t>
  </si>
  <si>
    <t>Wings apart-like protein homolog</t>
  </si>
  <si>
    <t>3841;4158</t>
  </si>
  <si>
    <t>4026;4356</t>
  </si>
  <si>
    <t>12990;13996;13997;13998;13999;14000</t>
  </si>
  <si>
    <t>19761;21252;21253;21254;21255;21256</t>
  </si>
  <si>
    <t>19761;21254</t>
  </si>
  <si>
    <t>Q923D5</t>
  </si>
  <si>
    <t>Wbp11</t>
  </si>
  <si>
    <t>WW domain-binding protein 11</t>
  </si>
  <si>
    <t>116;608;703;816;3632;5753</t>
  </si>
  <si>
    <t>118;637;735;857;3809;6099</t>
  </si>
  <si>
    <t>395;2087;2372;2726;2727;12274;19183</t>
  </si>
  <si>
    <t>613;3251;3252;3680;4201;4202;4203;18665;18666;28970</t>
  </si>
  <si>
    <t>613;3251;3680;4202;18665;28970</t>
  </si>
  <si>
    <t>P97765</t>
  </si>
  <si>
    <t>Wbp2</t>
  </si>
  <si>
    <t>WW domain-binding protein 2</t>
  </si>
  <si>
    <t>5086;5087</t>
  </si>
  <si>
    <t>16135;16136</t>
  </si>
  <si>
    <t>24455;24456;24457</t>
  </si>
  <si>
    <t>Q61048</t>
  </si>
  <si>
    <t>Wbp4</t>
  </si>
  <si>
    <t>WW domain-binding protein 4</t>
  </si>
  <si>
    <t>34654;34655</t>
  </si>
  <si>
    <t>Q9CY21</t>
  </si>
  <si>
    <t>Wbscr22</t>
  </si>
  <si>
    <t>Probable 18S rRNA (guanine-N(7))-methyltransferase</t>
  </si>
  <si>
    <t>sp|Q9CY21|WBS22_MOUSE Probable 18S rRNA (guanine-N(7))-methyltransferase OS=Mus musculus GN=Wbscr22 PE=2 SV=1</t>
  </si>
  <si>
    <t>P59328</t>
  </si>
  <si>
    <t>Wdhd1</t>
  </si>
  <si>
    <t>WD repeat and HMG-box DNA-binding protein 1</t>
  </si>
  <si>
    <t>sp|P59328|WDHD1_MOUSE WD repeat and HMG-box DNA-binding protein 1 OS=Mus musculus GN=Wdhd1 PE=1 SV=2</t>
  </si>
  <si>
    <t>28;29;135;459;1035;1658;1683;2389;2474;2642;2912;2957;3915;4124;4397;4470;5170;5267;5328;5422;5696;5805;6074;6090;6106;6597;7203;7450;7491;7508</t>
  </si>
  <si>
    <t>29;30;137;478;1082;1738;1764;2494;2585;2758;3038;3086;4102;4320;4608;4685;5483;5584;5648;5749;6039;6040;6156;6438;6454;6472;6989;7636;7910;7911;7955;7975</t>
  </si>
  <si>
    <t>102;103;104;105;106;107;108;449;450;451;452;453;454;455;1658;1659;1660;1661;1662;1663;1664;1665;1666;1667;3412;3413;3414;3415;3416;3417;3418;3419;3420;3421;3422;3423;3424;3425;5330;5331;5332;5389;5390;5391;7648;7649;7650;7651;7652;7653;7654;7655;7656;7657;7658;7659;7660;7661;7662;7663;7664;7994;8619;8620;8621;8622;8623;8624;9532;9533;9534;9535;9536;9537;9538;9539;9540;9541;9542;9543;9544;9721;9722;9723;9724;9725;9726;9727;9728;9729;13238;13239;13240;13241;13242;13243;13244;13245;13246;13895;13896;13897;13898;13899;13900;13901;13902;13903;13904;13905;14701;14702;14879;14880;14881;17608;17609;17610;17611;17612;17613;17614;17615;17616;17617;17618;17619;17620;17621;17622;17623;17891;17892;17893;17894;17895;17896;17897;17898;17899;17900;17901;17902;17903;17904;17905;17906;18029;18030;18031;18032;18313;18996;18997;18998;18999;19000;19001;19452;20382;20383;20384;20449;20450;20492;22324;22325;22326;22327;22328;22329;24513;24514;25421;25422;25423;25424;25425;25426;25427;25428;25429;25592;25593;25662;25663;25664</t>
  </si>
  <si>
    <t>153;154;155;156;157;158;159;160;696;697;698;699;700;701;702;703;704;705;2563;2564;2565;2566;2567;2568;2569;2570;2571;2572;2573;2574;2575;2576;2577;2578;5235;5236;5237;5238;5239;5240;5241;5242;5243;5244;5245;5246;5247;5248;5249;5250;5251;5252;5253;5254;5255;5256;5257;8003;8004;8005;8006;8092;8093;8094;8095;11406;11407;11408;11409;11410;11411;11412;11413;11414;11415;11416;11417;11418;11419;11420;11421;11422;11423;11424;11425;11426;11427;11428;11429;11430;11431;11432;11927;12864;12865;12866;12867;12868;12869;12870;12871;12872;12873;12874;12875;12876;14257;14258;14259;14260;14261;14262;14263;14264;14265;14266;14267;14268;14269;14270;14271;14272;14273;14274;14275;14276;14277;14562;14563;14564;14565;14566;14567;14568;14569;14570;20138;20139;20140;20141;20142;20143;20144;20145;20146;20147;20148;20149;20150;21111;21112;21113;21114;21115;21116;21117;21118;21119;21120;21121;21122;22329;22330;22564;22565;22566;22567;26711;26712;26713;26714;26715;26716;26717;26718;26719;26720;26721;26722;26723;26724;26725;26726;26727;26728;26729;26730;26731;27106;27107;27108;27109;27110;27111;27112;27113;27114;27115;27116;27117;27118;27119;27120;27121;27122;27123;27124;27125;27126;27127;27128;27129;27130;27131;27132;27133;27134;27135;27324;27325;27326;27327;27328;27714;28686;28687;28688;28689;28690;28691;28692;29444;29445;30793;30794;30795;30900;30901;30964;33852;33853;33854;33855;33856;33857;33858;33859;37317;37318;38744;38745;38746;38747;38748;38749;38750;38751;38752;38753;38754;39026;39027;39028;39139;39140;39141;39142;39143</t>
  </si>
  <si>
    <t>153;154;702;2567;5249;8004;8092;11414;11927;12871;14276;14567;20144;21113;22329;22565;26726;27132;27327;27714;28690;29445;30795;30900;30964;33859;37317;38748;39028;39140</t>
  </si>
  <si>
    <t>337;338;339</t>
  </si>
  <si>
    <t>124;759;930</t>
  </si>
  <si>
    <t>Q4VBE8</t>
  </si>
  <si>
    <t>Wdr18</t>
  </si>
  <si>
    <t>WD repeat-containing protein 18</t>
  </si>
  <si>
    <t>2909;6854;6947</t>
  </si>
  <si>
    <t>3035;7265;7365</t>
  </si>
  <si>
    <t>9527;23241;23242;23243;23244;23598;23599</t>
  </si>
  <si>
    <t>14251;35313;35314;35315;35316;35317;35318;35319;35870;35871;35872</t>
  </si>
  <si>
    <t>14251;35316;35870</t>
  </si>
  <si>
    <t>Q9EP82</t>
  </si>
  <si>
    <t>Wdr4</t>
  </si>
  <si>
    <t>tRNA (guanine-N(7)-)-methyltransferase non-catalytic subunit WDR4</t>
  </si>
  <si>
    <t>Q8CGF6</t>
  </si>
  <si>
    <t>Wdr47</t>
  </si>
  <si>
    <t>WD repeat-containing protein 47</t>
  </si>
  <si>
    <t>P61965</t>
  </si>
  <si>
    <t>Wdr5</t>
  </si>
  <si>
    <t>WD repeat-containing protein 5</t>
  </si>
  <si>
    <t>sp|P61965|WDR5_MOUSE WD repeat-containing protein 5 OS=Mus musculus GN=Wdr5 PE=1 SV=1</t>
  </si>
  <si>
    <t>619;712;1012;2116;6494;6513;7635</t>
  </si>
  <si>
    <t>649;748;1058;2211;6882;6901;8109</t>
  </si>
  <si>
    <t>2107;2108;2109;2110;2111;2112;2409;2410;2411;3346;3347;3348;3349;6671;21883;21884;21885;21886;21887;21946;21947;21948;26142;26143;26144;26145;26146;26147;26148</t>
  </si>
  <si>
    <t>3280;3281;3282;3283;3284;3285;3286;3287;3748;3749;3750;3751;5139;5140;5141;5142;5143;9900;9901;33131;33132;33133;33134;33135;33136;33137;33138;33139;33140;33141;33220;33221;33222;33223;33224;33225;39868;39869;39870;39871;39872;39873;39874;39875;39876;39877</t>
  </si>
  <si>
    <t>3283;3748;5142;9901;33131;33222;39869</t>
  </si>
  <si>
    <t>Q9CX97</t>
  </si>
  <si>
    <t>Wdr55</t>
  </si>
  <si>
    <t>WD repeat-containing protein 55</t>
  </si>
  <si>
    <t>333;834</t>
  </si>
  <si>
    <t>341;875</t>
  </si>
  <si>
    <t>1167;2783</t>
  </si>
  <si>
    <t>1780;4296</t>
  </si>
  <si>
    <t>Q9ERF3</t>
  </si>
  <si>
    <t>Wdr61</t>
  </si>
  <si>
    <t>WD repeat-containing protein 61;WD repeat-containing protein 61, N-terminally processed</t>
  </si>
  <si>
    <t>5991;6559</t>
  </si>
  <si>
    <t>6349;6950</t>
  </si>
  <si>
    <t>20151;22185</t>
  </si>
  <si>
    <t>30471;33663</t>
  </si>
  <si>
    <t>Q8VCG3</t>
  </si>
  <si>
    <t>Wdr74</t>
  </si>
  <si>
    <t>WD repeat-containing protein 74</t>
  </si>
  <si>
    <t>39607;39608</t>
  </si>
  <si>
    <t>A6PWY4</t>
  </si>
  <si>
    <t>Wdr76</t>
  </si>
  <si>
    <t>WD repeat-containing protein 76</t>
  </si>
  <si>
    <t>2196;5584;5841;6144</t>
  </si>
  <si>
    <t>2292;5917;6192;6510</t>
  </si>
  <si>
    <t>6910;6911;18719;19571;20640</t>
  </si>
  <si>
    <t>10289;10290;10291;28297;29615;31200;31201</t>
  </si>
  <si>
    <t>10290;28297;29615;31200</t>
  </si>
  <si>
    <t>Q8BFQ4</t>
  </si>
  <si>
    <t>Wdr82</t>
  </si>
  <si>
    <t>WD repeat-containing protein 82</t>
  </si>
  <si>
    <t>2882;7435;7733</t>
  </si>
  <si>
    <t>3008;7890;7891;8210</t>
  </si>
  <si>
    <t>9432;9433;25327;25328;26452</t>
  </si>
  <si>
    <t>14124;14125;38591;38592;40343;40344</t>
  </si>
  <si>
    <t>14125;38591;40344</t>
  </si>
  <si>
    <t>Q6DID7</t>
  </si>
  <si>
    <t>Wls</t>
  </si>
  <si>
    <t>Protein wntless homolog</t>
  </si>
  <si>
    <t>O09053</t>
  </si>
  <si>
    <t>Wrn</t>
  </si>
  <si>
    <t>Werner syndrome ATP-dependent helicase homolog</t>
  </si>
  <si>
    <t>sp|O09053|WRN_MOUSE Werner syndrome ATP-dependent helicase homolog OS=Mus musculus GN=Wrn PE=1 SV=3</t>
  </si>
  <si>
    <t>10506;10507;10508;10509;10510;10511;10512;10513;10514;10515;10516</t>
  </si>
  <si>
    <t>15815;15816;15817;15818;15819;15820;15821;15822;15823;15824;15825;15826</t>
  </si>
  <si>
    <t>Q91XU0</t>
  </si>
  <si>
    <t>Wrnip1</t>
  </si>
  <si>
    <t>ATPase WRNIP1</t>
  </si>
  <si>
    <t>790;2159;4807;4875;5852</t>
  </si>
  <si>
    <t>831;2255;5065;5152;6203</t>
  </si>
  <si>
    <t>2658;6803;6804;16079;16352;16353;19613</t>
  </si>
  <si>
    <t>4109;10089;10090;10091;24375;24777;24778;29679;29680</t>
  </si>
  <si>
    <t>4109;10089;24375;24778;29679</t>
  </si>
  <si>
    <t>874;875</t>
  </si>
  <si>
    <t>226;520</t>
  </si>
  <si>
    <t>Q9ER69</t>
  </si>
  <si>
    <t>Wtap</t>
  </si>
  <si>
    <t>Pre-mRNA-splicing regulator WTAP</t>
  </si>
  <si>
    <t>4815;5510</t>
  </si>
  <si>
    <t>5074;5842</t>
  </si>
  <si>
    <t>16112;18526;18527;18528</t>
  </si>
  <si>
    <t>24427;28007;28008;28009;28010</t>
  </si>
  <si>
    <t>24427;28007</t>
  </si>
  <si>
    <t>Q9DCD2</t>
  </si>
  <si>
    <t>Xab2</t>
  </si>
  <si>
    <t>Pre-mRNA-splicing factor SYF1</t>
  </si>
  <si>
    <t>Q6P205;Q61806;Q60595</t>
  </si>
  <si>
    <t>Xlr3b;Xlr3c;Xlr3a</t>
  </si>
  <si>
    <t>X-linked lymphocyte-regulated protein 3B;X-linked lymphocyte-regulated protein 3C;X-linked lymphocyte-regulated protein 3A</t>
  </si>
  <si>
    <t>226;226;226</t>
  </si>
  <si>
    <t>Q64267</t>
  </si>
  <si>
    <t>Xpa</t>
  </si>
  <si>
    <t>DNA repair protein complementing XP-A cells homolog</t>
  </si>
  <si>
    <t>Q6P5F9</t>
  </si>
  <si>
    <t>Xpo1</t>
  </si>
  <si>
    <t>Exportin-1</t>
  </si>
  <si>
    <t>334;787;1435;1659;2012;3500;4072;4254;4327;4693;5208;5470;5474;5686;6672;6897;7764</t>
  </si>
  <si>
    <t>342;828;1507;1739;1740;2104;3669;3670;4265;4454;4536;4920;4921;5524;5799;5803;6028;7067;7309;8242</t>
  </si>
  <si>
    <t>1168;2649;2650;2651;2652;2653;2654;2655;4587;4588;4589;5333;5334;6399;6400;6401;11935;11936;13732;14297;14298;14299;14530;15687;15688;15689;15690;15691;15692;15693;17740;17741;17742;17743;17744;17745;17746;18434;18442;18985;22551;23415;23416;26519;26520;26521;26522;26523;26524</t>
  </si>
  <si>
    <t>1781;4100;4101;4102;4103;4104;4105;4106;6938;6939;6940;6941;8007;8008;9525;9526;9527;18121;18122;20892;20893;21745;21746;21747;21748;21749;22067;23785;23786;23787;23788;23789;23790;23791;23792;23793;23794;23795;23796;23797;23798;23799;26892;26893;26894;26895;26896;26897;26898;26899;26900;27879;27890;28670;28671;34183;35595;35596;40428;40429;40430;40431;40432;40433;40434;40435;40436</t>
  </si>
  <si>
    <t>1781;4105;6941;8008;9526;18122;20892;21746;22067;23786;26895;27879;27890;28670;34183;35596;40433</t>
  </si>
  <si>
    <t>696;697;698;699;700;701;702</t>
  </si>
  <si>
    <t>73;132;297;424;545;717;804</t>
  </si>
  <si>
    <t>Q924C1</t>
  </si>
  <si>
    <t>Xpo5</t>
  </si>
  <si>
    <t>Exportin-5</t>
  </si>
  <si>
    <t>275;478;829;1052;1172;3211;3695;3911</t>
  </si>
  <si>
    <t>281;497;870;1099;1227;3359;3875;4098</t>
  </si>
  <si>
    <t>930;931;932;933;934;1698;2767;3468;3843;3844;3845;3846;10899;12471;12472;12473;12474;12475;13217;13218</t>
  </si>
  <si>
    <t>1399;1400;1401;1402;1403;1404;1405;2622;4269;5323;5889;5890;5891;5892;5893;16476;18954;18955;18956;18957;18958;18959;18960;18961;20088;20089</t>
  </si>
  <si>
    <t>1403;2622;4269;5323;5891;16476;18957;20088</t>
  </si>
  <si>
    <t>907;908</t>
  </si>
  <si>
    <t>20;21</t>
  </si>
  <si>
    <t>Q60596</t>
  </si>
  <si>
    <t>Xrcc1</t>
  </si>
  <si>
    <t>DNA repair protein XRCC1</t>
  </si>
  <si>
    <t>sp|Q60596|XRCC1_MOUSE DNA repair protein XRCC1 OS=Mus musculus GN=Xrcc1 PE=1 SV=2</t>
  </si>
  <si>
    <t>1226;1954;2780;2907;3636;4228;6561;7105;7725</t>
  </si>
  <si>
    <t>1284;2044;2902;3033;3813;4427;6952;7531;8202</t>
  </si>
  <si>
    <t>3990;6235;9092;9525;12291;12292;14214;22187;22188;22189;22190;22191;22192;22193;22194;22195;22196;22197;22198;22199;24165;24166;26425;26426;26427</t>
  </si>
  <si>
    <t>6108;9297;13606;13607;14248;14249;18693;18694;21623;33665;33666;33667;33668;33669;33670;33671;33672;33673;33674;33675;33676;33677;33678;33679;33680;33681;33682;33683;33684;36820;36821;40306;40307;40308;40309;40310</t>
  </si>
  <si>
    <t>6108;9297;13607;14248;18693;21623;33680;36820;40308</t>
  </si>
  <si>
    <t>Q924T3</t>
  </si>
  <si>
    <t>Xrcc4</t>
  </si>
  <si>
    <t>DNA repair protein XRCC4</t>
  </si>
  <si>
    <t>P27641</t>
  </si>
  <si>
    <t>Xrcc5</t>
  </si>
  <si>
    <t>X-ray repair cross-complementing protein 5</t>
  </si>
  <si>
    <t>sp|P27641|XRCC5_MOUSE X-ray repair cross-complementing protein 5 OS=Mus musculus GN=Xrcc5 PE=2 SV=4</t>
  </si>
  <si>
    <t>244;433;875;972;2042;2830;5172;7024;7616</t>
  </si>
  <si>
    <t>248;448;917;1017;2135;2953;5485;7442;8087</t>
  </si>
  <si>
    <t>826;827;1553;2928;3235;3236;6473;6474;6475;9245;17626;23864;23865;23866;23867;23868;26055;26056</t>
  </si>
  <si>
    <t>1257;1258;2400;4509;4973;4974;9617;9618;9619;9620;9621;13852;26736;36343;36344;36345;36346;36347;39711;39712;39713</t>
  </si>
  <si>
    <t>1258;2400;4509;4974;9618;13852;26736;36345;39712</t>
  </si>
  <si>
    <t>P23475</t>
  </si>
  <si>
    <t>Xrcc6</t>
  </si>
  <si>
    <t>X-ray repair cross-complementing protein 6</t>
  </si>
  <si>
    <t>sp|P23475|XRCC6_MOUSE X-ray repair cross-complementing protein 6 OS=Mus musculus GN=Xrcc6 PE=1 SV=5</t>
  </si>
  <si>
    <t>1039;1113;1875;3165;3278;3623;3986;3987;5047;5418;5741;6322;6355;6922;7385</t>
  </si>
  <si>
    <t>1086;1162;1959;1960;3310;3434;3435;3799;4175;4176;5342;5745;6086;6700;6736;7335;7835</t>
  </si>
  <si>
    <t>3430;3654;5952;5953;10652;11087;11088;12254;13451;13452;17088;17089;17090;18309;19131;19132;19133;19134;19135;21277;21376;21377;21378;21379;21380;23504;25153</t>
  </si>
  <si>
    <t>5262;5604;8898;8899;16060;16061;16742;16743;16744;18639;18640;20467;20468;25915;25916;25917;25918;25919;27709;28856;28857;28858;28859;28860;28861;28862;28863;32145;32146;32279;32280;32281;32282;32283;32284;32285;32286;32287;35741;35742;38317;38318</t>
  </si>
  <si>
    <t>5262;5604;8898;16061;16743;18639;20467;20468;25918;27709;28859;32146;32285;35742;38318</t>
  </si>
  <si>
    <t>185;186;187</t>
  </si>
  <si>
    <t>165;346;353</t>
  </si>
  <si>
    <t>Q9DBR1</t>
  </si>
  <si>
    <t>Xrn2</t>
  </si>
  <si>
    <t>5-3 exoribonuclease 2</t>
  </si>
  <si>
    <t>48;1190;5105;5187;6377</t>
  </si>
  <si>
    <t>50;1247;5406;5502;6760</t>
  </si>
  <si>
    <t>193;194;195;196;3885;3886;3887;3888;3889;17355;17356;17668;17669;17670;17671;21441;21442</t>
  </si>
  <si>
    <t>310;311;312;313;314;5943;5944;5945;5946;5947;5948;5949;5950;5951;26351;26352;26795;26796;26797;26798;26799;26800;26801;32376;32377</t>
  </si>
  <si>
    <t>313;5951;26352;26798;32377</t>
  </si>
  <si>
    <t>Q91WQ3</t>
  </si>
  <si>
    <t>Yars</t>
  </si>
  <si>
    <t>Tyrosine--tRNA ligase, cytoplasmic;Tyrosine--tRNA ligase, cytoplasmic, N-terminally processed</t>
  </si>
  <si>
    <t>509;6777;6778</t>
  </si>
  <si>
    <t>533;7182;7183</t>
  </si>
  <si>
    <t>1857;22957;22958</t>
  </si>
  <si>
    <t>2905;2906;34865;34866;34867</t>
  </si>
  <si>
    <t>2906;34865;34866</t>
  </si>
  <si>
    <t>P62960</t>
  </si>
  <si>
    <t>Ybx1</t>
  </si>
  <si>
    <t>Nuclease-sensitive element-binding protein 1</t>
  </si>
  <si>
    <t>P62960;Q9Z2C8;Q9JKB3</t>
  </si>
  <si>
    <t>sp|P62960|YBOX1_MOUSE Nuclease-sensitive element-binding protein 1 OS=Mus musculus GN=Ybx1 PE=1 SV=3</t>
  </si>
  <si>
    <t>28529;28530</t>
  </si>
  <si>
    <t>Q9CR11</t>
  </si>
  <si>
    <t>Yeats4</t>
  </si>
  <si>
    <t>YEATS domain-containing protein 4</t>
  </si>
  <si>
    <t>2723;4684</t>
  </si>
  <si>
    <t>2844;4908</t>
  </si>
  <si>
    <t>8895;15620</t>
  </si>
  <si>
    <t>13278;13279;23675;23676</t>
  </si>
  <si>
    <t>13279;23676</t>
  </si>
  <si>
    <t>Q91YT7</t>
  </si>
  <si>
    <t>Ythdf2</t>
  </si>
  <si>
    <t>YTH domain-containing family protein 2</t>
  </si>
  <si>
    <t>Q9CQV8</t>
  </si>
  <si>
    <t>Ywhab</t>
  </si>
  <si>
    <t>14-3-3 protein beta/alpha;14-3-3 protein beta/alpha, N-terminally processed</t>
  </si>
  <si>
    <t>sp|Q9CQV8|1433B_MOUSE 14-3-3 protein beta/alpha OS=Mus musculus GN=Ywhab PE=1 SV=3</t>
  </si>
  <si>
    <t>1235;3706;5084;7673</t>
  </si>
  <si>
    <t>1293;3887;5383;8147</t>
  </si>
  <si>
    <t>4002;4003;12511;17280;26229</t>
  </si>
  <si>
    <t>6122;6123;6124;19014;26216;39999</t>
  </si>
  <si>
    <t>6123;19014;26216;39999</t>
  </si>
  <si>
    <t>P62259</t>
  </si>
  <si>
    <t>Ywhae</t>
  </si>
  <si>
    <t>14-3-3 protein epsilon</t>
  </si>
  <si>
    <t>sp|P62259|1433E_MOUSE 14-3-3 protein epsilon OS=Mus musculus GN=Ywhae PE=1 SV=1</t>
  </si>
  <si>
    <t>71;1235;1317;1398;2827;3166;3706;4021;4712;5084;6817</t>
  </si>
  <si>
    <t>74;1293;1383;1468;2950;3311;3887;4212;4942;5383;7225</t>
  </si>
  <si>
    <t>273;4002;4003;4290;4495;9241;9242;10653;12511;13536;15735;17280;23055</t>
  </si>
  <si>
    <t>438;439;440;441;6122;6123;6124;6531;6532;6818;13845;13846;13847;16062;19014;20586;20587;23857;23858;26216;35006;35007;35008;35009</t>
  </si>
  <si>
    <t>439;6123;6531;6818;13846;16062;19014;20587;23857;26216;35007</t>
  </si>
  <si>
    <t>76;378;379;380</t>
  </si>
  <si>
    <t>1;33;160;221</t>
  </si>
  <si>
    <t>P61982</t>
  </si>
  <si>
    <t>Ywhag</t>
  </si>
  <si>
    <t>14-3-3 protein gamma;14-3-3 protein gamma, N-terminally processed</t>
  </si>
  <si>
    <t>sp|P61982|1433G_MOUSE 14-3-3 protein gamma OS=Mus musculus GN=Ywhag PE=1 SV=2</t>
  </si>
  <si>
    <t>758;1235;3706;5084;5242;7650</t>
  </si>
  <si>
    <t>True;False;False;False;True;True</t>
  </si>
  <si>
    <t>798;1293;3887;5383;5559;8124</t>
  </si>
  <si>
    <t>2559;2560;4002;4003;12511;17280;17819;17820;17821;26187</t>
  </si>
  <si>
    <t>3980;3981;6122;6123;6124;19014;26216;27008;27009;27010;27011;27012;27013;39936;39937</t>
  </si>
  <si>
    <t>3980;6123;19014;26216;27009;39936</t>
  </si>
  <si>
    <t>P68510</t>
  </si>
  <si>
    <t>Ywhah</t>
  </si>
  <si>
    <t>14-3-3 protein eta</t>
  </si>
  <si>
    <t>sp|P68510|1433F_MOUSE 14-3-3 protein eta OS=Mus musculus GN=Ywhah PE=1 SV=2</t>
  </si>
  <si>
    <t>819;1235;2242;3706;5084;7565</t>
  </si>
  <si>
    <t>True;False;True;False;False;True</t>
  </si>
  <si>
    <t>860;1293;2339;3887;5383;8035</t>
  </si>
  <si>
    <t>2734;4002;4003;7113;12511;17280;25823</t>
  </si>
  <si>
    <t>4214;4215;6122;6123;6124;10602;19014;26216;39375</t>
  </si>
  <si>
    <t>4215;6123;10602;19014;26216;39375</t>
  </si>
  <si>
    <t>76;426</t>
  </si>
  <si>
    <t>27;223</t>
  </si>
  <si>
    <t>P68254</t>
  </si>
  <si>
    <t>Ywhaq</t>
  </si>
  <si>
    <t>14-3-3 protein theta</t>
  </si>
  <si>
    <t>sp|P68254|1433T_MOUSE 14-3-3 protein theta OS=Mus musculus GN=Ywhaq PE=1 SV=1</t>
  </si>
  <si>
    <t>820;1235;3706;5084;5845;7661</t>
  </si>
  <si>
    <t>861;1293;3887;5383;6196;8135</t>
  </si>
  <si>
    <t>2735;2736;4002;4003;12511;17280;19579;26211</t>
  </si>
  <si>
    <t>4216;4217;4218;4219;6122;6123;6124;19014;26216;29626;29627;39974</t>
  </si>
  <si>
    <t>4217;6123;19014;26216;29627;39974</t>
  </si>
  <si>
    <t>P63101</t>
  </si>
  <si>
    <t>Ywhaz</t>
  </si>
  <si>
    <t>14-3-3 protein zeta/delta</t>
  </si>
  <si>
    <t>sp|P63101|1433Z_MOUSE 14-3-3 protein zeta/delta OS=Mus musculus GN=Ywhaz PE=1 SV=1</t>
  </si>
  <si>
    <t>1023;1235;2007;3706;4719;5084;6218;7496;7648;7649</t>
  </si>
  <si>
    <t>True;False;True;False;True;False;True;True;True;True</t>
  </si>
  <si>
    <t>1070;1293;2099;3887;4951;5383;6589;7960;8122;8123</t>
  </si>
  <si>
    <t>3382;4002;4003;6389;6390;12511;15760;17280;21007;21008;21009;25602;26183;26184;26185;26186</t>
  </si>
  <si>
    <t>5191;5192;6122;6123;6124;9512;9513;9514;9515;19014;23892;26216;31768;31769;31770;31771;39039;39040;39931;39932;39933;39934;39935</t>
  </si>
  <si>
    <t>5192;6123;9513;19014;23892;26216;31770;39040;39931;39932</t>
  </si>
  <si>
    <t>76;411</t>
  </si>
  <si>
    <t>1;218</t>
  </si>
  <si>
    <t>Q00899</t>
  </si>
  <si>
    <t>Yy1</t>
  </si>
  <si>
    <t>Transcriptional repressor protein YY1</t>
  </si>
  <si>
    <t>sp|Q00899|TYY1_MOUSE Transcriptional repressor protein YY1 OS=Mus musculus GN=Yy1 PE=1 SV=1</t>
  </si>
  <si>
    <t>Q00899;P22227;Q3TTC2</t>
  </si>
  <si>
    <t>414;288;378</t>
  </si>
  <si>
    <t>1434;2090;4383</t>
  </si>
  <si>
    <t>1506;2183;4594</t>
  </si>
  <si>
    <t>4586;6573;14665</t>
  </si>
  <si>
    <t>6936;6937;9766;22277;22278;22279</t>
  </si>
  <si>
    <t>6936;9766;22277</t>
  </si>
  <si>
    <t>Q6NZF1</t>
  </si>
  <si>
    <t>Zc3h11a</t>
  </si>
  <si>
    <t>Zinc finger CCCH domain-containing protein 11A</t>
  </si>
  <si>
    <t>92;4506;6474;6749</t>
  </si>
  <si>
    <t>95;4723;6862;7150</t>
  </si>
  <si>
    <t>335;15006;21823;22790</t>
  </si>
  <si>
    <t>539;22781;33044;33045;34568</t>
  </si>
  <si>
    <t>539;22781;33044;34568</t>
  </si>
  <si>
    <t>Q8BJ05</t>
  </si>
  <si>
    <t>Zc3h14</t>
  </si>
  <si>
    <t>Zinc finger CCCH domain-containing protein 14</t>
  </si>
  <si>
    <t>361;3100</t>
  </si>
  <si>
    <t>371;3237</t>
  </si>
  <si>
    <t>1273;10284;10285;10286;10287</t>
  </si>
  <si>
    <t>1957;15438;15439;15440;15441</t>
  </si>
  <si>
    <t>1957;15440</t>
  </si>
  <si>
    <t>Q80YV2</t>
  </si>
  <si>
    <t>Zc3hc1</t>
  </si>
  <si>
    <t>Nuclear-interacting partner of ALK</t>
  </si>
  <si>
    <t>520;521;522</t>
  </si>
  <si>
    <t>Q9CX48</t>
  </si>
  <si>
    <t>Zcchc10</t>
  </si>
  <si>
    <t>Zinc finger CCHC domain-containing protein 10</t>
  </si>
  <si>
    <t>14174;14175</t>
  </si>
  <si>
    <t>21558;21559;21560</t>
  </si>
  <si>
    <t>Q9CYA6</t>
  </si>
  <si>
    <t>Zcchc8</t>
  </si>
  <si>
    <t>Zinc finger CCHC domain-containing protein 8</t>
  </si>
  <si>
    <t>1983;4618;5259;7710</t>
  </si>
  <si>
    <t>2073;4840;5576;8187</t>
  </si>
  <si>
    <t>6288;6289;15378;15379;15380;15381;15382;15383;15384;17861;17862;26379</t>
  </si>
  <si>
    <t>9366;9367;9368;23307;23308;23309;23310;23311;23312;23313;23314;23315;27064;27065;40235</t>
  </si>
  <si>
    <t>9366;23311;27064;40235</t>
  </si>
  <si>
    <t>Q8BFR6</t>
  </si>
  <si>
    <t>Zfand1</t>
  </si>
  <si>
    <t>AN1-type zinc finger protein 1</t>
  </si>
  <si>
    <t>E9Q6W4</t>
  </si>
  <si>
    <t>Zfp296</t>
  </si>
  <si>
    <t>2711;5428</t>
  </si>
  <si>
    <t>2830;5755</t>
  </si>
  <si>
    <t>8840;8841;18324;18325</t>
  </si>
  <si>
    <t>13195;13196;13197;27729;27730;27731</t>
  </si>
  <si>
    <t>13197;27730</t>
  </si>
  <si>
    <t>P08043;Q6P560</t>
  </si>
  <si>
    <t>Zfp2;Znf182</t>
  </si>
  <si>
    <t>Zinc finger protein 2;Zinc finger protein 182</t>
  </si>
  <si>
    <t>459;627</t>
  </si>
  <si>
    <t>32481;32482</t>
  </si>
  <si>
    <t>Q8C6P8</t>
  </si>
  <si>
    <t>Zfp57</t>
  </si>
  <si>
    <t>Zinc finger protein 57</t>
  </si>
  <si>
    <t>109;3504;3768;5182;5195;6033</t>
  </si>
  <si>
    <t>112;3674;3952;5496;5511;6395</t>
  </si>
  <si>
    <t>387;11940;11941;12761;17647;17707;17708;20277</t>
  </si>
  <si>
    <t>604;18126;18127;18128;18129;19368;19369;26763;26851;26852;26853;30643</t>
  </si>
  <si>
    <t>604;18126;19368;26763;26852;30643</t>
  </si>
  <si>
    <t>O88532</t>
  </si>
  <si>
    <t>Zfr</t>
  </si>
  <si>
    <t>Zinc finger RNA-binding protein</t>
  </si>
  <si>
    <t>5201;5228;5265;6149</t>
  </si>
  <si>
    <t>5517;5545;5582;6515</t>
  </si>
  <si>
    <t>17727;17789;17790;17887;17888;20671</t>
  </si>
  <si>
    <t>26879;26969;26970;27100;27101;27102;31251</t>
  </si>
  <si>
    <t>26879;26970;27100;31251</t>
  </si>
  <si>
    <t>Q9CU65;Q3U2E2</t>
  </si>
  <si>
    <t>Zmym2;Zmym5</t>
  </si>
  <si>
    <t>Zinc finger MYM-type protein 2;Zinc finger MYM-type protein 5</t>
  </si>
  <si>
    <t>1376;627</t>
  </si>
  <si>
    <t>5200;5390</t>
  </si>
  <si>
    <t>5516;5714</t>
  </si>
  <si>
    <t>17726;18193</t>
  </si>
  <si>
    <t>26878;27555</t>
  </si>
  <si>
    <t>A2A791</t>
  </si>
  <si>
    <t>Zmym4</t>
  </si>
  <si>
    <t>Zinc finger MYM-type protein 4</t>
  </si>
  <si>
    <t>2578;2579;2580</t>
  </si>
  <si>
    <t>4003;4004;4005;4006</t>
  </si>
  <si>
    <t>Q9JMD0</t>
  </si>
  <si>
    <t>Znf207</t>
  </si>
  <si>
    <t>BUB3-interacting and GLEBS motif-containing protein ZNF207</t>
  </si>
  <si>
    <t>1734;4045;5260;5266</t>
  </si>
  <si>
    <t>1817;4237;5577;5583</t>
  </si>
  <si>
    <t>5544;5545;13633;17863;17864;17889;17890</t>
  </si>
  <si>
    <t>8307;8308;20735;20736;27066;27067;27068;27103;27104;27105</t>
  </si>
  <si>
    <t>8308;20735;27068;27105</t>
  </si>
  <si>
    <t>Q6P3Y5</t>
  </si>
  <si>
    <t>Znf280c</t>
  </si>
  <si>
    <t>Zinc finger protein 280C</t>
  </si>
  <si>
    <t>Q8C1M2</t>
  </si>
  <si>
    <t>Znf428</t>
  </si>
  <si>
    <t>Zinc finger protein 428</t>
  </si>
  <si>
    <t>2377;2378</t>
  </si>
  <si>
    <t>Q69Z99</t>
  </si>
  <si>
    <t>Znf512</t>
  </si>
  <si>
    <t>Zinc finger protein 512</t>
  </si>
  <si>
    <t>Q91VY9</t>
  </si>
  <si>
    <t>Znf622</t>
  </si>
  <si>
    <t>Zinc finger protein 622</t>
  </si>
  <si>
    <t>Q61464</t>
  </si>
  <si>
    <t>Znf638</t>
  </si>
  <si>
    <t>Zinc finger protein 638</t>
  </si>
  <si>
    <t>3375;6145;7077</t>
  </si>
  <si>
    <t>3538;6511;7499</t>
  </si>
  <si>
    <t>11515;11516;20641;20642;24063;24064</t>
  </si>
  <si>
    <t>17451;17452;31202;31203;36662;36663</t>
  </si>
  <si>
    <t>17452;31202;36662</t>
  </si>
  <si>
    <t>Q3UFB2</t>
  </si>
  <si>
    <t>Znhit6</t>
  </si>
  <si>
    <t>Box C/D snoRNA protein 1</t>
  </si>
  <si>
    <t>32608;32609</t>
  </si>
  <si>
    <t>Q9R020</t>
  </si>
  <si>
    <t>Zranb2</t>
  </si>
  <si>
    <t>Zinc finger Ran-binding domain-containing protein 2</t>
  </si>
  <si>
    <t>26174;26175;26176;26177;26178</t>
  </si>
  <si>
    <t>39919;39920;39921;39922;39923;39924;39925</t>
  </si>
  <si>
    <t>Q6NZP1</t>
  </si>
  <si>
    <t>Zranb3</t>
  </si>
  <si>
    <t>DNA annealing helicase and endonuclease ZRANB3;DNA annealing helicase ZRANB3;Endonuclease ZRANB3</t>
  </si>
  <si>
    <t>20115;20116</t>
  </si>
  <si>
    <t>30400;30401</t>
  </si>
  <si>
    <t>P01631</t>
  </si>
  <si>
    <t>Ig kappa chain V-II region 26-10</t>
  </si>
  <si>
    <t>sp|P01631|KV2A7_MOUSE Ig kappa chain V-II region 26-10 OS=Mus musculus PE=1 SV=1</t>
  </si>
  <si>
    <t>Q9D937</t>
  </si>
  <si>
    <t>Uncharacterized protein C11orf98 homolog</t>
  </si>
  <si>
    <t>18703;18704</t>
  </si>
  <si>
    <t>28277;28278;28279;28280</t>
  </si>
  <si>
    <t>Q8BGJ3</t>
  </si>
  <si>
    <t>Uncharacterized protein C17orf100 homolog</t>
  </si>
  <si>
    <t>Q32P12</t>
  </si>
  <si>
    <t>Uncharacterized protein C17orf53 homolog</t>
  </si>
  <si>
    <t>584;2611</t>
  </si>
  <si>
    <t>612;2725</t>
  </si>
  <si>
    <t>2026;2027;2028;2029;2030;2031;8429</t>
  </si>
  <si>
    <t>3164;3165;3166;3167;3168;3169;12559</t>
  </si>
  <si>
    <t>3165;12559</t>
  </si>
  <si>
    <t>Q8BZR9</t>
  </si>
  <si>
    <t>Uncharacterized protein C17orf85 homolog</t>
  </si>
  <si>
    <t>861;862</t>
  </si>
  <si>
    <t>Q9D735</t>
  </si>
  <si>
    <t>Uncharacterized protein C19orf43 homolog</t>
  </si>
  <si>
    <t>2372;5519</t>
  </si>
  <si>
    <t>2477;5851</t>
  </si>
  <si>
    <t>7604;18540;18541</t>
  </si>
  <si>
    <t>11351;28024;28025;28026;28027;28028</t>
  </si>
  <si>
    <t>11351;28026</t>
  </si>
  <si>
    <t>Q8CIL4</t>
  </si>
  <si>
    <t>Uncharacterized protein C1orf131 homolog</t>
  </si>
  <si>
    <t>Q9CXL3</t>
  </si>
  <si>
    <t>Uncharacterized protein C7orf50 homolog</t>
  </si>
  <si>
    <t>sp|Q9CXL3|CG050_MOUSE Uncharacterized protein C7orf50 homolog OS=Mus musculus PE=1 SV=3</t>
  </si>
  <si>
    <t>1341;3785</t>
  </si>
  <si>
    <t>1407;3970</t>
  </si>
  <si>
    <t>4338;12812</t>
  </si>
  <si>
    <t>6600;6601;19440;19441</t>
  </si>
  <si>
    <t>6601;19441</t>
  </si>
  <si>
    <t>Q8VDP2</t>
  </si>
  <si>
    <t>UPF0428 protein CXorf56 homolog</t>
  </si>
  <si>
    <t>25297;25298</t>
  </si>
  <si>
    <t>Q9CQE8</t>
  </si>
  <si>
    <t>UPF0568 protein C14orf166 homolog</t>
  </si>
  <si>
    <t>sp|Q9CQE8|CN166_MOUSE UPF0568 protein C14orf166 homolog OS=Mus musculus PE=2 SV=1</t>
  </si>
  <si>
    <t>301;1469;2809;3286;4512;4928</t>
  </si>
  <si>
    <t>307;1541;2932;3444;4729;5214</t>
  </si>
  <si>
    <t>1042;4685;9162;11104;11105;15022;16534</t>
  </si>
  <si>
    <t>1596;1597;7086;13719;16766;16767;16768;22804;25038</t>
  </si>
  <si>
    <t>1596;7086;13719;16768;22804;25038</t>
  </si>
  <si>
    <t>Q80UY1</t>
  </si>
  <si>
    <t>UPF0586 protein C9orf41 homolog</t>
  </si>
  <si>
    <t>565;3985;7259</t>
  </si>
  <si>
    <t>593;4174;7702</t>
  </si>
  <si>
    <t>1999;13449;13450;24688;24689;24690</t>
  </si>
  <si>
    <t>3130;3131;20464;20465;20466;37550;37551;37552;37553;37554;37555</t>
  </si>
  <si>
    <t>3131;20466;37552</t>
  </si>
  <si>
    <t>Q8BHG2</t>
  </si>
  <si>
    <t>UPF0587 protein C1orf123 homolog</t>
  </si>
  <si>
    <t>596;728;1653</t>
  </si>
  <si>
    <t>625;765;1733</t>
  </si>
  <si>
    <t>2056;2470;5323</t>
  </si>
  <si>
    <t>3207;3861;7996</t>
  </si>
  <si>
    <t>Q8CFE2</t>
  </si>
  <si>
    <t>UPF0609 protein C4orf27 homolog</t>
  </si>
  <si>
    <t>832;1599;1861;2177;4590;6352</t>
  </si>
  <si>
    <t>873;1678;1945;2273;4809;6733</t>
  </si>
  <si>
    <t>2781;5194;5915;6847;15278;21369</t>
  </si>
  <si>
    <t>4293;4294;7818;8842;10157;23172;23173;32268</t>
  </si>
  <si>
    <t>4294;7818;8842;10157;23172;32268</t>
  </si>
  <si>
    <t>Q9D1K7</t>
  </si>
  <si>
    <t>UPF0687 protein C20orf27 homolog</t>
  </si>
  <si>
    <t>14318;14319</t>
  </si>
  <si>
    <t>21772;21773</t>
  </si>
  <si>
    <t>Sept2</t>
  </si>
  <si>
    <t>Sept9</t>
  </si>
  <si>
    <t>e2_LOG_ratio_h_l_normalized_jd</t>
  </si>
  <si>
    <t>JD</t>
  </si>
  <si>
    <t>ave</t>
  </si>
  <si>
    <t>Average of 2LOG ratios exp1 &amp; exp2</t>
  </si>
  <si>
    <t>Accession number</t>
  </si>
  <si>
    <t>Gene name</t>
  </si>
  <si>
    <t>Protein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</si>
</sst>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16" fontId="0" fillId="0" borderId="0" xfId="0" applyNumberFormat="1"/>
    <xf numFmtId="16" fontId="0" fillId="0" borderId="0" xfId="0" quotePrefix="1" applyNumberFormat="1"/>
    <xf numFmtId="0" fontId="18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8" fillId="34" borderId="0" xfId="0" applyFont="1" applyFill="1"/>
    <xf numFmtId="164" fontId="19" fillId="33" borderId="0" xfId="0" applyNumberFormat="1" applyFont="1" applyFill="1"/>
    <xf numFmtId="164" fontId="0" fillId="0" borderId="0" xfId="0" applyNumberFormat="1"/>
    <xf numFmtId="0" fontId="18" fillId="0" borderId="0" xfId="0" applyFont="1" applyFill="1"/>
    <xf numFmtId="0" fontId="19" fillId="34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164" fontId="19" fillId="3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9" fillId="0" borderId="0" xfId="0" applyFont="1"/>
    <xf numFmtId="0" fontId="19" fillId="35" borderId="0" xfId="0" applyFont="1" applyFill="1" applyAlignment="1">
      <alignment horizontal="center"/>
    </xf>
    <xf numFmtId="164" fontId="19" fillId="35" borderId="0" xfId="0" applyNumberFormat="1" applyFont="1" applyFill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2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164" fontId="14" fillId="0" borderId="0" xfId="0" applyNumberFormat="1" applyFont="1" applyAlignment="1">
      <alignment horizontal="center"/>
    </xf>
    <xf numFmtId="164" fontId="14" fillId="0" borderId="0" xfId="0" applyNumberFormat="1" applyFont="1"/>
    <xf numFmtId="0" fontId="16" fillId="0" borderId="0" xfId="0" applyFont="1"/>
    <xf numFmtId="0" fontId="16" fillId="34" borderId="0" xfId="0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164" fontId="16" fillId="33" borderId="0" xfId="0" applyNumberFormat="1" applyFont="1" applyFill="1" applyAlignment="1">
      <alignment horizontal="center"/>
    </xf>
    <xf numFmtId="164" fontId="16" fillId="35" borderId="0" xfId="0" applyNumberFormat="1" applyFont="1" applyFill="1" applyAlignment="1">
      <alignment horizontal="center"/>
    </xf>
    <xf numFmtId="0" fontId="16" fillId="0" borderId="0" xfId="0" applyFont="1" applyFill="1"/>
    <xf numFmtId="0" fontId="16" fillId="34" borderId="0" xfId="0" applyFont="1" applyFill="1"/>
    <xf numFmtId="164" fontId="16" fillId="33" borderId="0" xfId="0" applyNumberFormat="1" applyFont="1" applyFill="1"/>
    <xf numFmtId="0" fontId="16" fillId="35" borderId="0" xfId="0" applyFont="1" applyFill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16"/>
  <sheetViews>
    <sheetView topLeftCell="S1" zoomScale="80" zoomScaleNormal="80" workbookViewId="0">
      <pane ySplit="1" topLeftCell="A2" activePane="bottomLeft" state="frozen"/>
      <selection pane="bottomLeft" activeCell="AL20" sqref="AL20"/>
    </sheetView>
  </sheetViews>
  <sheetFormatPr defaultColWidth="13.453125" defaultRowHeight="14.5" x14ac:dyDescent="0.35"/>
  <cols>
    <col min="1" max="1" width="21.7265625" customWidth="1"/>
    <col min="2" max="2" width="26.1796875" customWidth="1"/>
    <col min="3" max="3" width="27.26953125" customWidth="1"/>
    <col min="4" max="4" width="22.7265625" style="13" bestFit="1" customWidth="1"/>
    <col min="5" max="5" width="26.54296875" style="13" bestFit="1" customWidth="1"/>
    <col min="6" max="6" width="22.7265625" style="13" bestFit="1" customWidth="1"/>
    <col min="7" max="7" width="30.26953125" style="14" bestFit="1" customWidth="1"/>
    <col min="8" max="8" width="26.54296875" style="13" bestFit="1" customWidth="1"/>
    <col min="9" max="9" width="30.26953125" style="14" bestFit="1" customWidth="1"/>
    <col min="10" max="11" width="30.26953125" style="14" customWidth="1"/>
    <col min="53" max="53" width="13.453125" style="8"/>
  </cols>
  <sheetData>
    <row r="1" spans="1:66" s="3" customFormat="1" ht="15" x14ac:dyDescent="0.25">
      <c r="A1" s="15" t="s">
        <v>0</v>
      </c>
      <c r="B1" s="15" t="s">
        <v>1</v>
      </c>
      <c r="C1" s="15" t="s">
        <v>2</v>
      </c>
      <c r="D1" s="10" t="s">
        <v>17</v>
      </c>
      <c r="E1" s="11" t="s">
        <v>18</v>
      </c>
      <c r="F1" s="10" t="s">
        <v>43</v>
      </c>
      <c r="G1" s="12" t="s">
        <v>11959</v>
      </c>
      <c r="H1" s="16" t="s">
        <v>18</v>
      </c>
      <c r="I1" s="17" t="s">
        <v>11959</v>
      </c>
      <c r="J1" s="17" t="s">
        <v>11960</v>
      </c>
      <c r="K1" s="17" t="s">
        <v>11961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9" t="s">
        <v>17</v>
      </c>
      <c r="AA1" s="9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23</v>
      </c>
      <c r="AG1" s="3" t="s">
        <v>24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29</v>
      </c>
      <c r="AM1" s="3" t="s">
        <v>30</v>
      </c>
      <c r="AN1" s="3" t="s">
        <v>31</v>
      </c>
      <c r="AO1" s="3" t="s">
        <v>32</v>
      </c>
      <c r="AP1" s="3" t="s">
        <v>33</v>
      </c>
      <c r="AQ1" s="3" t="s">
        <v>34</v>
      </c>
      <c r="AR1" s="3" t="s">
        <v>35</v>
      </c>
      <c r="AS1" s="3" t="s">
        <v>36</v>
      </c>
      <c r="AT1" s="3" t="s">
        <v>37</v>
      </c>
      <c r="AU1" s="3" t="s">
        <v>38</v>
      </c>
      <c r="AV1" s="3" t="s">
        <v>39</v>
      </c>
      <c r="AW1" s="3" t="s">
        <v>40</v>
      </c>
      <c r="AX1" s="3" t="s">
        <v>41</v>
      </c>
      <c r="AY1" s="3" t="s">
        <v>42</v>
      </c>
      <c r="AZ1" s="6" t="s">
        <v>43</v>
      </c>
      <c r="BA1" s="7" t="s">
        <v>11959</v>
      </c>
      <c r="BB1" s="3" t="s">
        <v>44</v>
      </c>
      <c r="BC1" s="3" t="s">
        <v>45</v>
      </c>
      <c r="BD1" s="3" t="s">
        <v>46</v>
      </c>
      <c r="BE1" s="3" t="s">
        <v>47</v>
      </c>
      <c r="BF1" s="3" t="s">
        <v>48</v>
      </c>
      <c r="BG1" s="3" t="s">
        <v>49</v>
      </c>
      <c r="BH1" s="3" t="s">
        <v>50</v>
      </c>
      <c r="BI1" s="3" t="s">
        <v>51</v>
      </c>
      <c r="BJ1" s="3" t="s">
        <v>52</v>
      </c>
      <c r="BK1" s="3" t="s">
        <v>53</v>
      </c>
      <c r="BL1" s="3" t="s">
        <v>54</v>
      </c>
      <c r="BM1" s="3" t="s">
        <v>55</v>
      </c>
      <c r="BN1" s="3" t="s">
        <v>56</v>
      </c>
    </row>
    <row r="2" spans="1:66" ht="15" x14ac:dyDescent="0.25">
      <c r="A2" t="s">
        <v>272</v>
      </c>
      <c r="B2" t="s">
        <v>273</v>
      </c>
      <c r="C2" t="s">
        <v>274</v>
      </c>
      <c r="D2" s="13">
        <v>1.21</v>
      </c>
      <c r="E2" s="13">
        <v>0.27500000000000002</v>
      </c>
      <c r="G2" s="14" t="e">
        <f t="shared" ref="G2:G65" si="0">LOG(F2,2)</f>
        <v>#NUM!</v>
      </c>
      <c r="H2" s="13">
        <v>0.27500000000000002</v>
      </c>
      <c r="I2" s="14" t="e">
        <v>#NUM!</v>
      </c>
      <c r="J2" s="14" t="str">
        <f t="shared" ref="J2:J65" si="1">IF(COUNTIF(H2:I2,""),"N","Y")</f>
        <v>Y</v>
      </c>
      <c r="K2" s="14" t="e">
        <f t="shared" ref="K2:K65" si="2">AVERAGE(H2:I2)</f>
        <v>#NUM!</v>
      </c>
      <c r="L2" t="s">
        <v>272</v>
      </c>
      <c r="M2" t="s">
        <v>272</v>
      </c>
      <c r="N2">
        <v>1</v>
      </c>
      <c r="O2">
        <v>1</v>
      </c>
      <c r="P2">
        <v>1</v>
      </c>
      <c r="Q2" t="s">
        <v>274</v>
      </c>
      <c r="R2" t="s">
        <v>273</v>
      </c>
      <c r="S2" t="s">
        <v>275</v>
      </c>
      <c r="T2">
        <v>1</v>
      </c>
      <c r="U2">
        <v>1</v>
      </c>
      <c r="V2">
        <v>1</v>
      </c>
      <c r="W2">
        <v>1</v>
      </c>
      <c r="X2">
        <v>6.5875999999999999E-3</v>
      </c>
      <c r="Y2">
        <v>2.06</v>
      </c>
      <c r="Z2">
        <v>1.21</v>
      </c>
      <c r="AA2">
        <v>0.27500000000000002</v>
      </c>
      <c r="AB2" t="s">
        <v>68</v>
      </c>
      <c r="AC2">
        <v>1</v>
      </c>
      <c r="AD2">
        <v>185</v>
      </c>
      <c r="BA2" s="8" t="e">
        <f t="shared" ref="BA2:BA65" si="3">LOG(AZ2,2)</f>
        <v>#NUM!</v>
      </c>
    </row>
    <row r="3" spans="1:66" ht="15" x14ac:dyDescent="0.25">
      <c r="A3" t="s">
        <v>551</v>
      </c>
      <c r="B3" t="s">
        <v>552</v>
      </c>
      <c r="C3" t="s">
        <v>553</v>
      </c>
      <c r="D3" s="13">
        <v>1.3959999999999999</v>
      </c>
      <c r="E3" s="13">
        <v>0.48199999999999998</v>
      </c>
      <c r="G3" s="14" t="e">
        <f t="shared" si="0"/>
        <v>#NUM!</v>
      </c>
      <c r="H3" s="13">
        <v>0.48199999999999998</v>
      </c>
      <c r="I3" s="14" t="e">
        <v>#NUM!</v>
      </c>
      <c r="J3" s="14" t="str">
        <f t="shared" si="1"/>
        <v>Y</v>
      </c>
      <c r="K3" s="14" t="e">
        <f t="shared" si="2"/>
        <v>#NUM!</v>
      </c>
      <c r="L3" t="s">
        <v>551</v>
      </c>
      <c r="M3" t="s">
        <v>551</v>
      </c>
      <c r="N3">
        <v>1</v>
      </c>
      <c r="O3">
        <v>1</v>
      </c>
      <c r="P3">
        <v>1</v>
      </c>
      <c r="Q3" t="s">
        <v>553</v>
      </c>
      <c r="R3" t="s">
        <v>552</v>
      </c>
      <c r="S3" t="s">
        <v>554</v>
      </c>
      <c r="T3">
        <v>1</v>
      </c>
      <c r="U3">
        <v>1</v>
      </c>
      <c r="V3">
        <v>1</v>
      </c>
      <c r="W3">
        <v>1</v>
      </c>
      <c r="X3">
        <v>1.5773E-3</v>
      </c>
      <c r="Y3">
        <v>2.3780000000000001</v>
      </c>
      <c r="Z3">
        <v>1.3959999999999999</v>
      </c>
      <c r="AA3">
        <v>0.48199999999999998</v>
      </c>
      <c r="AB3" t="s">
        <v>68</v>
      </c>
      <c r="AC3">
        <v>1</v>
      </c>
      <c r="AD3">
        <v>669</v>
      </c>
      <c r="BA3" s="8" t="e">
        <f t="shared" si="3"/>
        <v>#NUM!</v>
      </c>
    </row>
    <row r="4" spans="1:66" ht="15" x14ac:dyDescent="0.25">
      <c r="A4" t="s">
        <v>716</v>
      </c>
      <c r="B4" t="s">
        <v>717</v>
      </c>
      <c r="C4" t="s">
        <v>718</v>
      </c>
      <c r="D4" s="13">
        <v>5.4429999999999996</v>
      </c>
      <c r="E4" s="13">
        <v>2.444</v>
      </c>
      <c r="G4" s="14" t="e">
        <f t="shared" si="0"/>
        <v>#NUM!</v>
      </c>
      <c r="H4" s="13">
        <v>2.444</v>
      </c>
      <c r="I4" s="14" t="e">
        <v>#NUM!</v>
      </c>
      <c r="J4" s="14" t="str">
        <f t="shared" si="1"/>
        <v>Y</v>
      </c>
      <c r="K4" s="14" t="e">
        <f t="shared" si="2"/>
        <v>#NUM!</v>
      </c>
      <c r="L4" t="s">
        <v>716</v>
      </c>
      <c r="M4" t="s">
        <v>716</v>
      </c>
      <c r="N4">
        <v>1</v>
      </c>
      <c r="O4">
        <v>1</v>
      </c>
      <c r="P4">
        <v>1</v>
      </c>
      <c r="Q4" t="s">
        <v>718</v>
      </c>
      <c r="R4" t="s">
        <v>717</v>
      </c>
      <c r="S4" t="s">
        <v>719</v>
      </c>
      <c r="T4">
        <v>1</v>
      </c>
      <c r="U4">
        <v>1</v>
      </c>
      <c r="V4">
        <v>1</v>
      </c>
      <c r="W4">
        <v>1</v>
      </c>
      <c r="X4">
        <v>1.5552000000000001E-3</v>
      </c>
      <c r="Y4">
        <v>9.2669999999999995</v>
      </c>
      <c r="Z4">
        <v>5.4429999999999996</v>
      </c>
      <c r="AA4">
        <v>2.444</v>
      </c>
      <c r="AB4" t="s">
        <v>68</v>
      </c>
      <c r="AC4">
        <v>1</v>
      </c>
      <c r="AD4">
        <v>69</v>
      </c>
      <c r="BA4" s="8" t="e">
        <f t="shared" si="3"/>
        <v>#NUM!</v>
      </c>
    </row>
    <row r="5" spans="1:66" ht="15" x14ac:dyDescent="0.25">
      <c r="A5" t="s">
        <v>730</v>
      </c>
      <c r="B5" t="s">
        <v>731</v>
      </c>
      <c r="C5" t="s">
        <v>732</v>
      </c>
      <c r="D5" s="13">
        <v>1.52</v>
      </c>
      <c r="E5" s="13">
        <v>0.60399999999999998</v>
      </c>
      <c r="G5" s="14" t="e">
        <f t="shared" si="0"/>
        <v>#NUM!</v>
      </c>
      <c r="H5" s="13">
        <v>0.60399999999999998</v>
      </c>
      <c r="I5" s="14" t="e">
        <v>#NUM!</v>
      </c>
      <c r="J5" s="14" t="str">
        <f t="shared" si="1"/>
        <v>Y</v>
      </c>
      <c r="K5" s="14" t="e">
        <f t="shared" si="2"/>
        <v>#NUM!</v>
      </c>
      <c r="L5" t="s">
        <v>730</v>
      </c>
      <c r="M5" t="s">
        <v>730</v>
      </c>
      <c r="N5">
        <v>1</v>
      </c>
      <c r="O5">
        <v>1</v>
      </c>
      <c r="P5">
        <v>1</v>
      </c>
      <c r="Q5" t="s">
        <v>732</v>
      </c>
      <c r="R5" t="s">
        <v>731</v>
      </c>
      <c r="S5" t="s">
        <v>733</v>
      </c>
      <c r="T5">
        <v>1</v>
      </c>
      <c r="U5">
        <v>1</v>
      </c>
      <c r="V5">
        <v>1</v>
      </c>
      <c r="W5">
        <v>1</v>
      </c>
      <c r="X5">
        <v>1.5797999999999999E-3</v>
      </c>
      <c r="Y5">
        <v>2.5880000000000001</v>
      </c>
      <c r="Z5">
        <v>1.52</v>
      </c>
      <c r="AA5">
        <v>0.60399999999999998</v>
      </c>
      <c r="AB5" t="s">
        <v>68</v>
      </c>
      <c r="AC5">
        <v>1</v>
      </c>
      <c r="AD5">
        <v>617</v>
      </c>
      <c r="BA5" s="8" t="e">
        <f t="shared" si="3"/>
        <v>#NUM!</v>
      </c>
    </row>
    <row r="6" spans="1:66" ht="15" x14ac:dyDescent="0.25">
      <c r="A6" t="s">
        <v>789</v>
      </c>
      <c r="B6" t="s">
        <v>790</v>
      </c>
      <c r="C6" t="s">
        <v>791</v>
      </c>
      <c r="D6" s="13">
        <v>0.56899999999999995</v>
      </c>
      <c r="E6" s="13">
        <v>-0.81499999999999995</v>
      </c>
      <c r="G6" s="14" t="e">
        <f t="shared" si="0"/>
        <v>#NUM!</v>
      </c>
      <c r="H6" s="13">
        <v>-0.81499999999999995</v>
      </c>
      <c r="I6" s="14" t="e">
        <v>#NUM!</v>
      </c>
      <c r="J6" s="14" t="str">
        <f t="shared" si="1"/>
        <v>Y</v>
      </c>
      <c r="K6" s="14" t="e">
        <f t="shared" si="2"/>
        <v>#NUM!</v>
      </c>
      <c r="L6" t="s">
        <v>789</v>
      </c>
      <c r="M6" t="s">
        <v>789</v>
      </c>
      <c r="N6">
        <v>1</v>
      </c>
      <c r="O6">
        <v>1</v>
      </c>
      <c r="P6">
        <v>1</v>
      </c>
      <c r="Q6" t="s">
        <v>791</v>
      </c>
      <c r="R6" t="s">
        <v>790</v>
      </c>
      <c r="S6" t="s">
        <v>792</v>
      </c>
      <c r="T6">
        <v>1</v>
      </c>
      <c r="U6">
        <v>1</v>
      </c>
      <c r="V6">
        <v>1</v>
      </c>
      <c r="W6">
        <v>1</v>
      </c>
      <c r="X6">
        <v>6.6138000000000004E-3</v>
      </c>
      <c r="Y6">
        <v>0.96799999999999997</v>
      </c>
      <c r="Z6">
        <v>0.56899999999999995</v>
      </c>
      <c r="AA6">
        <v>-0.81499999999999995</v>
      </c>
      <c r="AB6" t="s">
        <v>68</v>
      </c>
      <c r="AC6">
        <v>1</v>
      </c>
      <c r="AD6">
        <v>254</v>
      </c>
      <c r="BA6" s="8" t="e">
        <f t="shared" si="3"/>
        <v>#NUM!</v>
      </c>
    </row>
    <row r="7" spans="1:66" ht="15" x14ac:dyDescent="0.25">
      <c r="A7" t="s">
        <v>1140</v>
      </c>
      <c r="B7" t="s">
        <v>1141</v>
      </c>
      <c r="C7" t="s">
        <v>1142</v>
      </c>
      <c r="D7" s="13">
        <v>0.76800000000000002</v>
      </c>
      <c r="E7" s="13">
        <v>-0.38100000000000001</v>
      </c>
      <c r="G7" s="14" t="e">
        <f t="shared" si="0"/>
        <v>#NUM!</v>
      </c>
      <c r="H7" s="13">
        <v>-0.38100000000000001</v>
      </c>
      <c r="I7" s="14" t="e">
        <v>#NUM!</v>
      </c>
      <c r="J7" s="14" t="str">
        <f t="shared" si="1"/>
        <v>Y</v>
      </c>
      <c r="K7" s="14" t="e">
        <f t="shared" si="2"/>
        <v>#NUM!</v>
      </c>
      <c r="L7" t="s">
        <v>1140</v>
      </c>
      <c r="M7" t="s">
        <v>1140</v>
      </c>
      <c r="N7">
        <v>2</v>
      </c>
      <c r="O7">
        <v>2</v>
      </c>
      <c r="P7">
        <v>2</v>
      </c>
      <c r="Q7" t="s">
        <v>1142</v>
      </c>
      <c r="R7" t="s">
        <v>1141</v>
      </c>
      <c r="S7" t="s">
        <v>1143</v>
      </c>
      <c r="T7">
        <v>1</v>
      </c>
      <c r="U7">
        <v>2</v>
      </c>
      <c r="V7">
        <v>2</v>
      </c>
      <c r="W7">
        <v>2</v>
      </c>
      <c r="X7">
        <v>0</v>
      </c>
      <c r="Y7">
        <v>1.347</v>
      </c>
      <c r="Z7">
        <v>0.76800000000000002</v>
      </c>
      <c r="AA7">
        <v>-0.38100000000000001</v>
      </c>
      <c r="AB7">
        <v>24.164999999999999</v>
      </c>
      <c r="AC7">
        <v>4</v>
      </c>
      <c r="AD7">
        <v>221</v>
      </c>
      <c r="BA7" s="8" t="e">
        <f t="shared" si="3"/>
        <v>#NUM!</v>
      </c>
    </row>
    <row r="8" spans="1:66" ht="15" x14ac:dyDescent="0.25">
      <c r="A8" t="s">
        <v>1154</v>
      </c>
      <c r="B8" t="s">
        <v>1155</v>
      </c>
      <c r="C8" t="s">
        <v>1156</v>
      </c>
      <c r="D8" s="13">
        <v>0.42499999999999999</v>
      </c>
      <c r="E8" s="13">
        <v>-1.2330000000000001</v>
      </c>
      <c r="G8" s="14" t="e">
        <f t="shared" si="0"/>
        <v>#NUM!</v>
      </c>
      <c r="H8" s="13">
        <v>-1.2330000000000001</v>
      </c>
      <c r="I8" s="14" t="e">
        <v>#NUM!</v>
      </c>
      <c r="J8" s="14" t="str">
        <f t="shared" si="1"/>
        <v>Y</v>
      </c>
      <c r="K8" s="14" t="e">
        <f t="shared" si="2"/>
        <v>#NUM!</v>
      </c>
      <c r="L8" t="s">
        <v>1154</v>
      </c>
      <c r="M8" t="s">
        <v>1154</v>
      </c>
      <c r="N8">
        <v>1</v>
      </c>
      <c r="O8">
        <v>1</v>
      </c>
      <c r="P8">
        <v>1</v>
      </c>
      <c r="Q8" t="s">
        <v>1156</v>
      </c>
      <c r="R8" t="s">
        <v>1155</v>
      </c>
      <c r="S8" t="s">
        <v>1157</v>
      </c>
      <c r="T8">
        <v>1</v>
      </c>
      <c r="U8">
        <v>1</v>
      </c>
      <c r="V8">
        <v>1</v>
      </c>
      <c r="W8">
        <v>1</v>
      </c>
      <c r="X8">
        <v>1</v>
      </c>
      <c r="Y8">
        <v>0.72399999999999998</v>
      </c>
      <c r="Z8">
        <v>0.42499999999999999</v>
      </c>
      <c r="AA8">
        <v>-1.2330000000000001</v>
      </c>
      <c r="AB8" t="s">
        <v>68</v>
      </c>
      <c r="AC8">
        <v>1</v>
      </c>
      <c r="AD8">
        <v>531</v>
      </c>
      <c r="BA8" s="8" t="e">
        <f t="shared" si="3"/>
        <v>#NUM!</v>
      </c>
    </row>
    <row r="9" spans="1:66" ht="15" x14ac:dyDescent="0.25">
      <c r="A9" t="s">
        <v>1228</v>
      </c>
      <c r="B9" t="s">
        <v>1229</v>
      </c>
      <c r="C9" t="s">
        <v>1230</v>
      </c>
      <c r="D9" s="13">
        <v>0.32800000000000001</v>
      </c>
      <c r="E9" s="13">
        <v>-1.607</v>
      </c>
      <c r="G9" s="14" t="e">
        <f t="shared" si="0"/>
        <v>#NUM!</v>
      </c>
      <c r="H9" s="13">
        <v>-1.607</v>
      </c>
      <c r="I9" s="14" t="e">
        <v>#NUM!</v>
      </c>
      <c r="J9" s="14" t="str">
        <f t="shared" si="1"/>
        <v>Y</v>
      </c>
      <c r="K9" s="14" t="e">
        <f t="shared" si="2"/>
        <v>#NUM!</v>
      </c>
      <c r="L9" t="s">
        <v>1228</v>
      </c>
      <c r="M9" t="s">
        <v>1228</v>
      </c>
      <c r="N9">
        <v>1</v>
      </c>
      <c r="O9">
        <v>1</v>
      </c>
      <c r="P9">
        <v>1</v>
      </c>
      <c r="Q9" t="s">
        <v>1230</v>
      </c>
      <c r="R9" t="s">
        <v>1229</v>
      </c>
      <c r="S9" t="s">
        <v>1231</v>
      </c>
      <c r="T9">
        <v>1</v>
      </c>
      <c r="U9">
        <v>1</v>
      </c>
      <c r="V9">
        <v>1</v>
      </c>
      <c r="W9">
        <v>1</v>
      </c>
      <c r="X9">
        <v>6.6667000000000002E-3</v>
      </c>
      <c r="Y9">
        <v>0.55900000000000005</v>
      </c>
      <c r="Z9">
        <v>0.32800000000000001</v>
      </c>
      <c r="AA9">
        <v>-1.607</v>
      </c>
      <c r="AB9" t="s">
        <v>68</v>
      </c>
      <c r="AC9">
        <v>1</v>
      </c>
      <c r="AD9">
        <v>426</v>
      </c>
      <c r="BA9" s="8" t="e">
        <f t="shared" si="3"/>
        <v>#NUM!</v>
      </c>
    </row>
    <row r="10" spans="1:66" ht="15" x14ac:dyDescent="0.25">
      <c r="A10" t="s">
        <v>1612</v>
      </c>
      <c r="B10" t="s">
        <v>1613</v>
      </c>
      <c r="C10" t="s">
        <v>1614</v>
      </c>
      <c r="D10" s="13">
        <v>2.2599999999999998</v>
      </c>
      <c r="E10" s="13">
        <v>1.1759999999999999</v>
      </c>
      <c r="G10" s="14" t="e">
        <f t="shared" si="0"/>
        <v>#NUM!</v>
      </c>
      <c r="H10" s="13">
        <v>1.1759999999999999</v>
      </c>
      <c r="I10" s="14" t="e">
        <v>#NUM!</v>
      </c>
      <c r="J10" s="14" t="str">
        <f t="shared" si="1"/>
        <v>Y</v>
      </c>
      <c r="K10" s="14" t="e">
        <f t="shared" si="2"/>
        <v>#NUM!</v>
      </c>
      <c r="L10" t="s">
        <v>1612</v>
      </c>
      <c r="M10" t="s">
        <v>1612</v>
      </c>
      <c r="N10">
        <v>1</v>
      </c>
      <c r="O10">
        <v>1</v>
      </c>
      <c r="P10">
        <v>1</v>
      </c>
      <c r="Q10" t="s">
        <v>1614</v>
      </c>
      <c r="R10" t="s">
        <v>1613</v>
      </c>
      <c r="S10" t="s">
        <v>1615</v>
      </c>
      <c r="T10">
        <v>1</v>
      </c>
      <c r="U10">
        <v>1</v>
      </c>
      <c r="V10">
        <v>1</v>
      </c>
      <c r="W10">
        <v>1</v>
      </c>
      <c r="X10">
        <v>1.5823E-3</v>
      </c>
      <c r="Y10">
        <v>3.8479999999999999</v>
      </c>
      <c r="Z10">
        <v>2.2599999999999998</v>
      </c>
      <c r="AA10">
        <v>1.1759999999999999</v>
      </c>
      <c r="AB10" t="s">
        <v>68</v>
      </c>
      <c r="AC10">
        <v>1</v>
      </c>
      <c r="AD10">
        <v>620</v>
      </c>
      <c r="BA10" s="8" t="e">
        <f t="shared" si="3"/>
        <v>#NUM!</v>
      </c>
    </row>
    <row r="11" spans="1:66" ht="15" x14ac:dyDescent="0.25">
      <c r="A11" t="s">
        <v>1757</v>
      </c>
      <c r="B11" t="s">
        <v>1758</v>
      </c>
      <c r="C11" t="s">
        <v>1759</v>
      </c>
      <c r="D11" s="13">
        <v>0.997</v>
      </c>
      <c r="E11" s="13">
        <v>-5.0000000000000001E-3</v>
      </c>
      <c r="G11" s="14" t="e">
        <f t="shared" si="0"/>
        <v>#NUM!</v>
      </c>
      <c r="H11" s="13">
        <v>-5.0000000000000001E-3</v>
      </c>
      <c r="I11" s="14" t="e">
        <v>#NUM!</v>
      </c>
      <c r="J11" s="14" t="str">
        <f t="shared" si="1"/>
        <v>Y</v>
      </c>
      <c r="K11" s="14" t="e">
        <f t="shared" si="2"/>
        <v>#NUM!</v>
      </c>
      <c r="L11" t="s">
        <v>1757</v>
      </c>
      <c r="M11" t="s">
        <v>1757</v>
      </c>
      <c r="N11">
        <v>3</v>
      </c>
      <c r="O11">
        <v>3</v>
      </c>
      <c r="P11">
        <v>3</v>
      </c>
      <c r="Q11" t="s">
        <v>1759</v>
      </c>
      <c r="R11" t="s">
        <v>1758</v>
      </c>
      <c r="S11" t="s">
        <v>1760</v>
      </c>
      <c r="T11">
        <v>1</v>
      </c>
      <c r="U11">
        <v>3</v>
      </c>
      <c r="V11">
        <v>3</v>
      </c>
      <c r="W11">
        <v>3</v>
      </c>
      <c r="X11">
        <v>0</v>
      </c>
      <c r="Y11">
        <v>1.8680000000000001</v>
      </c>
      <c r="Z11">
        <v>0.997</v>
      </c>
      <c r="AA11">
        <v>-5.0000000000000001E-3</v>
      </c>
      <c r="AB11">
        <v>43.396000000000001</v>
      </c>
      <c r="AC11">
        <v>3</v>
      </c>
      <c r="AD11">
        <v>661</v>
      </c>
      <c r="BA11" s="8" t="e">
        <f t="shared" si="3"/>
        <v>#NUM!</v>
      </c>
    </row>
    <row r="12" spans="1:66" ht="15" x14ac:dyDescent="0.25">
      <c r="A12" t="s">
        <v>1902</v>
      </c>
      <c r="B12" t="s">
        <v>1903</v>
      </c>
      <c r="C12" t="s">
        <v>1904</v>
      </c>
      <c r="D12" s="13">
        <v>2.7109999999999999</v>
      </c>
      <c r="E12" s="13">
        <v>1.4390000000000001</v>
      </c>
      <c r="G12" s="14" t="e">
        <f t="shared" si="0"/>
        <v>#NUM!</v>
      </c>
      <c r="H12" s="13">
        <v>1.4390000000000001</v>
      </c>
      <c r="I12" s="14" t="e">
        <v>#NUM!</v>
      </c>
      <c r="J12" s="14" t="str">
        <f t="shared" si="1"/>
        <v>Y</v>
      </c>
      <c r="K12" s="14" t="e">
        <f t="shared" si="2"/>
        <v>#NUM!</v>
      </c>
      <c r="L12" t="s">
        <v>1902</v>
      </c>
      <c r="M12" t="s">
        <v>1902</v>
      </c>
      <c r="N12">
        <v>1</v>
      </c>
      <c r="O12">
        <v>1</v>
      </c>
      <c r="P12">
        <v>1</v>
      </c>
      <c r="Q12" t="s">
        <v>1904</v>
      </c>
      <c r="R12" t="s">
        <v>1903</v>
      </c>
      <c r="S12" t="s">
        <v>1905</v>
      </c>
      <c r="T12">
        <v>1</v>
      </c>
      <c r="U12">
        <v>1</v>
      </c>
      <c r="V12">
        <v>1</v>
      </c>
      <c r="W12">
        <v>1</v>
      </c>
      <c r="X12">
        <v>4.2193999999999999E-3</v>
      </c>
      <c r="Y12">
        <v>4.6150000000000002</v>
      </c>
      <c r="Z12">
        <v>2.7109999999999999</v>
      </c>
      <c r="AA12">
        <v>1.4390000000000001</v>
      </c>
      <c r="AB12" t="s">
        <v>68</v>
      </c>
      <c r="AC12">
        <v>1</v>
      </c>
      <c r="AD12">
        <v>563</v>
      </c>
      <c r="BA12" s="8" t="e">
        <f t="shared" si="3"/>
        <v>#NUM!</v>
      </c>
    </row>
    <row r="13" spans="1:66" ht="15" x14ac:dyDescent="0.25">
      <c r="A13" t="s">
        <v>2058</v>
      </c>
      <c r="B13" t="s">
        <v>2059</v>
      </c>
      <c r="C13" t="s">
        <v>2060</v>
      </c>
      <c r="D13" s="13">
        <v>0.217</v>
      </c>
      <c r="E13" s="13">
        <v>-2.2040000000000002</v>
      </c>
      <c r="G13" s="14" t="e">
        <f t="shared" si="0"/>
        <v>#NUM!</v>
      </c>
      <c r="H13" s="13">
        <v>-2.2040000000000002</v>
      </c>
      <c r="I13" s="14" t="e">
        <v>#NUM!</v>
      </c>
      <c r="J13" s="14" t="str">
        <f t="shared" si="1"/>
        <v>Y</v>
      </c>
      <c r="K13" s="14" t="e">
        <f t="shared" si="2"/>
        <v>#NUM!</v>
      </c>
      <c r="L13" t="s">
        <v>2058</v>
      </c>
      <c r="M13" t="s">
        <v>2058</v>
      </c>
      <c r="N13">
        <v>1</v>
      </c>
      <c r="O13">
        <v>1</v>
      </c>
      <c r="P13">
        <v>1</v>
      </c>
      <c r="Q13" t="s">
        <v>2060</v>
      </c>
      <c r="R13" t="s">
        <v>2059</v>
      </c>
      <c r="S13" t="s">
        <v>2061</v>
      </c>
      <c r="T13">
        <v>1</v>
      </c>
      <c r="U13">
        <v>1</v>
      </c>
      <c r="V13">
        <v>1</v>
      </c>
      <c r="W13">
        <v>1</v>
      </c>
      <c r="X13">
        <v>6.8120000000000003E-3</v>
      </c>
      <c r="Y13">
        <v>0.36899999999999999</v>
      </c>
      <c r="Z13">
        <v>0.217</v>
      </c>
      <c r="AA13">
        <v>-2.2040000000000002</v>
      </c>
      <c r="AB13" t="s">
        <v>68</v>
      </c>
      <c r="AC13">
        <v>1</v>
      </c>
      <c r="AD13">
        <v>572</v>
      </c>
      <c r="BA13" s="8" t="e">
        <f t="shared" si="3"/>
        <v>#NUM!</v>
      </c>
    </row>
    <row r="14" spans="1:66" ht="15" x14ac:dyDescent="0.25">
      <c r="A14" t="s">
        <v>2371</v>
      </c>
      <c r="B14" t="s">
        <v>2372</v>
      </c>
      <c r="C14" t="s">
        <v>2373</v>
      </c>
      <c r="D14" s="13">
        <v>1.1890000000000001</v>
      </c>
      <c r="E14" s="13">
        <v>0.25</v>
      </c>
      <c r="G14" s="14" t="e">
        <f t="shared" si="0"/>
        <v>#NUM!</v>
      </c>
      <c r="H14" s="13">
        <v>0.25</v>
      </c>
      <c r="I14" s="14" t="e">
        <v>#NUM!</v>
      </c>
      <c r="J14" s="14" t="str">
        <f t="shared" si="1"/>
        <v>Y</v>
      </c>
      <c r="K14" s="14" t="e">
        <f t="shared" si="2"/>
        <v>#NUM!</v>
      </c>
      <c r="L14" t="s">
        <v>2371</v>
      </c>
      <c r="M14" t="s">
        <v>2371</v>
      </c>
      <c r="N14">
        <v>2</v>
      </c>
      <c r="O14">
        <v>2</v>
      </c>
      <c r="P14">
        <v>2</v>
      </c>
      <c r="Q14" t="s">
        <v>2373</v>
      </c>
      <c r="R14" t="s">
        <v>2372</v>
      </c>
      <c r="S14" t="s">
        <v>2374</v>
      </c>
      <c r="T14">
        <v>1</v>
      </c>
      <c r="U14">
        <v>2</v>
      </c>
      <c r="V14">
        <v>2</v>
      </c>
      <c r="W14">
        <v>2</v>
      </c>
      <c r="X14">
        <v>0</v>
      </c>
      <c r="Y14">
        <v>2.0139999999999998</v>
      </c>
      <c r="Z14">
        <v>1.1890000000000001</v>
      </c>
      <c r="AA14">
        <v>0.25</v>
      </c>
      <c r="AB14">
        <v>5.8019999999999996</v>
      </c>
      <c r="AC14">
        <v>2</v>
      </c>
      <c r="AD14">
        <v>732</v>
      </c>
      <c r="BA14" s="8" t="e">
        <f t="shared" si="3"/>
        <v>#NUM!</v>
      </c>
    </row>
    <row r="15" spans="1:66" ht="15" x14ac:dyDescent="0.25">
      <c r="A15" t="s">
        <v>2520</v>
      </c>
      <c r="B15" t="s">
        <v>2521</v>
      </c>
      <c r="C15" t="s">
        <v>2522</v>
      </c>
      <c r="D15" s="13">
        <v>0.17299999999999999</v>
      </c>
      <c r="E15" s="13">
        <v>-2.5339999999999998</v>
      </c>
      <c r="G15" s="14" t="e">
        <f t="shared" si="0"/>
        <v>#NUM!</v>
      </c>
      <c r="H15" s="13">
        <v>-2.5339999999999998</v>
      </c>
      <c r="I15" s="14" t="e">
        <v>#NUM!</v>
      </c>
      <c r="J15" s="14" t="str">
        <f t="shared" si="1"/>
        <v>Y</v>
      </c>
      <c r="K15" s="14" t="e">
        <f t="shared" si="2"/>
        <v>#NUM!</v>
      </c>
      <c r="L15" t="s">
        <v>2520</v>
      </c>
      <c r="M15" t="s">
        <v>2520</v>
      </c>
      <c r="N15">
        <v>1</v>
      </c>
      <c r="O15">
        <v>1</v>
      </c>
      <c r="P15">
        <v>1</v>
      </c>
      <c r="Q15" t="s">
        <v>2522</v>
      </c>
      <c r="R15" t="s">
        <v>2521</v>
      </c>
      <c r="S15" t="s">
        <v>2523</v>
      </c>
      <c r="T15">
        <v>1</v>
      </c>
      <c r="U15">
        <v>1</v>
      </c>
      <c r="V15">
        <v>1</v>
      </c>
      <c r="W15">
        <v>1</v>
      </c>
      <c r="X15">
        <v>2.8944000000000001E-3</v>
      </c>
      <c r="Y15">
        <v>0.29399999999999998</v>
      </c>
      <c r="Z15">
        <v>0.17299999999999999</v>
      </c>
      <c r="AA15">
        <v>-2.5339999999999998</v>
      </c>
      <c r="AB15" t="s">
        <v>68</v>
      </c>
      <c r="AC15">
        <v>1</v>
      </c>
      <c r="AD15">
        <v>210</v>
      </c>
      <c r="BA15" s="8" t="e">
        <f t="shared" si="3"/>
        <v>#NUM!</v>
      </c>
    </row>
    <row r="16" spans="1:66" ht="15" x14ac:dyDescent="0.25">
      <c r="A16" t="s">
        <v>2617</v>
      </c>
      <c r="B16" t="s">
        <v>2618</v>
      </c>
      <c r="C16" t="s">
        <v>2619</v>
      </c>
      <c r="D16" s="13">
        <v>3.2130000000000001</v>
      </c>
      <c r="E16" s="13">
        <v>1.6839999999999999</v>
      </c>
      <c r="G16" s="14" t="e">
        <f t="shared" si="0"/>
        <v>#NUM!</v>
      </c>
      <c r="H16" s="13">
        <v>1.6839999999999999</v>
      </c>
      <c r="I16" s="14" t="e">
        <v>#NUM!</v>
      </c>
      <c r="J16" s="14" t="str">
        <f t="shared" si="1"/>
        <v>Y</v>
      </c>
      <c r="K16" s="14" t="e">
        <f t="shared" si="2"/>
        <v>#NUM!</v>
      </c>
      <c r="L16" t="s">
        <v>2617</v>
      </c>
      <c r="M16" t="s">
        <v>2617</v>
      </c>
      <c r="N16" t="s">
        <v>2620</v>
      </c>
      <c r="O16" t="s">
        <v>2620</v>
      </c>
      <c r="P16" t="s">
        <v>2620</v>
      </c>
      <c r="Q16" t="s">
        <v>2619</v>
      </c>
      <c r="R16" t="s">
        <v>2618</v>
      </c>
      <c r="S16" t="s">
        <v>2621</v>
      </c>
      <c r="T16">
        <v>2</v>
      </c>
      <c r="U16">
        <v>2</v>
      </c>
      <c r="V16">
        <v>2</v>
      </c>
      <c r="W16">
        <v>2</v>
      </c>
      <c r="X16">
        <v>0</v>
      </c>
      <c r="Y16">
        <v>5.47</v>
      </c>
      <c r="Z16">
        <v>3.2130000000000001</v>
      </c>
      <c r="AA16">
        <v>1.6839999999999999</v>
      </c>
      <c r="AB16" t="s">
        <v>68</v>
      </c>
      <c r="AC16">
        <v>1</v>
      </c>
      <c r="AD16">
        <v>226</v>
      </c>
      <c r="BA16" s="8" t="e">
        <f t="shared" si="3"/>
        <v>#NUM!</v>
      </c>
    </row>
    <row r="17" spans="1:53" ht="15" x14ac:dyDescent="0.25">
      <c r="A17" t="s">
        <v>2702</v>
      </c>
      <c r="B17" t="s">
        <v>2703</v>
      </c>
      <c r="C17" t="s">
        <v>2704</v>
      </c>
      <c r="D17" s="13">
        <v>0.69199999999999995</v>
      </c>
      <c r="E17" s="13">
        <v>-0.53</v>
      </c>
      <c r="G17" s="14" t="e">
        <f t="shared" si="0"/>
        <v>#NUM!</v>
      </c>
      <c r="H17" s="13">
        <v>-0.53</v>
      </c>
      <c r="I17" s="14" t="e">
        <v>#NUM!</v>
      </c>
      <c r="J17" s="14" t="str">
        <f t="shared" si="1"/>
        <v>Y</v>
      </c>
      <c r="K17" s="14" t="e">
        <f t="shared" si="2"/>
        <v>#NUM!</v>
      </c>
      <c r="L17" t="s">
        <v>2702</v>
      </c>
      <c r="M17" t="s">
        <v>2702</v>
      </c>
      <c r="N17">
        <v>2</v>
      </c>
      <c r="O17">
        <v>2</v>
      </c>
      <c r="P17">
        <v>2</v>
      </c>
      <c r="Q17" t="s">
        <v>2704</v>
      </c>
      <c r="R17" t="s">
        <v>2703</v>
      </c>
      <c r="S17" t="s">
        <v>2705</v>
      </c>
      <c r="T17">
        <v>1</v>
      </c>
      <c r="U17">
        <v>2</v>
      </c>
      <c r="V17">
        <v>2</v>
      </c>
      <c r="W17">
        <v>2</v>
      </c>
      <c r="X17">
        <v>0</v>
      </c>
      <c r="Y17">
        <v>1.216</v>
      </c>
      <c r="Z17">
        <v>0.69199999999999995</v>
      </c>
      <c r="AA17">
        <v>-0.53</v>
      </c>
      <c r="AB17">
        <v>110.49</v>
      </c>
      <c r="AC17">
        <v>2</v>
      </c>
      <c r="AD17">
        <v>595</v>
      </c>
      <c r="BA17" s="8" t="e">
        <f t="shared" si="3"/>
        <v>#NUM!</v>
      </c>
    </row>
    <row r="18" spans="1:53" ht="15" x14ac:dyDescent="0.25">
      <c r="A18" t="s">
        <v>2761</v>
      </c>
      <c r="B18" t="s">
        <v>2762</v>
      </c>
      <c r="C18" t="s">
        <v>2763</v>
      </c>
      <c r="D18" s="13">
        <v>0.37</v>
      </c>
      <c r="E18" s="13">
        <v>-1.4330000000000001</v>
      </c>
      <c r="G18" s="14" t="e">
        <f t="shared" si="0"/>
        <v>#NUM!</v>
      </c>
      <c r="H18" s="13">
        <v>-1.4330000000000001</v>
      </c>
      <c r="I18" s="14" t="e">
        <v>#NUM!</v>
      </c>
      <c r="J18" s="14" t="str">
        <f t="shared" si="1"/>
        <v>Y</v>
      </c>
      <c r="K18" s="14" t="e">
        <f t="shared" si="2"/>
        <v>#NUM!</v>
      </c>
      <c r="L18" t="s">
        <v>2761</v>
      </c>
      <c r="M18" t="s">
        <v>2761</v>
      </c>
      <c r="N18">
        <v>3</v>
      </c>
      <c r="O18">
        <v>3</v>
      </c>
      <c r="P18">
        <v>3</v>
      </c>
      <c r="Q18" t="s">
        <v>2763</v>
      </c>
      <c r="R18" t="s">
        <v>2762</v>
      </c>
      <c r="S18" t="s">
        <v>2764</v>
      </c>
      <c r="T18">
        <v>1</v>
      </c>
      <c r="U18">
        <v>3</v>
      </c>
      <c r="V18">
        <v>3</v>
      </c>
      <c r="W18">
        <v>3</v>
      </c>
      <c r="X18">
        <v>0</v>
      </c>
      <c r="Y18">
        <v>0.70599999999999996</v>
      </c>
      <c r="Z18">
        <v>0.37</v>
      </c>
      <c r="AA18">
        <v>-1.4330000000000001</v>
      </c>
      <c r="AB18">
        <v>10.048</v>
      </c>
      <c r="AC18">
        <v>3</v>
      </c>
      <c r="AD18">
        <v>82</v>
      </c>
      <c r="BA18" s="8" t="e">
        <f t="shared" si="3"/>
        <v>#NUM!</v>
      </c>
    </row>
    <row r="19" spans="1:53" ht="15" x14ac:dyDescent="0.25">
      <c r="A19" t="s">
        <v>2937</v>
      </c>
      <c r="B19" t="s">
        <v>2938</v>
      </c>
      <c r="C19" t="s">
        <v>2939</v>
      </c>
      <c r="D19" s="13">
        <v>0.40899999999999997</v>
      </c>
      <c r="E19" s="13">
        <v>-1.2889999999999999</v>
      </c>
      <c r="G19" s="14" t="e">
        <f t="shared" si="0"/>
        <v>#NUM!</v>
      </c>
      <c r="H19" s="13">
        <v>-1.2889999999999999</v>
      </c>
      <c r="I19" s="14" t="e">
        <v>#NUM!</v>
      </c>
      <c r="J19" s="14" t="str">
        <f t="shared" si="1"/>
        <v>Y</v>
      </c>
      <c r="K19" s="14" t="e">
        <f t="shared" si="2"/>
        <v>#NUM!</v>
      </c>
      <c r="L19" t="s">
        <v>2937</v>
      </c>
      <c r="M19" t="s">
        <v>2937</v>
      </c>
      <c r="N19">
        <v>3</v>
      </c>
      <c r="O19">
        <v>3</v>
      </c>
      <c r="P19">
        <v>3</v>
      </c>
      <c r="Q19" t="s">
        <v>2939</v>
      </c>
      <c r="R19" t="s">
        <v>2938</v>
      </c>
      <c r="S19" t="s">
        <v>2940</v>
      </c>
      <c r="T19">
        <v>1</v>
      </c>
      <c r="U19">
        <v>3</v>
      </c>
      <c r="V19">
        <v>3</v>
      </c>
      <c r="W19">
        <v>3</v>
      </c>
      <c r="X19">
        <v>0</v>
      </c>
      <c r="Y19">
        <v>0.74199999999999999</v>
      </c>
      <c r="Z19">
        <v>0.40899999999999997</v>
      </c>
      <c r="AA19">
        <v>-1.2889999999999999</v>
      </c>
      <c r="AB19">
        <v>11.032999999999999</v>
      </c>
      <c r="AC19">
        <v>3</v>
      </c>
      <c r="AD19">
        <v>703</v>
      </c>
      <c r="BA19" s="8" t="e">
        <f t="shared" si="3"/>
        <v>#NUM!</v>
      </c>
    </row>
    <row r="20" spans="1:53" ht="15" x14ac:dyDescent="0.25">
      <c r="A20" t="s">
        <v>3221</v>
      </c>
      <c r="B20" t="s">
        <v>3222</v>
      </c>
      <c r="C20" t="s">
        <v>3223</v>
      </c>
      <c r="D20" s="13">
        <v>4.8000000000000001E-2</v>
      </c>
      <c r="E20" s="13">
        <v>-4.383</v>
      </c>
      <c r="G20" s="14" t="e">
        <f t="shared" si="0"/>
        <v>#NUM!</v>
      </c>
      <c r="H20" s="13">
        <v>-4.383</v>
      </c>
      <c r="I20" s="14" t="e">
        <v>#NUM!</v>
      </c>
      <c r="J20" s="14" t="str">
        <f t="shared" si="1"/>
        <v>Y</v>
      </c>
      <c r="K20" s="14" t="e">
        <f t="shared" si="2"/>
        <v>#NUM!</v>
      </c>
      <c r="L20" t="s">
        <v>3221</v>
      </c>
      <c r="M20" t="s">
        <v>3221</v>
      </c>
      <c r="N20">
        <v>1</v>
      </c>
      <c r="O20">
        <v>1</v>
      </c>
      <c r="P20">
        <v>1</v>
      </c>
      <c r="Q20" t="s">
        <v>3223</v>
      </c>
      <c r="R20" t="s">
        <v>3222</v>
      </c>
      <c r="S20" t="s">
        <v>3224</v>
      </c>
      <c r="T20">
        <v>1</v>
      </c>
      <c r="U20">
        <v>1</v>
      </c>
      <c r="V20">
        <v>1</v>
      </c>
      <c r="W20">
        <v>1</v>
      </c>
      <c r="X20">
        <v>1.5456000000000001E-3</v>
      </c>
      <c r="Y20">
        <v>8.2000000000000003E-2</v>
      </c>
      <c r="Z20">
        <v>4.8000000000000001E-2</v>
      </c>
      <c r="AA20">
        <v>-4.383</v>
      </c>
      <c r="AB20" t="s">
        <v>68</v>
      </c>
      <c r="AC20">
        <v>1</v>
      </c>
      <c r="AD20">
        <v>124</v>
      </c>
      <c r="BA20" s="8" t="e">
        <f t="shared" si="3"/>
        <v>#NUM!</v>
      </c>
    </row>
    <row r="21" spans="1:53" ht="15" x14ac:dyDescent="0.25">
      <c r="A21" t="s">
        <v>3461</v>
      </c>
      <c r="B21" t="s">
        <v>3462</v>
      </c>
      <c r="C21" t="s">
        <v>3463</v>
      </c>
      <c r="D21" s="13">
        <v>0.86199999999999999</v>
      </c>
      <c r="E21" s="13">
        <v>-0.215</v>
      </c>
      <c r="G21" s="14" t="e">
        <f t="shared" si="0"/>
        <v>#NUM!</v>
      </c>
      <c r="H21" s="13">
        <v>-0.215</v>
      </c>
      <c r="I21" s="14" t="e">
        <v>#NUM!</v>
      </c>
      <c r="J21" s="14" t="str">
        <f t="shared" si="1"/>
        <v>Y</v>
      </c>
      <c r="K21" s="14" t="e">
        <f t="shared" si="2"/>
        <v>#NUM!</v>
      </c>
      <c r="L21" t="s">
        <v>3461</v>
      </c>
      <c r="M21" t="s">
        <v>3461</v>
      </c>
      <c r="N21">
        <v>1</v>
      </c>
      <c r="O21">
        <v>1</v>
      </c>
      <c r="P21">
        <v>1</v>
      </c>
      <c r="Q21" t="s">
        <v>3463</v>
      </c>
      <c r="R21" t="s">
        <v>3462</v>
      </c>
      <c r="S21" t="s">
        <v>3464</v>
      </c>
      <c r="T21">
        <v>1</v>
      </c>
      <c r="U21">
        <v>1</v>
      </c>
      <c r="V21">
        <v>1</v>
      </c>
      <c r="W21">
        <v>1</v>
      </c>
      <c r="X21">
        <v>4.2075999999999997E-3</v>
      </c>
      <c r="Y21">
        <v>1.4670000000000001</v>
      </c>
      <c r="Z21">
        <v>0.86199999999999999</v>
      </c>
      <c r="AA21">
        <v>-0.215</v>
      </c>
      <c r="AB21" t="s">
        <v>68</v>
      </c>
      <c r="AC21">
        <v>1</v>
      </c>
      <c r="AD21">
        <v>764</v>
      </c>
      <c r="BA21" s="8" t="e">
        <f t="shared" si="3"/>
        <v>#NUM!</v>
      </c>
    </row>
    <row r="22" spans="1:53" ht="15" x14ac:dyDescent="0.25">
      <c r="A22" t="s">
        <v>3468</v>
      </c>
      <c r="B22" t="s">
        <v>3469</v>
      </c>
      <c r="C22" t="s">
        <v>3470</v>
      </c>
      <c r="D22" s="13">
        <v>0.94499999999999995</v>
      </c>
      <c r="E22" s="13">
        <v>-8.2000000000000003E-2</v>
      </c>
      <c r="G22" s="14" t="e">
        <f t="shared" si="0"/>
        <v>#NUM!</v>
      </c>
      <c r="H22" s="13">
        <v>-8.2000000000000003E-2</v>
      </c>
      <c r="I22" s="14" t="e">
        <v>#NUM!</v>
      </c>
      <c r="J22" s="14" t="str">
        <f t="shared" si="1"/>
        <v>Y</v>
      </c>
      <c r="K22" s="14" t="e">
        <f t="shared" si="2"/>
        <v>#NUM!</v>
      </c>
      <c r="L22" t="s">
        <v>3468</v>
      </c>
      <c r="M22" t="s">
        <v>3468</v>
      </c>
      <c r="N22">
        <v>3</v>
      </c>
      <c r="O22">
        <v>3</v>
      </c>
      <c r="P22">
        <v>3</v>
      </c>
      <c r="Q22" t="s">
        <v>3470</v>
      </c>
      <c r="R22" t="s">
        <v>3469</v>
      </c>
      <c r="S22" t="s">
        <v>3471</v>
      </c>
      <c r="T22">
        <v>1</v>
      </c>
      <c r="U22">
        <v>3</v>
      </c>
      <c r="V22">
        <v>3</v>
      </c>
      <c r="W22">
        <v>3</v>
      </c>
      <c r="X22">
        <v>0</v>
      </c>
      <c r="Y22">
        <v>2.0499999999999998</v>
      </c>
      <c r="Z22">
        <v>0.94499999999999995</v>
      </c>
      <c r="AA22">
        <v>-8.2000000000000003E-2</v>
      </c>
      <c r="AB22">
        <v>34.561</v>
      </c>
      <c r="AC22">
        <v>4</v>
      </c>
      <c r="AD22">
        <v>614</v>
      </c>
      <c r="BA22" s="8" t="e">
        <f t="shared" si="3"/>
        <v>#NUM!</v>
      </c>
    </row>
    <row r="23" spans="1:53" ht="15" x14ac:dyDescent="0.25">
      <c r="A23" t="s">
        <v>3472</v>
      </c>
      <c r="B23" t="s">
        <v>3473</v>
      </c>
      <c r="C23" t="s">
        <v>3474</v>
      </c>
      <c r="D23" s="13">
        <v>1.0349999999999999</v>
      </c>
      <c r="E23" s="13">
        <v>0.05</v>
      </c>
      <c r="G23" s="14" t="e">
        <f t="shared" si="0"/>
        <v>#NUM!</v>
      </c>
      <c r="H23" s="13">
        <v>0.05</v>
      </c>
      <c r="I23" s="14" t="e">
        <v>#NUM!</v>
      </c>
      <c r="J23" s="14" t="str">
        <f t="shared" si="1"/>
        <v>Y</v>
      </c>
      <c r="K23" s="14" t="e">
        <f t="shared" si="2"/>
        <v>#NUM!</v>
      </c>
      <c r="L23" t="s">
        <v>3472</v>
      </c>
      <c r="M23" t="s">
        <v>3472</v>
      </c>
      <c r="N23">
        <v>1</v>
      </c>
      <c r="O23">
        <v>1</v>
      </c>
      <c r="P23">
        <v>1</v>
      </c>
      <c r="Q23" t="s">
        <v>3474</v>
      </c>
      <c r="R23" t="s">
        <v>3473</v>
      </c>
      <c r="S23" t="s">
        <v>3475</v>
      </c>
      <c r="T23">
        <v>1</v>
      </c>
      <c r="U23">
        <v>1</v>
      </c>
      <c r="V23">
        <v>1</v>
      </c>
      <c r="W23">
        <v>1</v>
      </c>
      <c r="X23">
        <v>6.5358999999999999E-3</v>
      </c>
      <c r="Y23">
        <v>1.7629999999999999</v>
      </c>
      <c r="Z23">
        <v>1.0349999999999999</v>
      </c>
      <c r="AA23">
        <v>0.05</v>
      </c>
      <c r="AB23" t="s">
        <v>68</v>
      </c>
      <c r="AC23">
        <v>1</v>
      </c>
      <c r="AD23">
        <v>615</v>
      </c>
      <c r="BA23" s="8" t="e">
        <f t="shared" si="3"/>
        <v>#NUM!</v>
      </c>
    </row>
    <row r="24" spans="1:53" ht="15" x14ac:dyDescent="0.25">
      <c r="A24" t="s">
        <v>3772</v>
      </c>
      <c r="B24" t="s">
        <v>3773</v>
      </c>
      <c r="C24" t="s">
        <v>3774</v>
      </c>
      <c r="D24" s="13">
        <v>0.57399999999999995</v>
      </c>
      <c r="E24" s="13">
        <v>-0.80200000000000005</v>
      </c>
      <c r="G24" s="14" t="e">
        <f t="shared" si="0"/>
        <v>#NUM!</v>
      </c>
      <c r="H24" s="13">
        <v>-0.80200000000000005</v>
      </c>
      <c r="I24" s="14" t="e">
        <v>#NUM!</v>
      </c>
      <c r="J24" s="14" t="str">
        <f t="shared" si="1"/>
        <v>Y</v>
      </c>
      <c r="K24" s="14" t="e">
        <f t="shared" si="2"/>
        <v>#NUM!</v>
      </c>
      <c r="L24" t="s">
        <v>3772</v>
      </c>
      <c r="M24" t="s">
        <v>3772</v>
      </c>
      <c r="N24">
        <v>1</v>
      </c>
      <c r="O24">
        <v>1</v>
      </c>
      <c r="P24">
        <v>1</v>
      </c>
      <c r="Q24" t="s">
        <v>3774</v>
      </c>
      <c r="R24" t="s">
        <v>3773</v>
      </c>
      <c r="S24" t="s">
        <v>3775</v>
      </c>
      <c r="T24">
        <v>1</v>
      </c>
      <c r="U24">
        <v>1</v>
      </c>
      <c r="V24">
        <v>1</v>
      </c>
      <c r="W24">
        <v>1</v>
      </c>
      <c r="X24">
        <v>6.6756000000000003E-3</v>
      </c>
      <c r="Y24">
        <v>0.97699999999999998</v>
      </c>
      <c r="Z24">
        <v>0.57399999999999995</v>
      </c>
      <c r="AA24">
        <v>-0.80200000000000005</v>
      </c>
      <c r="AB24" t="s">
        <v>68</v>
      </c>
      <c r="AC24">
        <v>1</v>
      </c>
      <c r="AD24">
        <v>448</v>
      </c>
      <c r="BA24" s="8" t="e">
        <f t="shared" si="3"/>
        <v>#NUM!</v>
      </c>
    </row>
    <row r="25" spans="1:53" ht="15" x14ac:dyDescent="0.25">
      <c r="A25" t="s">
        <v>3876</v>
      </c>
      <c r="B25" t="s">
        <v>3877</v>
      </c>
      <c r="C25" t="s">
        <v>3878</v>
      </c>
      <c r="D25" s="13">
        <v>1.73</v>
      </c>
      <c r="E25" s="13">
        <v>0.79100000000000004</v>
      </c>
      <c r="G25" s="14" t="e">
        <f t="shared" si="0"/>
        <v>#NUM!</v>
      </c>
      <c r="H25" s="13">
        <v>0.79100000000000004</v>
      </c>
      <c r="I25" s="14" t="e">
        <v>#NUM!</v>
      </c>
      <c r="J25" s="14" t="str">
        <f t="shared" si="1"/>
        <v>Y</v>
      </c>
      <c r="K25" s="14" t="e">
        <f t="shared" si="2"/>
        <v>#NUM!</v>
      </c>
      <c r="L25" t="s">
        <v>3876</v>
      </c>
      <c r="M25" t="s">
        <v>3876</v>
      </c>
      <c r="N25">
        <v>1</v>
      </c>
      <c r="O25">
        <v>1</v>
      </c>
      <c r="P25">
        <v>1</v>
      </c>
      <c r="Q25" t="s">
        <v>3878</v>
      </c>
      <c r="R25" t="s">
        <v>3877</v>
      </c>
      <c r="S25" t="s">
        <v>3879</v>
      </c>
      <c r="T25">
        <v>1</v>
      </c>
      <c r="U25">
        <v>1</v>
      </c>
      <c r="V25">
        <v>1</v>
      </c>
      <c r="W25">
        <v>1</v>
      </c>
      <c r="X25">
        <v>5.5710000000000004E-3</v>
      </c>
      <c r="Y25">
        <v>2.9460000000000002</v>
      </c>
      <c r="Z25">
        <v>1.73</v>
      </c>
      <c r="AA25">
        <v>0.79100000000000004</v>
      </c>
      <c r="AB25" t="s">
        <v>68</v>
      </c>
      <c r="AC25">
        <v>1</v>
      </c>
      <c r="AD25">
        <v>345</v>
      </c>
      <c r="BA25" s="8" t="e">
        <f t="shared" si="3"/>
        <v>#NUM!</v>
      </c>
    </row>
    <row r="26" spans="1:53" ht="15" x14ac:dyDescent="0.25">
      <c r="A26" t="s">
        <v>4263</v>
      </c>
      <c r="B26" t="s">
        <v>4264</v>
      </c>
      <c r="C26" t="s">
        <v>4265</v>
      </c>
      <c r="D26" s="13">
        <v>0.874</v>
      </c>
      <c r="E26" s="13">
        <v>-0.19500000000000001</v>
      </c>
      <c r="G26" s="14" t="e">
        <f t="shared" si="0"/>
        <v>#NUM!</v>
      </c>
      <c r="H26" s="13">
        <v>-0.19500000000000001</v>
      </c>
      <c r="I26" s="14" t="e">
        <v>#NUM!</v>
      </c>
      <c r="J26" s="14" t="str">
        <f t="shared" si="1"/>
        <v>Y</v>
      </c>
      <c r="K26" s="14" t="e">
        <f t="shared" si="2"/>
        <v>#NUM!</v>
      </c>
      <c r="L26" t="s">
        <v>4263</v>
      </c>
      <c r="M26" t="s">
        <v>4263</v>
      </c>
      <c r="N26">
        <v>1</v>
      </c>
      <c r="O26">
        <v>1</v>
      </c>
      <c r="P26">
        <v>1</v>
      </c>
      <c r="Q26" t="s">
        <v>4265</v>
      </c>
      <c r="R26" t="s">
        <v>4264</v>
      </c>
      <c r="S26" t="s">
        <v>4266</v>
      </c>
      <c r="T26">
        <v>1</v>
      </c>
      <c r="U26">
        <v>1</v>
      </c>
      <c r="V26">
        <v>1</v>
      </c>
      <c r="W26">
        <v>1</v>
      </c>
      <c r="X26">
        <v>0</v>
      </c>
      <c r="Y26">
        <v>1.3440000000000001</v>
      </c>
      <c r="Z26">
        <v>0.874</v>
      </c>
      <c r="AA26">
        <v>-0.19500000000000001</v>
      </c>
      <c r="AB26">
        <v>26.8</v>
      </c>
      <c r="AC26">
        <v>2</v>
      </c>
      <c r="AD26">
        <v>120</v>
      </c>
      <c r="BA26" s="8" t="e">
        <f t="shared" si="3"/>
        <v>#NUM!</v>
      </c>
    </row>
    <row r="27" spans="1:53" ht="15" x14ac:dyDescent="0.25">
      <c r="A27" t="s">
        <v>4399</v>
      </c>
      <c r="B27" t="s">
        <v>4400</v>
      </c>
      <c r="C27" t="s">
        <v>4401</v>
      </c>
      <c r="D27" s="13">
        <v>0.49</v>
      </c>
      <c r="E27" s="13">
        <v>-1.03</v>
      </c>
      <c r="G27" s="14" t="e">
        <f t="shared" si="0"/>
        <v>#NUM!</v>
      </c>
      <c r="H27" s="13">
        <v>-1.03</v>
      </c>
      <c r="I27" s="14" t="e">
        <v>#NUM!</v>
      </c>
      <c r="J27" s="14" t="str">
        <f t="shared" si="1"/>
        <v>Y</v>
      </c>
      <c r="K27" s="14" t="e">
        <f t="shared" si="2"/>
        <v>#NUM!</v>
      </c>
      <c r="L27" t="s">
        <v>4399</v>
      </c>
      <c r="M27" t="s">
        <v>4399</v>
      </c>
      <c r="N27">
        <v>2</v>
      </c>
      <c r="O27">
        <v>2</v>
      </c>
      <c r="P27">
        <v>2</v>
      </c>
      <c r="Q27" t="s">
        <v>4401</v>
      </c>
      <c r="R27" t="s">
        <v>4400</v>
      </c>
      <c r="S27" t="s">
        <v>4402</v>
      </c>
      <c r="T27">
        <v>1</v>
      </c>
      <c r="U27">
        <v>2</v>
      </c>
      <c r="V27">
        <v>2</v>
      </c>
      <c r="W27">
        <v>2</v>
      </c>
      <c r="X27">
        <v>0</v>
      </c>
      <c r="Y27">
        <v>0.83399999999999996</v>
      </c>
      <c r="Z27">
        <v>0.49</v>
      </c>
      <c r="AA27">
        <v>-1.03</v>
      </c>
      <c r="AB27" t="s">
        <v>68</v>
      </c>
      <c r="AC27">
        <v>1</v>
      </c>
      <c r="AD27">
        <v>472</v>
      </c>
      <c r="BA27" s="8" t="e">
        <f t="shared" si="3"/>
        <v>#NUM!</v>
      </c>
    </row>
    <row r="28" spans="1:53" ht="15" x14ac:dyDescent="0.25">
      <c r="A28" t="s">
        <v>5118</v>
      </c>
      <c r="B28" t="s">
        <v>5119</v>
      </c>
      <c r="C28" t="s">
        <v>5120</v>
      </c>
      <c r="D28" s="13">
        <v>1.65</v>
      </c>
      <c r="E28" s="13">
        <v>0.72299999999999998</v>
      </c>
      <c r="G28" s="14" t="e">
        <f t="shared" si="0"/>
        <v>#NUM!</v>
      </c>
      <c r="H28" s="13">
        <v>0.72299999999999998</v>
      </c>
      <c r="I28" s="14" t="e">
        <v>#NUM!</v>
      </c>
      <c r="J28" s="14" t="str">
        <f t="shared" si="1"/>
        <v>Y</v>
      </c>
      <c r="K28" s="14" t="e">
        <f t="shared" si="2"/>
        <v>#NUM!</v>
      </c>
      <c r="L28" t="s">
        <v>5118</v>
      </c>
      <c r="M28" t="s">
        <v>5118</v>
      </c>
      <c r="N28">
        <v>2</v>
      </c>
      <c r="O28">
        <v>2</v>
      </c>
      <c r="P28">
        <v>2</v>
      </c>
      <c r="Q28" t="s">
        <v>5120</v>
      </c>
      <c r="R28" t="s">
        <v>5119</v>
      </c>
      <c r="S28" t="s">
        <v>5121</v>
      </c>
      <c r="T28">
        <v>1</v>
      </c>
      <c r="U28">
        <v>2</v>
      </c>
      <c r="V28">
        <v>2</v>
      </c>
      <c r="W28">
        <v>2</v>
      </c>
      <c r="X28">
        <v>0</v>
      </c>
      <c r="Y28">
        <v>4.3710000000000004</v>
      </c>
      <c r="Z28">
        <v>1.65</v>
      </c>
      <c r="AA28">
        <v>0.72299999999999998</v>
      </c>
      <c r="AB28">
        <v>14.726000000000001</v>
      </c>
      <c r="AC28">
        <v>2</v>
      </c>
      <c r="AD28">
        <v>768</v>
      </c>
      <c r="BA28" s="8" t="e">
        <f t="shared" si="3"/>
        <v>#NUM!</v>
      </c>
    </row>
    <row r="29" spans="1:53" ht="15" x14ac:dyDescent="0.25">
      <c r="A29" t="s">
        <v>5544</v>
      </c>
      <c r="B29" t="s">
        <v>5545</v>
      </c>
      <c r="C29" t="s">
        <v>5546</v>
      </c>
      <c r="D29" s="13">
        <v>1.343</v>
      </c>
      <c r="E29" s="13">
        <v>0.42499999999999999</v>
      </c>
      <c r="G29" s="14" t="e">
        <f t="shared" si="0"/>
        <v>#NUM!</v>
      </c>
      <c r="H29" s="13">
        <v>0.42499999999999999</v>
      </c>
      <c r="I29" s="14" t="e">
        <v>#NUM!</v>
      </c>
      <c r="J29" s="14" t="str">
        <f t="shared" si="1"/>
        <v>Y</v>
      </c>
      <c r="K29" s="14" t="e">
        <f t="shared" si="2"/>
        <v>#NUM!</v>
      </c>
      <c r="L29" t="s">
        <v>5544</v>
      </c>
      <c r="M29" t="s">
        <v>5544</v>
      </c>
      <c r="N29">
        <v>1</v>
      </c>
      <c r="O29">
        <v>1</v>
      </c>
      <c r="P29">
        <v>1</v>
      </c>
      <c r="Q29" t="s">
        <v>5546</v>
      </c>
      <c r="R29" t="s">
        <v>5545</v>
      </c>
      <c r="S29" t="s">
        <v>5547</v>
      </c>
      <c r="T29">
        <v>1</v>
      </c>
      <c r="U29">
        <v>1</v>
      </c>
      <c r="V29">
        <v>1</v>
      </c>
      <c r="W29">
        <v>1</v>
      </c>
      <c r="X29">
        <v>5.5555999999999999E-3</v>
      </c>
      <c r="Y29">
        <v>2.286</v>
      </c>
      <c r="Z29">
        <v>1.343</v>
      </c>
      <c r="AA29">
        <v>0.42499999999999999</v>
      </c>
      <c r="AB29" t="s">
        <v>68</v>
      </c>
      <c r="AC29">
        <v>1</v>
      </c>
      <c r="AD29">
        <v>52</v>
      </c>
      <c r="BA29" s="8" t="e">
        <f t="shared" si="3"/>
        <v>#NUM!</v>
      </c>
    </row>
    <row r="30" spans="1:53" ht="15" x14ac:dyDescent="0.25">
      <c r="A30" t="s">
        <v>5553</v>
      </c>
      <c r="B30" t="s">
        <v>5554</v>
      </c>
      <c r="C30" t="s">
        <v>5555</v>
      </c>
      <c r="D30" s="13">
        <v>0.67400000000000004</v>
      </c>
      <c r="E30" s="13">
        <v>-0.56999999999999995</v>
      </c>
      <c r="G30" s="14" t="e">
        <f t="shared" si="0"/>
        <v>#NUM!</v>
      </c>
      <c r="H30" s="13">
        <v>-0.56999999999999995</v>
      </c>
      <c r="I30" s="14" t="e">
        <v>#NUM!</v>
      </c>
      <c r="J30" s="14" t="str">
        <f t="shared" si="1"/>
        <v>Y</v>
      </c>
      <c r="K30" s="14" t="e">
        <f t="shared" si="2"/>
        <v>#NUM!</v>
      </c>
      <c r="L30" t="s">
        <v>5553</v>
      </c>
      <c r="M30" t="s">
        <v>5553</v>
      </c>
      <c r="N30">
        <v>3</v>
      </c>
      <c r="O30">
        <v>3</v>
      </c>
      <c r="P30">
        <v>3</v>
      </c>
      <c r="Q30" t="s">
        <v>5555</v>
      </c>
      <c r="R30" t="s">
        <v>5554</v>
      </c>
      <c r="S30" t="s">
        <v>5556</v>
      </c>
      <c r="T30">
        <v>1</v>
      </c>
      <c r="U30">
        <v>3</v>
      </c>
      <c r="V30">
        <v>3</v>
      </c>
      <c r="W30">
        <v>3</v>
      </c>
      <c r="X30">
        <v>0</v>
      </c>
      <c r="Y30">
        <v>1.1879999999999999</v>
      </c>
      <c r="Z30">
        <v>0.67400000000000004</v>
      </c>
      <c r="AA30">
        <v>-0.56999999999999995</v>
      </c>
      <c r="AB30">
        <v>11.781000000000001</v>
      </c>
      <c r="AC30">
        <v>3</v>
      </c>
      <c r="AD30">
        <v>673</v>
      </c>
      <c r="BA30" s="8" t="e">
        <f t="shared" si="3"/>
        <v>#NUM!</v>
      </c>
    </row>
    <row r="31" spans="1:53" ht="15" x14ac:dyDescent="0.25">
      <c r="A31" t="s">
        <v>5655</v>
      </c>
      <c r="B31" t="s">
        <v>5656</v>
      </c>
      <c r="C31" t="s">
        <v>5657</v>
      </c>
      <c r="D31" s="13">
        <v>0.22600000000000001</v>
      </c>
      <c r="E31" s="13">
        <v>-2.149</v>
      </c>
      <c r="G31" s="14" t="e">
        <f t="shared" si="0"/>
        <v>#NUM!</v>
      </c>
      <c r="H31" s="13">
        <v>-2.149</v>
      </c>
      <c r="I31" s="14" t="e">
        <v>#NUM!</v>
      </c>
      <c r="J31" s="14" t="str">
        <f t="shared" si="1"/>
        <v>Y</v>
      </c>
      <c r="K31" s="14" t="e">
        <f t="shared" si="2"/>
        <v>#NUM!</v>
      </c>
      <c r="L31" t="s">
        <v>5655</v>
      </c>
      <c r="M31" t="s">
        <v>5655</v>
      </c>
      <c r="N31">
        <v>2</v>
      </c>
      <c r="O31">
        <v>2</v>
      </c>
      <c r="P31">
        <v>2</v>
      </c>
      <c r="Q31" t="s">
        <v>5657</v>
      </c>
      <c r="R31" t="s">
        <v>5656</v>
      </c>
      <c r="S31" t="s">
        <v>5658</v>
      </c>
      <c r="T31">
        <v>1</v>
      </c>
      <c r="U31">
        <v>2</v>
      </c>
      <c r="V31">
        <v>2</v>
      </c>
      <c r="W31">
        <v>2</v>
      </c>
      <c r="X31">
        <v>0</v>
      </c>
      <c r="Y31">
        <v>0.39</v>
      </c>
      <c r="Z31">
        <v>0.22600000000000001</v>
      </c>
      <c r="AA31">
        <v>-2.149</v>
      </c>
      <c r="AB31">
        <v>8.6189999999999998</v>
      </c>
      <c r="AC31">
        <v>3</v>
      </c>
      <c r="AD31">
        <v>94</v>
      </c>
      <c r="BA31" s="8" t="e">
        <f t="shared" si="3"/>
        <v>#NUM!</v>
      </c>
    </row>
    <row r="32" spans="1:53" ht="15" x14ac:dyDescent="0.25">
      <c r="A32" t="s">
        <v>5699</v>
      </c>
      <c r="B32" t="s">
        <v>5700</v>
      </c>
      <c r="C32" t="s">
        <v>5701</v>
      </c>
      <c r="D32" s="13">
        <v>0.36599999999999999</v>
      </c>
      <c r="E32" s="13">
        <v>-1.4510000000000001</v>
      </c>
      <c r="G32" s="14" t="e">
        <f t="shared" si="0"/>
        <v>#NUM!</v>
      </c>
      <c r="H32" s="13">
        <v>-1.4510000000000001</v>
      </c>
      <c r="I32" s="14" t="e">
        <v>#NUM!</v>
      </c>
      <c r="J32" s="14" t="str">
        <f t="shared" si="1"/>
        <v>Y</v>
      </c>
      <c r="K32" s="14" t="e">
        <f t="shared" si="2"/>
        <v>#NUM!</v>
      </c>
      <c r="L32" t="s">
        <v>5699</v>
      </c>
      <c r="M32" t="s">
        <v>5699</v>
      </c>
      <c r="N32">
        <v>2</v>
      </c>
      <c r="O32">
        <v>2</v>
      </c>
      <c r="P32">
        <v>2</v>
      </c>
      <c r="Q32" t="s">
        <v>5701</v>
      </c>
      <c r="R32" t="s">
        <v>5700</v>
      </c>
      <c r="S32" t="s">
        <v>5702</v>
      </c>
      <c r="T32">
        <v>1</v>
      </c>
      <c r="U32">
        <v>2</v>
      </c>
      <c r="V32">
        <v>2</v>
      </c>
      <c r="W32">
        <v>2</v>
      </c>
      <c r="X32">
        <v>0</v>
      </c>
      <c r="Y32">
        <v>0.96899999999999997</v>
      </c>
      <c r="Z32">
        <v>0.36599999999999999</v>
      </c>
      <c r="AA32">
        <v>-1.4510000000000001</v>
      </c>
      <c r="AB32">
        <v>3.1760000000000002</v>
      </c>
      <c r="AC32">
        <v>2</v>
      </c>
      <c r="AD32">
        <v>400</v>
      </c>
      <c r="BA32" s="8" t="e">
        <f t="shared" si="3"/>
        <v>#NUM!</v>
      </c>
    </row>
    <row r="33" spans="1:53" ht="15" x14ac:dyDescent="0.25">
      <c r="A33" t="s">
        <v>5926</v>
      </c>
      <c r="B33" t="s">
        <v>5927</v>
      </c>
      <c r="C33" t="s">
        <v>5928</v>
      </c>
      <c r="D33" s="13">
        <v>1.3220000000000001</v>
      </c>
      <c r="E33" s="13">
        <v>0.40300000000000002</v>
      </c>
      <c r="G33" s="14" t="e">
        <f t="shared" si="0"/>
        <v>#NUM!</v>
      </c>
      <c r="H33" s="13">
        <v>0.40300000000000002</v>
      </c>
      <c r="I33" s="14" t="e">
        <v>#NUM!</v>
      </c>
      <c r="J33" s="14" t="str">
        <f t="shared" si="1"/>
        <v>Y</v>
      </c>
      <c r="K33" s="14" t="e">
        <f t="shared" si="2"/>
        <v>#NUM!</v>
      </c>
      <c r="L33" t="s">
        <v>5926</v>
      </c>
      <c r="M33" t="s">
        <v>5926</v>
      </c>
      <c r="N33">
        <v>4</v>
      </c>
      <c r="O33">
        <v>4</v>
      </c>
      <c r="P33">
        <v>4</v>
      </c>
      <c r="Q33" t="s">
        <v>5928</v>
      </c>
      <c r="R33" t="s">
        <v>5927</v>
      </c>
      <c r="S33" t="s">
        <v>5929</v>
      </c>
      <c r="T33">
        <v>1</v>
      </c>
      <c r="U33">
        <v>4</v>
      </c>
      <c r="V33">
        <v>4</v>
      </c>
      <c r="W33">
        <v>4</v>
      </c>
      <c r="X33">
        <v>0</v>
      </c>
      <c r="Y33">
        <v>2.3929999999999998</v>
      </c>
      <c r="Z33">
        <v>1.3220000000000001</v>
      </c>
      <c r="AA33">
        <v>0.40300000000000002</v>
      </c>
      <c r="AB33">
        <v>21.221</v>
      </c>
      <c r="AC33">
        <v>4</v>
      </c>
      <c r="AD33">
        <v>711</v>
      </c>
      <c r="BA33" s="8" t="e">
        <f t="shared" si="3"/>
        <v>#NUM!</v>
      </c>
    </row>
    <row r="34" spans="1:53" ht="15" x14ac:dyDescent="0.25">
      <c r="A34" t="s">
        <v>6054</v>
      </c>
      <c r="B34" t="s">
        <v>6055</v>
      </c>
      <c r="C34" t="s">
        <v>6056</v>
      </c>
      <c r="D34" s="13">
        <v>1.6140000000000001</v>
      </c>
      <c r="E34" s="13">
        <v>0.69099999999999995</v>
      </c>
      <c r="G34" s="14" t="e">
        <f t="shared" si="0"/>
        <v>#NUM!</v>
      </c>
      <c r="H34" s="13">
        <v>0.69099999999999995</v>
      </c>
      <c r="I34" s="14" t="e">
        <v>#NUM!</v>
      </c>
      <c r="J34" s="14" t="str">
        <f t="shared" si="1"/>
        <v>Y</v>
      </c>
      <c r="K34" s="14" t="e">
        <f t="shared" si="2"/>
        <v>#NUM!</v>
      </c>
      <c r="L34" t="s">
        <v>6054</v>
      </c>
      <c r="M34" t="s">
        <v>6054</v>
      </c>
      <c r="N34">
        <v>1</v>
      </c>
      <c r="O34">
        <v>1</v>
      </c>
      <c r="P34">
        <v>1</v>
      </c>
      <c r="Q34" t="s">
        <v>6056</v>
      </c>
      <c r="R34" t="s">
        <v>6055</v>
      </c>
      <c r="S34" t="s">
        <v>6057</v>
      </c>
      <c r="T34">
        <v>1</v>
      </c>
      <c r="U34">
        <v>1</v>
      </c>
      <c r="V34">
        <v>1</v>
      </c>
      <c r="W34">
        <v>1</v>
      </c>
      <c r="X34">
        <v>6.5703000000000003E-3</v>
      </c>
      <c r="Y34">
        <v>2.7480000000000002</v>
      </c>
      <c r="Z34">
        <v>1.6140000000000001</v>
      </c>
      <c r="AA34">
        <v>0.69099999999999995</v>
      </c>
      <c r="AB34" t="s">
        <v>68</v>
      </c>
      <c r="AC34">
        <v>1</v>
      </c>
      <c r="AD34">
        <v>475</v>
      </c>
      <c r="BA34" s="8" t="e">
        <f t="shared" si="3"/>
        <v>#NUM!</v>
      </c>
    </row>
    <row r="35" spans="1:53" ht="15" x14ac:dyDescent="0.25">
      <c r="A35" t="s">
        <v>6699</v>
      </c>
      <c r="B35" t="s">
        <v>6700</v>
      </c>
      <c r="C35" t="s">
        <v>6701</v>
      </c>
      <c r="D35" s="13">
        <v>0.61599999999999999</v>
      </c>
      <c r="E35" s="13">
        <v>-0.69899999999999995</v>
      </c>
      <c r="G35" s="14" t="e">
        <f t="shared" si="0"/>
        <v>#NUM!</v>
      </c>
      <c r="H35" s="13">
        <v>-0.69899999999999995</v>
      </c>
      <c r="I35" s="14" t="e">
        <v>#NUM!</v>
      </c>
      <c r="J35" s="14" t="str">
        <f t="shared" si="1"/>
        <v>Y</v>
      </c>
      <c r="K35" s="14" t="e">
        <f t="shared" si="2"/>
        <v>#NUM!</v>
      </c>
      <c r="L35" t="s">
        <v>6699</v>
      </c>
      <c r="M35" t="s">
        <v>6699</v>
      </c>
      <c r="N35">
        <v>1</v>
      </c>
      <c r="O35">
        <v>1</v>
      </c>
      <c r="P35">
        <v>1</v>
      </c>
      <c r="Q35" t="s">
        <v>6701</v>
      </c>
      <c r="R35" t="s">
        <v>6700</v>
      </c>
      <c r="S35" t="s">
        <v>6702</v>
      </c>
      <c r="T35">
        <v>1</v>
      </c>
      <c r="U35">
        <v>1</v>
      </c>
      <c r="V35">
        <v>1</v>
      </c>
      <c r="W35">
        <v>1</v>
      </c>
      <c r="X35">
        <v>6.6934000000000004E-3</v>
      </c>
      <c r="Y35">
        <v>1.0489999999999999</v>
      </c>
      <c r="Z35">
        <v>0.61599999999999999</v>
      </c>
      <c r="AA35">
        <v>-0.69899999999999995</v>
      </c>
      <c r="AB35" t="s">
        <v>68</v>
      </c>
      <c r="AC35">
        <v>1</v>
      </c>
      <c r="AD35">
        <v>752</v>
      </c>
      <c r="BA35" s="8" t="e">
        <f t="shared" si="3"/>
        <v>#NUM!</v>
      </c>
    </row>
    <row r="36" spans="1:53" ht="15" x14ac:dyDescent="0.25">
      <c r="A36" t="s">
        <v>6959</v>
      </c>
      <c r="B36" t="s">
        <v>6960</v>
      </c>
      <c r="C36" t="s">
        <v>6961</v>
      </c>
      <c r="D36" s="13">
        <v>0.80100000000000005</v>
      </c>
      <c r="E36" s="13">
        <v>-0.32100000000000001</v>
      </c>
      <c r="G36" s="14" t="e">
        <f t="shared" si="0"/>
        <v>#NUM!</v>
      </c>
      <c r="H36" s="13">
        <v>-0.32100000000000001</v>
      </c>
      <c r="I36" s="14" t="e">
        <v>#NUM!</v>
      </c>
      <c r="J36" s="14" t="str">
        <f t="shared" si="1"/>
        <v>Y</v>
      </c>
      <c r="K36" s="14" t="e">
        <f t="shared" si="2"/>
        <v>#NUM!</v>
      </c>
      <c r="L36" t="s">
        <v>6959</v>
      </c>
      <c r="M36" t="s">
        <v>6959</v>
      </c>
      <c r="N36">
        <v>2</v>
      </c>
      <c r="O36">
        <v>2</v>
      </c>
      <c r="P36">
        <v>2</v>
      </c>
      <c r="Q36" t="s">
        <v>6961</v>
      </c>
      <c r="R36" t="s">
        <v>6960</v>
      </c>
      <c r="S36" t="s">
        <v>6962</v>
      </c>
      <c r="T36">
        <v>1</v>
      </c>
      <c r="U36">
        <v>2</v>
      </c>
      <c r="V36">
        <v>2</v>
      </c>
      <c r="W36">
        <v>2</v>
      </c>
      <c r="X36">
        <v>0</v>
      </c>
      <c r="Y36">
        <v>1.3919999999999999</v>
      </c>
      <c r="Z36">
        <v>0.80100000000000005</v>
      </c>
      <c r="AA36">
        <v>-0.32100000000000001</v>
      </c>
      <c r="AB36">
        <v>19.568000000000001</v>
      </c>
      <c r="AC36">
        <v>2</v>
      </c>
      <c r="AD36">
        <v>71</v>
      </c>
      <c r="BA36" s="8" t="e">
        <f t="shared" si="3"/>
        <v>#NUM!</v>
      </c>
    </row>
    <row r="37" spans="1:53" ht="15" x14ac:dyDescent="0.25">
      <c r="A37" t="s">
        <v>7615</v>
      </c>
      <c r="B37" t="s">
        <v>7616</v>
      </c>
      <c r="C37" t="s">
        <v>7617</v>
      </c>
      <c r="D37" s="13">
        <v>0.53200000000000003</v>
      </c>
      <c r="E37" s="13">
        <v>-0.91</v>
      </c>
      <c r="G37" s="14" t="e">
        <f t="shared" si="0"/>
        <v>#NUM!</v>
      </c>
      <c r="H37" s="13">
        <v>-0.91</v>
      </c>
      <c r="I37" s="14" t="e">
        <v>#NUM!</v>
      </c>
      <c r="J37" s="14" t="str">
        <f t="shared" si="1"/>
        <v>Y</v>
      </c>
      <c r="K37" s="14" t="e">
        <f t="shared" si="2"/>
        <v>#NUM!</v>
      </c>
      <c r="L37" t="s">
        <v>7615</v>
      </c>
      <c r="M37" t="s">
        <v>7615</v>
      </c>
      <c r="N37">
        <v>2</v>
      </c>
      <c r="O37">
        <v>2</v>
      </c>
      <c r="P37">
        <v>2</v>
      </c>
      <c r="Q37" t="s">
        <v>7617</v>
      </c>
      <c r="R37" t="s">
        <v>7616</v>
      </c>
      <c r="S37" t="s">
        <v>7618</v>
      </c>
      <c r="T37">
        <v>1</v>
      </c>
      <c r="U37">
        <v>2</v>
      </c>
      <c r="V37">
        <v>2</v>
      </c>
      <c r="W37">
        <v>2</v>
      </c>
      <c r="X37">
        <v>0</v>
      </c>
      <c r="Y37">
        <v>1.2829999999999999</v>
      </c>
      <c r="Z37">
        <v>0.53200000000000003</v>
      </c>
      <c r="AA37">
        <v>-0.91</v>
      </c>
      <c r="AB37">
        <v>27.63</v>
      </c>
      <c r="AC37">
        <v>3</v>
      </c>
      <c r="AD37">
        <v>743</v>
      </c>
      <c r="BA37" s="8" t="e">
        <f t="shared" si="3"/>
        <v>#NUM!</v>
      </c>
    </row>
    <row r="38" spans="1:53" ht="15" x14ac:dyDescent="0.25">
      <c r="A38" t="s">
        <v>7786</v>
      </c>
      <c r="B38" t="s">
        <v>7787</v>
      </c>
      <c r="C38" t="s">
        <v>7788</v>
      </c>
      <c r="D38" s="13">
        <v>0.80700000000000005</v>
      </c>
      <c r="E38" s="13">
        <v>-0.31</v>
      </c>
      <c r="G38" s="14" t="e">
        <f t="shared" si="0"/>
        <v>#NUM!</v>
      </c>
      <c r="H38" s="13">
        <v>-0.31</v>
      </c>
      <c r="I38" s="14" t="e">
        <v>#NUM!</v>
      </c>
      <c r="J38" s="14" t="str">
        <f t="shared" si="1"/>
        <v>Y</v>
      </c>
      <c r="K38" s="14" t="e">
        <f t="shared" si="2"/>
        <v>#NUM!</v>
      </c>
      <c r="L38" t="s">
        <v>7786</v>
      </c>
      <c r="M38" t="s">
        <v>7786</v>
      </c>
      <c r="N38">
        <v>2</v>
      </c>
      <c r="O38">
        <v>2</v>
      </c>
      <c r="P38">
        <v>2</v>
      </c>
      <c r="Q38" t="s">
        <v>7788</v>
      </c>
      <c r="R38" t="s">
        <v>7787</v>
      </c>
      <c r="S38" t="s">
        <v>7789</v>
      </c>
      <c r="T38">
        <v>1</v>
      </c>
      <c r="U38">
        <v>2</v>
      </c>
      <c r="V38">
        <v>2</v>
      </c>
      <c r="W38">
        <v>2</v>
      </c>
      <c r="X38">
        <v>0</v>
      </c>
      <c r="Y38">
        <v>1.2969999999999999</v>
      </c>
      <c r="Z38">
        <v>0.80700000000000005</v>
      </c>
      <c r="AA38">
        <v>-0.31</v>
      </c>
      <c r="AB38">
        <v>10.715</v>
      </c>
      <c r="AC38">
        <v>2</v>
      </c>
      <c r="AD38">
        <v>650</v>
      </c>
      <c r="BA38" s="8" t="e">
        <f t="shared" si="3"/>
        <v>#NUM!</v>
      </c>
    </row>
    <row r="39" spans="1:53" ht="15" x14ac:dyDescent="0.25">
      <c r="A39" t="s">
        <v>7790</v>
      </c>
      <c r="B39" t="s">
        <v>7791</v>
      </c>
      <c r="C39" t="s">
        <v>7792</v>
      </c>
      <c r="D39" s="13">
        <v>1.4319999999999999</v>
      </c>
      <c r="E39" s="13">
        <v>0.51800000000000002</v>
      </c>
      <c r="G39" s="14" t="e">
        <f t="shared" si="0"/>
        <v>#NUM!</v>
      </c>
      <c r="H39" s="13">
        <v>0.51800000000000002</v>
      </c>
      <c r="I39" s="14" t="e">
        <v>#NUM!</v>
      </c>
      <c r="J39" s="14" t="str">
        <f t="shared" si="1"/>
        <v>Y</v>
      </c>
      <c r="K39" s="14" t="e">
        <f t="shared" si="2"/>
        <v>#NUM!</v>
      </c>
      <c r="L39" t="s">
        <v>7790</v>
      </c>
      <c r="M39" t="s">
        <v>7790</v>
      </c>
      <c r="N39">
        <v>2</v>
      </c>
      <c r="O39">
        <v>2</v>
      </c>
      <c r="P39">
        <v>2</v>
      </c>
      <c r="Q39" t="s">
        <v>7792</v>
      </c>
      <c r="R39" t="s">
        <v>7791</v>
      </c>
      <c r="S39" t="s">
        <v>7793</v>
      </c>
      <c r="T39">
        <v>1</v>
      </c>
      <c r="U39">
        <v>2</v>
      </c>
      <c r="V39">
        <v>2</v>
      </c>
      <c r="W39">
        <v>2</v>
      </c>
      <c r="X39">
        <v>0</v>
      </c>
      <c r="Y39">
        <v>2.4249999999999998</v>
      </c>
      <c r="Z39">
        <v>1.4319999999999999</v>
      </c>
      <c r="AA39">
        <v>0.51800000000000002</v>
      </c>
      <c r="AB39">
        <v>45.942</v>
      </c>
      <c r="AC39">
        <v>2</v>
      </c>
      <c r="AD39">
        <v>366</v>
      </c>
      <c r="BA39" s="8" t="e">
        <f t="shared" si="3"/>
        <v>#NUM!</v>
      </c>
    </row>
    <row r="40" spans="1:53" ht="15" x14ac:dyDescent="0.25">
      <c r="A40" t="s">
        <v>7874</v>
      </c>
      <c r="B40" t="s">
        <v>7875</v>
      </c>
      <c r="C40" t="s">
        <v>7876</v>
      </c>
      <c r="D40" s="13">
        <v>6.0000000000000001E-3</v>
      </c>
      <c r="E40" s="13">
        <v>-7.4169999999999998</v>
      </c>
      <c r="G40" s="14" t="e">
        <f t="shared" si="0"/>
        <v>#NUM!</v>
      </c>
      <c r="H40" s="13">
        <v>-7.4169999999999998</v>
      </c>
      <c r="I40" s="14" t="e">
        <v>#NUM!</v>
      </c>
      <c r="J40" s="14" t="str">
        <f t="shared" si="1"/>
        <v>Y</v>
      </c>
      <c r="K40" s="14" t="e">
        <f t="shared" si="2"/>
        <v>#NUM!</v>
      </c>
      <c r="L40" t="s">
        <v>7874</v>
      </c>
      <c r="M40" t="s">
        <v>7874</v>
      </c>
      <c r="N40">
        <v>1</v>
      </c>
      <c r="O40">
        <v>1</v>
      </c>
      <c r="P40">
        <v>1</v>
      </c>
      <c r="Q40" t="s">
        <v>7876</v>
      </c>
      <c r="R40" t="s">
        <v>7875</v>
      </c>
      <c r="S40" t="s">
        <v>7877</v>
      </c>
      <c r="T40">
        <v>1</v>
      </c>
      <c r="U40">
        <v>1</v>
      </c>
      <c r="V40">
        <v>1</v>
      </c>
      <c r="W40">
        <v>1</v>
      </c>
      <c r="X40">
        <v>5.5633000000000002E-3</v>
      </c>
      <c r="Y40">
        <v>0.01</v>
      </c>
      <c r="Z40">
        <v>6.0000000000000001E-3</v>
      </c>
      <c r="AA40">
        <v>-7.4169999999999998</v>
      </c>
      <c r="AB40" t="s">
        <v>68</v>
      </c>
      <c r="AC40">
        <v>1</v>
      </c>
      <c r="AD40">
        <v>526</v>
      </c>
      <c r="BA40" s="8" t="e">
        <f t="shared" si="3"/>
        <v>#NUM!</v>
      </c>
    </row>
    <row r="41" spans="1:53" ht="15" x14ac:dyDescent="0.25">
      <c r="A41" t="s">
        <v>7900</v>
      </c>
      <c r="B41" t="s">
        <v>7901</v>
      </c>
      <c r="C41" t="s">
        <v>7902</v>
      </c>
      <c r="D41" s="13">
        <v>1.4139999999999999</v>
      </c>
      <c r="E41" s="13">
        <v>0.5</v>
      </c>
      <c r="G41" s="14" t="e">
        <f t="shared" si="0"/>
        <v>#NUM!</v>
      </c>
      <c r="H41" s="13">
        <v>0.5</v>
      </c>
      <c r="I41" s="14" t="e">
        <v>#NUM!</v>
      </c>
      <c r="J41" s="14" t="str">
        <f t="shared" si="1"/>
        <v>Y</v>
      </c>
      <c r="K41" s="14" t="e">
        <f t="shared" si="2"/>
        <v>#NUM!</v>
      </c>
      <c r="L41" t="s">
        <v>7900</v>
      </c>
      <c r="M41" t="s">
        <v>7900</v>
      </c>
      <c r="N41">
        <v>2</v>
      </c>
      <c r="O41">
        <v>2</v>
      </c>
      <c r="P41">
        <v>2</v>
      </c>
      <c r="Q41" t="s">
        <v>7902</v>
      </c>
      <c r="R41" t="s">
        <v>7901</v>
      </c>
      <c r="S41" t="s">
        <v>7903</v>
      </c>
      <c r="T41">
        <v>1</v>
      </c>
      <c r="U41">
        <v>2</v>
      </c>
      <c r="V41">
        <v>2</v>
      </c>
      <c r="W41">
        <v>2</v>
      </c>
      <c r="X41">
        <v>0</v>
      </c>
      <c r="Y41">
        <v>2.407</v>
      </c>
      <c r="Z41">
        <v>1.4139999999999999</v>
      </c>
      <c r="AA41">
        <v>0.5</v>
      </c>
      <c r="AB41" t="s">
        <v>68</v>
      </c>
      <c r="AC41">
        <v>1</v>
      </c>
      <c r="AD41">
        <v>705</v>
      </c>
      <c r="BA41" s="8" t="e">
        <f t="shared" si="3"/>
        <v>#NUM!</v>
      </c>
    </row>
    <row r="42" spans="1:53" ht="15" x14ac:dyDescent="0.25">
      <c r="A42" t="s">
        <v>7961</v>
      </c>
      <c r="B42" t="s">
        <v>7962</v>
      </c>
      <c r="C42" t="s">
        <v>7963</v>
      </c>
      <c r="D42" s="13">
        <v>0.60199999999999998</v>
      </c>
      <c r="E42" s="13">
        <v>-0.73299999999999998</v>
      </c>
      <c r="G42" s="14" t="e">
        <f t="shared" si="0"/>
        <v>#NUM!</v>
      </c>
      <c r="H42" s="13">
        <v>-0.73299999999999998</v>
      </c>
      <c r="I42" s="14" t="e">
        <v>#NUM!</v>
      </c>
      <c r="J42" s="14" t="str">
        <f t="shared" si="1"/>
        <v>Y</v>
      </c>
      <c r="K42" s="14" t="e">
        <f t="shared" si="2"/>
        <v>#NUM!</v>
      </c>
      <c r="L42" t="s">
        <v>7961</v>
      </c>
      <c r="M42" t="s">
        <v>7961</v>
      </c>
      <c r="N42" t="s">
        <v>4005</v>
      </c>
      <c r="O42" t="s">
        <v>4005</v>
      </c>
      <c r="P42" t="s">
        <v>4005</v>
      </c>
      <c r="Q42" t="s">
        <v>7963</v>
      </c>
      <c r="R42" t="s">
        <v>7962</v>
      </c>
      <c r="S42" t="s">
        <v>7964</v>
      </c>
      <c r="T42">
        <v>3</v>
      </c>
      <c r="U42">
        <v>1</v>
      </c>
      <c r="V42">
        <v>1</v>
      </c>
      <c r="W42">
        <v>1</v>
      </c>
      <c r="X42">
        <v>6.7751E-3</v>
      </c>
      <c r="Y42">
        <v>1.024</v>
      </c>
      <c r="Z42">
        <v>0.60199999999999998</v>
      </c>
      <c r="AA42">
        <v>-0.73299999999999998</v>
      </c>
      <c r="AB42" t="s">
        <v>68</v>
      </c>
      <c r="AC42">
        <v>1</v>
      </c>
      <c r="AD42">
        <v>198</v>
      </c>
      <c r="BA42" s="8" t="e">
        <f t="shared" si="3"/>
        <v>#NUM!</v>
      </c>
    </row>
    <row r="43" spans="1:53" ht="15" x14ac:dyDescent="0.25">
      <c r="A43" t="s">
        <v>8622</v>
      </c>
      <c r="B43" t="s">
        <v>8623</v>
      </c>
      <c r="C43" t="s">
        <v>8624</v>
      </c>
      <c r="D43" s="13">
        <v>0.217</v>
      </c>
      <c r="E43" s="13">
        <v>-2.202</v>
      </c>
      <c r="G43" s="14" t="e">
        <f t="shared" si="0"/>
        <v>#NUM!</v>
      </c>
      <c r="H43" s="13">
        <v>-2.202</v>
      </c>
      <c r="I43" s="14" t="e">
        <v>#NUM!</v>
      </c>
      <c r="J43" s="14" t="str">
        <f t="shared" si="1"/>
        <v>Y</v>
      </c>
      <c r="K43" s="14" t="e">
        <f t="shared" si="2"/>
        <v>#NUM!</v>
      </c>
      <c r="L43" t="s">
        <v>8622</v>
      </c>
      <c r="M43" t="s">
        <v>8622</v>
      </c>
      <c r="N43">
        <v>2</v>
      </c>
      <c r="O43">
        <v>2</v>
      </c>
      <c r="P43">
        <v>2</v>
      </c>
      <c r="Q43" t="s">
        <v>8624</v>
      </c>
      <c r="R43" t="s">
        <v>8623</v>
      </c>
      <c r="S43" t="s">
        <v>8625</v>
      </c>
      <c r="T43">
        <v>1</v>
      </c>
      <c r="U43">
        <v>2</v>
      </c>
      <c r="V43">
        <v>2</v>
      </c>
      <c r="W43">
        <v>2</v>
      </c>
      <c r="X43">
        <v>0</v>
      </c>
      <c r="Y43">
        <v>0.46500000000000002</v>
      </c>
      <c r="Z43">
        <v>0.217</v>
      </c>
      <c r="AA43">
        <v>-2.202</v>
      </c>
      <c r="AB43">
        <v>11.663</v>
      </c>
      <c r="AC43">
        <v>4</v>
      </c>
      <c r="AD43">
        <v>664</v>
      </c>
      <c r="BA43" s="8" t="e">
        <f t="shared" si="3"/>
        <v>#NUM!</v>
      </c>
    </row>
    <row r="44" spans="1:53" ht="15" x14ac:dyDescent="0.25">
      <c r="A44" t="s">
        <v>8858</v>
      </c>
      <c r="B44" t="s">
        <v>8859</v>
      </c>
      <c r="C44" t="s">
        <v>8860</v>
      </c>
      <c r="D44" s="13">
        <v>0.40400000000000003</v>
      </c>
      <c r="E44" s="13">
        <v>-1.3089999999999999</v>
      </c>
      <c r="G44" s="14" t="e">
        <f t="shared" si="0"/>
        <v>#NUM!</v>
      </c>
      <c r="H44" s="13">
        <v>-1.3089999999999999</v>
      </c>
      <c r="I44" s="14" t="e">
        <v>#NUM!</v>
      </c>
      <c r="J44" s="14" t="str">
        <f t="shared" si="1"/>
        <v>Y</v>
      </c>
      <c r="K44" s="14" t="e">
        <f t="shared" si="2"/>
        <v>#NUM!</v>
      </c>
      <c r="L44" t="s">
        <v>8858</v>
      </c>
      <c r="M44" t="s">
        <v>8858</v>
      </c>
      <c r="N44">
        <v>2</v>
      </c>
      <c r="O44">
        <v>2</v>
      </c>
      <c r="P44">
        <v>2</v>
      </c>
      <c r="Q44" t="s">
        <v>8860</v>
      </c>
      <c r="R44" t="s">
        <v>8859</v>
      </c>
      <c r="S44" t="s">
        <v>8861</v>
      </c>
      <c r="T44">
        <v>1</v>
      </c>
      <c r="U44">
        <v>2</v>
      </c>
      <c r="V44">
        <v>2</v>
      </c>
      <c r="W44">
        <v>2</v>
      </c>
      <c r="X44">
        <v>0</v>
      </c>
      <c r="Y44">
        <v>0.95399999999999996</v>
      </c>
      <c r="Z44">
        <v>0.40400000000000003</v>
      </c>
      <c r="AA44">
        <v>-1.3089999999999999</v>
      </c>
      <c r="AB44">
        <v>16.736000000000001</v>
      </c>
      <c r="AC44">
        <v>3</v>
      </c>
      <c r="AD44">
        <v>223</v>
      </c>
      <c r="BA44" s="8" t="e">
        <f t="shared" si="3"/>
        <v>#NUM!</v>
      </c>
    </row>
    <row r="45" spans="1:53" ht="15" x14ac:dyDescent="0.25">
      <c r="A45" t="s">
        <v>9054</v>
      </c>
      <c r="B45" t="s">
        <v>9055</v>
      </c>
      <c r="C45" t="s">
        <v>9056</v>
      </c>
      <c r="D45" s="13">
        <v>0.48599999999999999</v>
      </c>
      <c r="E45" s="13">
        <v>-1.0409999999999999</v>
      </c>
      <c r="G45" s="14" t="e">
        <f t="shared" si="0"/>
        <v>#NUM!</v>
      </c>
      <c r="H45" s="13">
        <v>-1.0409999999999999</v>
      </c>
      <c r="I45" s="14" t="e">
        <v>#NUM!</v>
      </c>
      <c r="J45" s="14" t="str">
        <f t="shared" si="1"/>
        <v>Y</v>
      </c>
      <c r="K45" s="14" t="e">
        <f t="shared" si="2"/>
        <v>#NUM!</v>
      </c>
      <c r="L45" t="s">
        <v>9054</v>
      </c>
      <c r="M45" t="s">
        <v>9054</v>
      </c>
      <c r="N45" t="s">
        <v>2620</v>
      </c>
      <c r="O45" t="s">
        <v>2620</v>
      </c>
      <c r="P45" t="s">
        <v>2620</v>
      </c>
      <c r="Q45" t="s">
        <v>9056</v>
      </c>
      <c r="R45" t="s">
        <v>9055</v>
      </c>
      <c r="S45" t="s">
        <v>9057</v>
      </c>
      <c r="T45">
        <v>2</v>
      </c>
      <c r="U45">
        <v>2</v>
      </c>
      <c r="V45">
        <v>2</v>
      </c>
      <c r="W45">
        <v>2</v>
      </c>
      <c r="X45">
        <v>0</v>
      </c>
      <c r="Y45">
        <v>0.51700000000000002</v>
      </c>
      <c r="Z45">
        <v>0.48599999999999999</v>
      </c>
      <c r="AA45">
        <v>-1.0409999999999999</v>
      </c>
      <c r="AB45">
        <v>22.645</v>
      </c>
      <c r="AC45">
        <v>2</v>
      </c>
      <c r="AD45">
        <v>490</v>
      </c>
      <c r="BA45" s="8" t="e">
        <f t="shared" si="3"/>
        <v>#NUM!</v>
      </c>
    </row>
    <row r="46" spans="1:53" ht="15" x14ac:dyDescent="0.25">
      <c r="A46" t="s">
        <v>9097</v>
      </c>
      <c r="B46" t="s">
        <v>9098</v>
      </c>
      <c r="C46" t="s">
        <v>9099</v>
      </c>
      <c r="D46" s="13">
        <v>0.26300000000000001</v>
      </c>
      <c r="E46" s="13">
        <v>-1.925</v>
      </c>
      <c r="G46" s="14" t="e">
        <f t="shared" si="0"/>
        <v>#NUM!</v>
      </c>
      <c r="H46" s="13">
        <v>-1.925</v>
      </c>
      <c r="I46" s="14" t="e">
        <v>#NUM!</v>
      </c>
      <c r="J46" s="14" t="str">
        <f t="shared" si="1"/>
        <v>Y</v>
      </c>
      <c r="K46" s="14" t="e">
        <f t="shared" si="2"/>
        <v>#NUM!</v>
      </c>
      <c r="L46" t="s">
        <v>9097</v>
      </c>
      <c r="M46" t="s">
        <v>9097</v>
      </c>
      <c r="N46">
        <v>2</v>
      </c>
      <c r="O46">
        <v>2</v>
      </c>
      <c r="P46">
        <v>2</v>
      </c>
      <c r="Q46" t="s">
        <v>9099</v>
      </c>
      <c r="R46" t="s">
        <v>9098</v>
      </c>
      <c r="S46" t="s">
        <v>9100</v>
      </c>
      <c r="T46">
        <v>1</v>
      </c>
      <c r="U46">
        <v>2</v>
      </c>
      <c r="V46">
        <v>2</v>
      </c>
      <c r="W46">
        <v>2</v>
      </c>
      <c r="X46">
        <v>0</v>
      </c>
      <c r="Y46">
        <v>0.60399999999999998</v>
      </c>
      <c r="Z46">
        <v>0.26300000000000001</v>
      </c>
      <c r="AA46">
        <v>-1.925</v>
      </c>
      <c r="AB46">
        <v>20.009</v>
      </c>
      <c r="AC46">
        <v>2</v>
      </c>
      <c r="AD46">
        <v>371</v>
      </c>
      <c r="BA46" s="8" t="e">
        <f t="shared" si="3"/>
        <v>#NUM!</v>
      </c>
    </row>
    <row r="47" spans="1:53" ht="15" x14ac:dyDescent="0.25">
      <c r="A47" t="s">
        <v>9280</v>
      </c>
      <c r="B47" t="s">
        <v>9281</v>
      </c>
      <c r="C47" t="s">
        <v>9282</v>
      </c>
      <c r="D47" s="13">
        <v>0.312</v>
      </c>
      <c r="E47" s="13">
        <v>-1.679</v>
      </c>
      <c r="G47" s="14" t="e">
        <f t="shared" si="0"/>
        <v>#NUM!</v>
      </c>
      <c r="H47" s="13">
        <v>-1.679</v>
      </c>
      <c r="I47" s="14" t="e">
        <v>#NUM!</v>
      </c>
      <c r="J47" s="14" t="str">
        <f t="shared" si="1"/>
        <v>Y</v>
      </c>
      <c r="K47" s="14" t="e">
        <f t="shared" si="2"/>
        <v>#NUM!</v>
      </c>
      <c r="L47" t="s">
        <v>9280</v>
      </c>
      <c r="M47" t="s">
        <v>9280</v>
      </c>
      <c r="N47">
        <v>3</v>
      </c>
      <c r="O47">
        <v>3</v>
      </c>
      <c r="P47">
        <v>3</v>
      </c>
      <c r="Q47" t="s">
        <v>9282</v>
      </c>
      <c r="R47" t="s">
        <v>9281</v>
      </c>
      <c r="S47" t="s">
        <v>9283</v>
      </c>
      <c r="T47">
        <v>1</v>
      </c>
      <c r="U47">
        <v>3</v>
      </c>
      <c r="V47">
        <v>3</v>
      </c>
      <c r="W47">
        <v>3</v>
      </c>
      <c r="X47">
        <v>0</v>
      </c>
      <c r="Y47">
        <v>0.53100000000000003</v>
      </c>
      <c r="Z47">
        <v>0.312</v>
      </c>
      <c r="AA47">
        <v>-1.679</v>
      </c>
      <c r="AB47">
        <v>16.884</v>
      </c>
      <c r="AC47">
        <v>2</v>
      </c>
      <c r="AD47">
        <v>511</v>
      </c>
      <c r="BA47" s="8" t="e">
        <f t="shared" si="3"/>
        <v>#NUM!</v>
      </c>
    </row>
    <row r="48" spans="1:53" ht="15" x14ac:dyDescent="0.25">
      <c r="A48" t="s">
        <v>9539</v>
      </c>
      <c r="B48" t="s">
        <v>9540</v>
      </c>
      <c r="C48" t="s">
        <v>9541</v>
      </c>
      <c r="D48" s="13">
        <v>1.0389999999999999</v>
      </c>
      <c r="E48" s="13">
        <v>5.5E-2</v>
      </c>
      <c r="G48" s="14" t="e">
        <f t="shared" si="0"/>
        <v>#NUM!</v>
      </c>
      <c r="H48" s="13">
        <v>5.5E-2</v>
      </c>
      <c r="I48" s="14" t="e">
        <v>#NUM!</v>
      </c>
      <c r="J48" s="14" t="str">
        <f t="shared" si="1"/>
        <v>Y</v>
      </c>
      <c r="K48" s="14" t="e">
        <f t="shared" si="2"/>
        <v>#NUM!</v>
      </c>
      <c r="L48" t="s">
        <v>9539</v>
      </c>
      <c r="M48" t="s">
        <v>9539</v>
      </c>
      <c r="N48">
        <v>3</v>
      </c>
      <c r="O48">
        <v>3</v>
      </c>
      <c r="P48">
        <v>3</v>
      </c>
      <c r="Q48" t="s">
        <v>9541</v>
      </c>
      <c r="R48" t="s">
        <v>9540</v>
      </c>
      <c r="S48" t="s">
        <v>9542</v>
      </c>
      <c r="T48">
        <v>1</v>
      </c>
      <c r="U48">
        <v>3</v>
      </c>
      <c r="V48">
        <v>3</v>
      </c>
      <c r="W48">
        <v>3</v>
      </c>
      <c r="X48">
        <v>0</v>
      </c>
      <c r="Y48">
        <v>2.0640000000000001</v>
      </c>
      <c r="Z48">
        <v>1.0389999999999999</v>
      </c>
      <c r="AA48">
        <v>5.5E-2</v>
      </c>
      <c r="AB48">
        <v>26.541</v>
      </c>
      <c r="AC48">
        <v>4</v>
      </c>
      <c r="AD48">
        <v>750</v>
      </c>
      <c r="BA48" s="8" t="e">
        <f t="shared" si="3"/>
        <v>#NUM!</v>
      </c>
    </row>
    <row r="49" spans="1:66" x14ac:dyDescent="0.35">
      <c r="A49" t="s">
        <v>9543</v>
      </c>
      <c r="B49" t="s">
        <v>9544</v>
      </c>
      <c r="C49" t="s">
        <v>9545</v>
      </c>
      <c r="D49" s="13">
        <v>250.661</v>
      </c>
      <c r="E49" s="13">
        <v>7.97</v>
      </c>
      <c r="G49" s="14" t="e">
        <f t="shared" si="0"/>
        <v>#NUM!</v>
      </c>
      <c r="H49" s="13">
        <v>7.97</v>
      </c>
      <c r="I49" s="14" t="e">
        <v>#NUM!</v>
      </c>
      <c r="J49" s="14" t="str">
        <f t="shared" si="1"/>
        <v>Y</v>
      </c>
      <c r="K49" s="14" t="e">
        <f t="shared" si="2"/>
        <v>#NUM!</v>
      </c>
      <c r="L49" t="s">
        <v>9543</v>
      </c>
      <c r="M49" t="s">
        <v>9543</v>
      </c>
      <c r="N49">
        <v>1</v>
      </c>
      <c r="O49">
        <v>1</v>
      </c>
      <c r="P49">
        <v>1</v>
      </c>
      <c r="Q49" t="s">
        <v>9545</v>
      </c>
      <c r="R49" t="s">
        <v>9544</v>
      </c>
      <c r="S49" t="s">
        <v>9546</v>
      </c>
      <c r="T49">
        <v>1</v>
      </c>
      <c r="U49">
        <v>1</v>
      </c>
      <c r="V49">
        <v>1</v>
      </c>
      <c r="W49">
        <v>1</v>
      </c>
      <c r="X49">
        <v>1</v>
      </c>
      <c r="Y49">
        <v>426.75799999999998</v>
      </c>
      <c r="Z49">
        <v>250.661</v>
      </c>
      <c r="AA49">
        <v>7.97</v>
      </c>
      <c r="AB49" t="s">
        <v>68</v>
      </c>
      <c r="AC49">
        <v>1</v>
      </c>
      <c r="AD49">
        <v>1</v>
      </c>
      <c r="BA49" s="8" t="e">
        <f t="shared" si="3"/>
        <v>#NUM!</v>
      </c>
    </row>
    <row r="50" spans="1:66" x14ac:dyDescent="0.35">
      <c r="A50" t="s">
        <v>10302</v>
      </c>
      <c r="B50" t="s">
        <v>10303</v>
      </c>
      <c r="C50" t="s">
        <v>10304</v>
      </c>
      <c r="D50" s="13">
        <v>0.76600000000000001</v>
      </c>
      <c r="E50" s="13">
        <v>-0.38600000000000001</v>
      </c>
      <c r="G50" s="14" t="e">
        <f t="shared" si="0"/>
        <v>#NUM!</v>
      </c>
      <c r="H50" s="13">
        <v>-0.38600000000000001</v>
      </c>
      <c r="I50" s="14" t="e">
        <v>#NUM!</v>
      </c>
      <c r="J50" s="14" t="str">
        <f t="shared" si="1"/>
        <v>Y</v>
      </c>
      <c r="K50" s="14" t="e">
        <f t="shared" si="2"/>
        <v>#NUM!</v>
      </c>
      <c r="L50" t="s">
        <v>10302</v>
      </c>
      <c r="M50" t="s">
        <v>10302</v>
      </c>
      <c r="N50">
        <v>2</v>
      </c>
      <c r="O50">
        <v>2</v>
      </c>
      <c r="P50">
        <v>2</v>
      </c>
      <c r="Q50" t="s">
        <v>10304</v>
      </c>
      <c r="R50" t="s">
        <v>10303</v>
      </c>
      <c r="S50" t="s">
        <v>10305</v>
      </c>
      <c r="T50">
        <v>1</v>
      </c>
      <c r="U50">
        <v>2</v>
      </c>
      <c r="V50">
        <v>2</v>
      </c>
      <c r="W50">
        <v>2</v>
      </c>
      <c r="X50">
        <v>0</v>
      </c>
      <c r="Y50">
        <v>1.3919999999999999</v>
      </c>
      <c r="Z50">
        <v>0.76600000000000001</v>
      </c>
      <c r="AA50">
        <v>-0.38600000000000001</v>
      </c>
      <c r="AB50">
        <v>29.024999999999999</v>
      </c>
      <c r="AC50">
        <v>2</v>
      </c>
      <c r="AD50">
        <v>677</v>
      </c>
      <c r="BA50" s="8" t="e">
        <f t="shared" si="3"/>
        <v>#NUM!</v>
      </c>
    </row>
    <row r="51" spans="1:66" x14ac:dyDescent="0.35">
      <c r="A51" t="s">
        <v>10445</v>
      </c>
      <c r="B51" t="s">
        <v>10446</v>
      </c>
      <c r="C51" t="s">
        <v>10447</v>
      </c>
      <c r="D51" s="13">
        <v>1.9179999999999999</v>
      </c>
      <c r="E51" s="13">
        <v>0.94</v>
      </c>
      <c r="G51" s="14" t="e">
        <f t="shared" si="0"/>
        <v>#NUM!</v>
      </c>
      <c r="H51" s="13">
        <v>0.94</v>
      </c>
      <c r="I51" s="14" t="e">
        <v>#NUM!</v>
      </c>
      <c r="J51" s="14" t="str">
        <f t="shared" si="1"/>
        <v>Y</v>
      </c>
      <c r="K51" s="14" t="e">
        <f t="shared" si="2"/>
        <v>#NUM!</v>
      </c>
      <c r="L51" t="s">
        <v>10445</v>
      </c>
      <c r="M51" t="s">
        <v>10445</v>
      </c>
      <c r="N51">
        <v>1</v>
      </c>
      <c r="O51">
        <v>1</v>
      </c>
      <c r="P51">
        <v>1</v>
      </c>
      <c r="Q51" t="s">
        <v>10447</v>
      </c>
      <c r="R51" t="s">
        <v>10446</v>
      </c>
      <c r="S51" t="s">
        <v>10448</v>
      </c>
      <c r="T51">
        <v>1</v>
      </c>
      <c r="U51">
        <v>1</v>
      </c>
      <c r="V51">
        <v>1</v>
      </c>
      <c r="W51">
        <v>1</v>
      </c>
      <c r="X51">
        <v>6.6578000000000002E-3</v>
      </c>
      <c r="Y51">
        <v>3.266</v>
      </c>
      <c r="Z51">
        <v>1.9179999999999999</v>
      </c>
      <c r="AA51">
        <v>0.94</v>
      </c>
      <c r="AB51" t="s">
        <v>68</v>
      </c>
      <c r="AC51">
        <v>1</v>
      </c>
      <c r="AD51">
        <v>208</v>
      </c>
      <c r="BA51" s="8" t="e">
        <f t="shared" si="3"/>
        <v>#NUM!</v>
      </c>
    </row>
    <row r="52" spans="1:66" x14ac:dyDescent="0.35">
      <c r="A52" t="s">
        <v>10612</v>
      </c>
      <c r="B52" t="s">
        <v>10613</v>
      </c>
      <c r="C52" t="s">
        <v>10614</v>
      </c>
      <c r="D52" s="13">
        <v>1.131</v>
      </c>
      <c r="E52" s="13">
        <v>0.17799999999999999</v>
      </c>
      <c r="G52" s="14" t="e">
        <f t="shared" si="0"/>
        <v>#NUM!</v>
      </c>
      <c r="H52" s="13">
        <v>0.17799999999999999</v>
      </c>
      <c r="I52" s="14" t="e">
        <v>#NUM!</v>
      </c>
      <c r="J52" s="14" t="str">
        <f t="shared" si="1"/>
        <v>Y</v>
      </c>
      <c r="K52" s="14" t="e">
        <f t="shared" si="2"/>
        <v>#NUM!</v>
      </c>
      <c r="L52" t="s">
        <v>10612</v>
      </c>
      <c r="M52" t="s">
        <v>10612</v>
      </c>
      <c r="N52">
        <v>1</v>
      </c>
      <c r="O52">
        <v>1</v>
      </c>
      <c r="P52">
        <v>1</v>
      </c>
      <c r="Q52" t="s">
        <v>10614</v>
      </c>
      <c r="R52" t="s">
        <v>10613</v>
      </c>
      <c r="S52" t="s">
        <v>10615</v>
      </c>
      <c r="T52">
        <v>1</v>
      </c>
      <c r="U52">
        <v>1</v>
      </c>
      <c r="V52">
        <v>1</v>
      </c>
      <c r="W52">
        <v>1</v>
      </c>
      <c r="X52">
        <v>6.7843000000000001E-3</v>
      </c>
      <c r="Y52">
        <v>1.9259999999999999</v>
      </c>
      <c r="Z52">
        <v>1.131</v>
      </c>
      <c r="AA52">
        <v>0.17799999999999999</v>
      </c>
      <c r="AB52" t="s">
        <v>68</v>
      </c>
      <c r="AC52">
        <v>1</v>
      </c>
      <c r="AD52">
        <v>412</v>
      </c>
      <c r="BA52" s="8" t="e">
        <f t="shared" si="3"/>
        <v>#NUM!</v>
      </c>
    </row>
    <row r="53" spans="1:66" x14ac:dyDescent="0.35">
      <c r="A53" t="s">
        <v>10620</v>
      </c>
      <c r="B53" t="s">
        <v>10621</v>
      </c>
      <c r="C53" t="s">
        <v>10622</v>
      </c>
      <c r="D53" s="13">
        <v>0.67300000000000004</v>
      </c>
      <c r="E53" s="13">
        <v>-0.56999999999999995</v>
      </c>
      <c r="G53" s="14" t="e">
        <f t="shared" si="0"/>
        <v>#NUM!</v>
      </c>
      <c r="H53" s="13">
        <v>-0.56999999999999995</v>
      </c>
      <c r="I53" s="14" t="e">
        <v>#NUM!</v>
      </c>
      <c r="J53" s="14" t="str">
        <f t="shared" si="1"/>
        <v>Y</v>
      </c>
      <c r="K53" s="14" t="e">
        <f t="shared" si="2"/>
        <v>#NUM!</v>
      </c>
      <c r="L53" t="s">
        <v>10620</v>
      </c>
      <c r="M53" t="s">
        <v>10620</v>
      </c>
      <c r="N53">
        <v>1</v>
      </c>
      <c r="O53">
        <v>1</v>
      </c>
      <c r="P53">
        <v>1</v>
      </c>
      <c r="Q53" t="s">
        <v>10622</v>
      </c>
      <c r="R53" t="s">
        <v>10621</v>
      </c>
      <c r="S53" t="s">
        <v>10623</v>
      </c>
      <c r="T53">
        <v>1</v>
      </c>
      <c r="U53">
        <v>1</v>
      </c>
      <c r="V53">
        <v>1</v>
      </c>
      <c r="W53">
        <v>1</v>
      </c>
      <c r="X53">
        <v>1.5575999999999999E-3</v>
      </c>
      <c r="Y53">
        <v>1.1459999999999999</v>
      </c>
      <c r="Z53">
        <v>0.67300000000000004</v>
      </c>
      <c r="AA53">
        <v>-0.56999999999999995</v>
      </c>
      <c r="AB53" t="s">
        <v>68</v>
      </c>
      <c r="AC53">
        <v>1</v>
      </c>
      <c r="AD53">
        <v>611</v>
      </c>
      <c r="BA53" s="8" t="e">
        <f t="shared" si="3"/>
        <v>#NUM!</v>
      </c>
    </row>
    <row r="54" spans="1:66" x14ac:dyDescent="0.35">
      <c r="A54" t="s">
        <v>10865</v>
      </c>
      <c r="B54" t="s">
        <v>10866</v>
      </c>
      <c r="C54" t="s">
        <v>10867</v>
      </c>
      <c r="D54" s="13">
        <v>0.91800000000000004</v>
      </c>
      <c r="E54" s="13">
        <v>-0.123</v>
      </c>
      <c r="G54" s="14" t="e">
        <f t="shared" si="0"/>
        <v>#NUM!</v>
      </c>
      <c r="H54" s="13">
        <v>-0.123</v>
      </c>
      <c r="I54" s="14" t="e">
        <v>#NUM!</v>
      </c>
      <c r="J54" s="14" t="str">
        <f t="shared" si="1"/>
        <v>Y</v>
      </c>
      <c r="K54" s="14" t="e">
        <f t="shared" si="2"/>
        <v>#NUM!</v>
      </c>
      <c r="L54" t="s">
        <v>10865</v>
      </c>
      <c r="M54" t="s">
        <v>10865</v>
      </c>
      <c r="N54">
        <v>1</v>
      </c>
      <c r="O54">
        <v>1</v>
      </c>
      <c r="P54">
        <v>1</v>
      </c>
      <c r="Q54" t="s">
        <v>10867</v>
      </c>
      <c r="R54" t="s">
        <v>10866</v>
      </c>
      <c r="S54" t="s">
        <v>10868</v>
      </c>
      <c r="T54">
        <v>1</v>
      </c>
      <c r="U54">
        <v>1</v>
      </c>
      <c r="V54">
        <v>1</v>
      </c>
      <c r="W54">
        <v>1</v>
      </c>
      <c r="X54">
        <v>5.5171999999999999E-3</v>
      </c>
      <c r="Y54">
        <v>1.5629999999999999</v>
      </c>
      <c r="Z54">
        <v>0.91800000000000004</v>
      </c>
      <c r="AA54">
        <v>-0.123</v>
      </c>
      <c r="AB54" t="s">
        <v>68</v>
      </c>
      <c r="AC54">
        <v>1</v>
      </c>
      <c r="AD54">
        <v>501</v>
      </c>
      <c r="BA54" s="8" t="e">
        <f t="shared" si="3"/>
        <v>#NUM!</v>
      </c>
    </row>
    <row r="55" spans="1:66" x14ac:dyDescent="0.35">
      <c r="A55" t="s">
        <v>10983</v>
      </c>
      <c r="B55" t="s">
        <v>10984</v>
      </c>
      <c r="C55" t="s">
        <v>10985</v>
      </c>
      <c r="D55" s="13">
        <v>2.0819999999999999</v>
      </c>
      <c r="E55" s="13">
        <v>1.0580000000000001</v>
      </c>
      <c r="G55" s="14" t="e">
        <f t="shared" si="0"/>
        <v>#NUM!</v>
      </c>
      <c r="H55" s="13">
        <v>1.0580000000000001</v>
      </c>
      <c r="I55" s="14" t="e">
        <v>#NUM!</v>
      </c>
      <c r="J55" s="14" t="str">
        <f t="shared" si="1"/>
        <v>Y</v>
      </c>
      <c r="K55" s="14" t="e">
        <f t="shared" si="2"/>
        <v>#NUM!</v>
      </c>
      <c r="L55" t="s">
        <v>10983</v>
      </c>
      <c r="M55" t="s">
        <v>10983</v>
      </c>
      <c r="N55">
        <v>3</v>
      </c>
      <c r="O55">
        <v>3</v>
      </c>
      <c r="P55">
        <v>3</v>
      </c>
      <c r="Q55" t="s">
        <v>10985</v>
      </c>
      <c r="R55" t="s">
        <v>10984</v>
      </c>
      <c r="S55" t="s">
        <v>10986</v>
      </c>
      <c r="T55">
        <v>1</v>
      </c>
      <c r="U55">
        <v>3</v>
      </c>
      <c r="V55">
        <v>3</v>
      </c>
      <c r="W55">
        <v>3</v>
      </c>
      <c r="X55">
        <v>0</v>
      </c>
      <c r="Y55">
        <v>2.016</v>
      </c>
      <c r="Z55">
        <v>2.0819999999999999</v>
      </c>
      <c r="AA55">
        <v>1.0580000000000001</v>
      </c>
      <c r="AB55">
        <v>22.951000000000001</v>
      </c>
      <c r="AC55">
        <v>2</v>
      </c>
      <c r="AD55">
        <v>632</v>
      </c>
      <c r="BA55" s="8" t="e">
        <f t="shared" si="3"/>
        <v>#NUM!</v>
      </c>
    </row>
    <row r="56" spans="1:66" x14ac:dyDescent="0.35">
      <c r="A56" t="s">
        <v>11084</v>
      </c>
      <c r="B56" t="s">
        <v>11085</v>
      </c>
      <c r="C56" t="s">
        <v>11086</v>
      </c>
      <c r="D56" s="13">
        <v>1.278</v>
      </c>
      <c r="E56" s="13">
        <v>0.35399999999999998</v>
      </c>
      <c r="G56" s="14" t="e">
        <f t="shared" si="0"/>
        <v>#NUM!</v>
      </c>
      <c r="H56" s="13">
        <v>0.35399999999999998</v>
      </c>
      <c r="I56" s="14" t="e">
        <v>#NUM!</v>
      </c>
      <c r="J56" s="14" t="str">
        <f t="shared" si="1"/>
        <v>Y</v>
      </c>
      <c r="K56" s="14" t="e">
        <f t="shared" si="2"/>
        <v>#NUM!</v>
      </c>
      <c r="L56" t="s">
        <v>11084</v>
      </c>
      <c r="M56" t="s">
        <v>11084</v>
      </c>
      <c r="N56" t="s">
        <v>4005</v>
      </c>
      <c r="O56" t="s">
        <v>4005</v>
      </c>
      <c r="P56" t="s">
        <v>4005</v>
      </c>
      <c r="Q56" t="s">
        <v>11086</v>
      </c>
      <c r="R56" t="s">
        <v>11085</v>
      </c>
      <c r="S56" t="s">
        <v>11087</v>
      </c>
      <c r="T56">
        <v>3</v>
      </c>
      <c r="U56">
        <v>1</v>
      </c>
      <c r="V56">
        <v>1</v>
      </c>
      <c r="W56">
        <v>1</v>
      </c>
      <c r="X56">
        <v>4.2433000000000002E-3</v>
      </c>
      <c r="Y56">
        <v>2.1760000000000002</v>
      </c>
      <c r="Z56">
        <v>1.278</v>
      </c>
      <c r="AA56">
        <v>0.35399999999999998</v>
      </c>
      <c r="AB56" t="s">
        <v>68</v>
      </c>
      <c r="AC56">
        <v>1</v>
      </c>
      <c r="AD56">
        <v>266</v>
      </c>
      <c r="BA56" s="8" t="e">
        <f t="shared" si="3"/>
        <v>#NUM!</v>
      </c>
    </row>
    <row r="57" spans="1:66" x14ac:dyDescent="0.35">
      <c r="A57" t="s">
        <v>11157</v>
      </c>
      <c r="B57" t="s">
        <v>11158</v>
      </c>
      <c r="C57" t="s">
        <v>11159</v>
      </c>
      <c r="D57" s="13">
        <v>2.0259999999999998</v>
      </c>
      <c r="E57" s="13">
        <v>1.0189999999999999</v>
      </c>
      <c r="G57" s="14" t="e">
        <f t="shared" si="0"/>
        <v>#NUM!</v>
      </c>
      <c r="H57" s="13">
        <v>1.0189999999999999</v>
      </c>
      <c r="I57" s="14" t="e">
        <v>#NUM!</v>
      </c>
      <c r="J57" s="14" t="str">
        <f t="shared" si="1"/>
        <v>Y</v>
      </c>
      <c r="K57" s="14" t="e">
        <f t="shared" si="2"/>
        <v>#NUM!</v>
      </c>
      <c r="L57" t="s">
        <v>11157</v>
      </c>
      <c r="M57" t="s">
        <v>11157</v>
      </c>
      <c r="N57">
        <v>1</v>
      </c>
      <c r="O57">
        <v>1</v>
      </c>
      <c r="P57">
        <v>1</v>
      </c>
      <c r="Q57" t="s">
        <v>11159</v>
      </c>
      <c r="R57" t="s">
        <v>11158</v>
      </c>
      <c r="S57" t="s">
        <v>11160</v>
      </c>
      <c r="T57">
        <v>1</v>
      </c>
      <c r="U57">
        <v>1</v>
      </c>
      <c r="V57">
        <v>1</v>
      </c>
      <c r="W57">
        <v>1</v>
      </c>
      <c r="X57">
        <v>4.2856999999999999E-3</v>
      </c>
      <c r="Y57">
        <v>3.4489999999999998</v>
      </c>
      <c r="Z57">
        <v>2.0259999999999998</v>
      </c>
      <c r="AA57">
        <v>1.0189999999999999</v>
      </c>
      <c r="AB57" t="s">
        <v>68</v>
      </c>
      <c r="AC57">
        <v>1</v>
      </c>
      <c r="AD57">
        <v>504</v>
      </c>
      <c r="BA57" s="8" t="e">
        <f t="shared" si="3"/>
        <v>#NUM!</v>
      </c>
    </row>
    <row r="58" spans="1:66" x14ac:dyDescent="0.35">
      <c r="A58" t="s">
        <v>11307</v>
      </c>
      <c r="B58" t="s">
        <v>11308</v>
      </c>
      <c r="C58" t="s">
        <v>11309</v>
      </c>
      <c r="D58" s="13">
        <v>0.51300000000000001</v>
      </c>
      <c r="E58" s="13">
        <v>-0.96399999999999997</v>
      </c>
      <c r="G58" s="14" t="e">
        <f t="shared" si="0"/>
        <v>#NUM!</v>
      </c>
      <c r="H58" s="13">
        <v>-0.96399999999999997</v>
      </c>
      <c r="I58" s="14" t="e">
        <v>#NUM!</v>
      </c>
      <c r="J58" s="14" t="str">
        <f t="shared" si="1"/>
        <v>Y</v>
      </c>
      <c r="K58" s="14" t="e">
        <f t="shared" si="2"/>
        <v>#NUM!</v>
      </c>
      <c r="L58" t="s">
        <v>11307</v>
      </c>
      <c r="M58" t="s">
        <v>11307</v>
      </c>
      <c r="N58">
        <v>1</v>
      </c>
      <c r="O58">
        <v>1</v>
      </c>
      <c r="P58">
        <v>1</v>
      </c>
      <c r="Q58" t="s">
        <v>11309</v>
      </c>
      <c r="R58" t="s">
        <v>11308</v>
      </c>
      <c r="S58" t="s">
        <v>11310</v>
      </c>
      <c r="T58">
        <v>1</v>
      </c>
      <c r="U58">
        <v>1</v>
      </c>
      <c r="V58">
        <v>1</v>
      </c>
      <c r="W58">
        <v>1</v>
      </c>
      <c r="X58">
        <v>2.8860000000000001E-3</v>
      </c>
      <c r="Y58">
        <v>0.873</v>
      </c>
      <c r="Z58">
        <v>0.51300000000000001</v>
      </c>
      <c r="AA58">
        <v>-0.96399999999999997</v>
      </c>
      <c r="AB58" t="s">
        <v>68</v>
      </c>
      <c r="AC58">
        <v>1</v>
      </c>
      <c r="AD58">
        <v>695</v>
      </c>
      <c r="BA58" s="8" t="e">
        <f t="shared" si="3"/>
        <v>#NUM!</v>
      </c>
    </row>
    <row r="59" spans="1:66" x14ac:dyDescent="0.35">
      <c r="A59" t="s">
        <v>11432</v>
      </c>
      <c r="B59" t="s">
        <v>11433</v>
      </c>
      <c r="C59" t="s">
        <v>11434</v>
      </c>
      <c r="D59" s="13">
        <v>0.436</v>
      </c>
      <c r="E59" s="13">
        <v>-1.198</v>
      </c>
      <c r="G59" s="14" t="e">
        <f t="shared" si="0"/>
        <v>#NUM!</v>
      </c>
      <c r="H59" s="13">
        <v>-1.198</v>
      </c>
      <c r="I59" s="14" t="e">
        <v>#NUM!</v>
      </c>
      <c r="J59" s="14" t="str">
        <f t="shared" si="1"/>
        <v>Y</v>
      </c>
      <c r="K59" s="14" t="e">
        <f t="shared" si="2"/>
        <v>#NUM!</v>
      </c>
      <c r="L59" t="s">
        <v>11432</v>
      </c>
      <c r="M59" t="s">
        <v>11432</v>
      </c>
      <c r="N59">
        <v>1</v>
      </c>
      <c r="O59">
        <v>1</v>
      </c>
      <c r="P59">
        <v>1</v>
      </c>
      <c r="Q59" t="s">
        <v>11434</v>
      </c>
      <c r="R59" t="s">
        <v>11433</v>
      </c>
      <c r="S59" t="s">
        <v>11435</v>
      </c>
      <c r="T59">
        <v>1</v>
      </c>
      <c r="U59">
        <v>1</v>
      </c>
      <c r="V59">
        <v>1</v>
      </c>
      <c r="W59">
        <v>1</v>
      </c>
      <c r="X59">
        <v>6.7384999999999997E-3</v>
      </c>
      <c r="Y59">
        <v>0.74199999999999999</v>
      </c>
      <c r="Z59">
        <v>0.436</v>
      </c>
      <c r="AA59">
        <v>-1.198</v>
      </c>
      <c r="AB59" t="s">
        <v>68</v>
      </c>
      <c r="AC59">
        <v>1</v>
      </c>
      <c r="AD59">
        <v>436</v>
      </c>
      <c r="BA59" s="8" t="e">
        <f t="shared" si="3"/>
        <v>#NUM!</v>
      </c>
    </row>
    <row r="60" spans="1:66" s="18" customFormat="1" x14ac:dyDescent="0.35">
      <c r="A60" s="18" t="s">
        <v>4413</v>
      </c>
      <c r="B60" s="18" t="s">
        <v>4414</v>
      </c>
      <c r="C60" s="18" t="s">
        <v>4415</v>
      </c>
      <c r="D60" s="19">
        <v>17.881</v>
      </c>
      <c r="E60" s="19">
        <v>4.16</v>
      </c>
      <c r="F60" s="19">
        <v>5.8209</v>
      </c>
      <c r="G60" s="20">
        <f t="shared" si="0"/>
        <v>2.5412422330568276</v>
      </c>
      <c r="H60" s="19">
        <v>4.16</v>
      </c>
      <c r="I60" s="20">
        <v>2.5412422330568276</v>
      </c>
      <c r="J60" s="20" t="str">
        <f t="shared" si="1"/>
        <v>Y</v>
      </c>
      <c r="K60" s="20">
        <f t="shared" si="2"/>
        <v>3.3506211165284139</v>
      </c>
      <c r="L60" s="18" t="s">
        <v>4413</v>
      </c>
      <c r="M60" s="18" t="s">
        <v>4413</v>
      </c>
      <c r="N60" s="18">
        <v>2</v>
      </c>
      <c r="O60" s="18">
        <v>2</v>
      </c>
      <c r="P60" s="18">
        <v>2</v>
      </c>
      <c r="Q60" s="18" t="s">
        <v>4415</v>
      </c>
      <c r="R60" s="18" t="s">
        <v>4414</v>
      </c>
      <c r="S60" s="18" t="s">
        <v>4416</v>
      </c>
      <c r="T60" s="18">
        <v>1</v>
      </c>
      <c r="U60" s="18">
        <v>2</v>
      </c>
      <c r="V60" s="18">
        <v>2</v>
      </c>
      <c r="W60" s="18">
        <v>2</v>
      </c>
      <c r="X60" s="18">
        <v>0</v>
      </c>
      <c r="Y60" s="18">
        <v>30.442</v>
      </c>
      <c r="Z60" s="18">
        <v>17.881</v>
      </c>
      <c r="AA60" s="18">
        <v>4.16</v>
      </c>
      <c r="AB60" s="18" t="s">
        <v>68</v>
      </c>
      <c r="AC60" s="18">
        <v>1</v>
      </c>
      <c r="AD60" s="18">
        <v>523</v>
      </c>
      <c r="AE60" s="18" t="s">
        <v>4413</v>
      </c>
      <c r="AF60" s="18" t="s">
        <v>4413</v>
      </c>
      <c r="AG60" s="18">
        <v>6</v>
      </c>
      <c r="AH60" s="18">
        <v>6</v>
      </c>
      <c r="AI60" s="18">
        <v>6</v>
      </c>
      <c r="AJ60" s="18" t="s">
        <v>4415</v>
      </c>
      <c r="AK60" s="18" t="s">
        <v>4414</v>
      </c>
      <c r="AM60" s="18">
        <v>1</v>
      </c>
      <c r="AN60" s="18">
        <v>6</v>
      </c>
      <c r="AO60" s="18">
        <v>6</v>
      </c>
      <c r="AP60" s="18">
        <v>6</v>
      </c>
      <c r="AQ60" s="18">
        <v>25.7</v>
      </c>
      <c r="AR60" s="18">
        <v>25.7</v>
      </c>
      <c r="AS60" s="18">
        <v>25.7</v>
      </c>
      <c r="AT60" s="18">
        <v>31.68</v>
      </c>
      <c r="AU60" s="18">
        <v>280</v>
      </c>
      <c r="AV60" s="18">
        <v>280</v>
      </c>
      <c r="AW60" s="18">
        <v>0</v>
      </c>
      <c r="AX60" s="18">
        <v>22.236000000000001</v>
      </c>
      <c r="AY60" s="18">
        <v>4.4222999999999999</v>
      </c>
      <c r="AZ60" s="18">
        <v>5.8209</v>
      </c>
      <c r="BA60" s="21">
        <f t="shared" si="3"/>
        <v>2.5412422330568276</v>
      </c>
      <c r="BB60" s="18">
        <v>20.074999999999999</v>
      </c>
      <c r="BC60" s="18">
        <v>11</v>
      </c>
      <c r="BD60" s="18">
        <v>1</v>
      </c>
      <c r="BE60" s="18" t="s">
        <v>77</v>
      </c>
      <c r="BF60" s="18">
        <v>881</v>
      </c>
      <c r="BG60" s="18" t="s">
        <v>4417</v>
      </c>
      <c r="BH60" s="18" t="s">
        <v>321</v>
      </c>
      <c r="BI60" s="18" t="s">
        <v>4418</v>
      </c>
      <c r="BJ60" s="18" t="s">
        <v>4419</v>
      </c>
      <c r="BK60" s="18" t="s">
        <v>4420</v>
      </c>
      <c r="BL60" s="18" t="s">
        <v>4421</v>
      </c>
    </row>
    <row r="61" spans="1:66" s="18" customFormat="1" x14ac:dyDescent="0.35">
      <c r="A61" s="18" t="s">
        <v>8037</v>
      </c>
      <c r="B61" s="18" t="s">
        <v>8038</v>
      </c>
      <c r="C61" s="18" t="s">
        <v>8039</v>
      </c>
      <c r="D61" s="19">
        <v>10.276999999999999</v>
      </c>
      <c r="E61" s="19">
        <v>3.3610000000000002</v>
      </c>
      <c r="F61" s="19">
        <v>4.5091000000000001</v>
      </c>
      <c r="G61" s="20">
        <f t="shared" si="0"/>
        <v>2.17283950551864</v>
      </c>
      <c r="H61" s="19">
        <v>3.3610000000000002</v>
      </c>
      <c r="I61" s="20">
        <v>2.17283950551864</v>
      </c>
      <c r="J61" s="20" t="str">
        <f t="shared" si="1"/>
        <v>Y</v>
      </c>
      <c r="K61" s="20">
        <f t="shared" si="2"/>
        <v>2.7669197527593203</v>
      </c>
      <c r="L61" s="18" t="s">
        <v>8037</v>
      </c>
      <c r="M61" s="18" t="s">
        <v>8037</v>
      </c>
      <c r="N61" s="18">
        <v>7</v>
      </c>
      <c r="O61" s="18">
        <v>7</v>
      </c>
      <c r="P61" s="18">
        <v>7</v>
      </c>
      <c r="Q61" s="18" t="s">
        <v>8039</v>
      </c>
      <c r="R61" s="18" t="s">
        <v>8038</v>
      </c>
      <c r="S61" s="18" t="s">
        <v>8040</v>
      </c>
      <c r="T61" s="18">
        <v>1</v>
      </c>
      <c r="U61" s="18">
        <v>7</v>
      </c>
      <c r="V61" s="18">
        <v>7</v>
      </c>
      <c r="W61" s="18">
        <v>7</v>
      </c>
      <c r="X61" s="18">
        <v>0</v>
      </c>
      <c r="Y61" s="18">
        <v>18.858000000000001</v>
      </c>
      <c r="Z61" s="18">
        <v>10.276999999999999</v>
      </c>
      <c r="AA61" s="18">
        <v>3.3610000000000002</v>
      </c>
      <c r="AB61" s="18">
        <v>20.638000000000002</v>
      </c>
      <c r="AC61" s="18">
        <v>2</v>
      </c>
      <c r="AD61" s="18">
        <v>397</v>
      </c>
      <c r="AE61" s="18" t="s">
        <v>8037</v>
      </c>
      <c r="AF61" s="18" t="s">
        <v>8037</v>
      </c>
      <c r="AG61" s="18">
        <v>10</v>
      </c>
      <c r="AH61" s="18">
        <v>10</v>
      </c>
      <c r="AI61" s="18">
        <v>10</v>
      </c>
      <c r="AJ61" s="18" t="s">
        <v>8039</v>
      </c>
      <c r="AK61" s="18" t="s">
        <v>8038</v>
      </c>
      <c r="AM61" s="18">
        <v>1</v>
      </c>
      <c r="AN61" s="18">
        <v>10</v>
      </c>
      <c r="AO61" s="18">
        <v>10</v>
      </c>
      <c r="AP61" s="18">
        <v>10</v>
      </c>
      <c r="AQ61" s="18">
        <v>39.200000000000003</v>
      </c>
      <c r="AR61" s="18">
        <v>39.200000000000003</v>
      </c>
      <c r="AS61" s="18">
        <v>39.200000000000003</v>
      </c>
      <c r="AT61" s="18">
        <v>36.970999999999997</v>
      </c>
      <c r="AU61" s="18">
        <v>339</v>
      </c>
      <c r="AV61" s="18">
        <v>339</v>
      </c>
      <c r="AW61" s="18">
        <v>0</v>
      </c>
      <c r="AX61" s="18">
        <v>29.210999999999999</v>
      </c>
      <c r="AY61" s="18">
        <v>3.3014999999999999</v>
      </c>
      <c r="AZ61" s="18">
        <v>4.5091000000000001</v>
      </c>
      <c r="BA61" s="21">
        <f t="shared" si="3"/>
        <v>2.17283950551864</v>
      </c>
      <c r="BB61" s="18">
        <v>14.695</v>
      </c>
      <c r="BC61" s="18">
        <v>24</v>
      </c>
      <c r="BD61" s="18">
        <v>6</v>
      </c>
      <c r="BE61" s="18" t="s">
        <v>77</v>
      </c>
      <c r="BF61" s="18">
        <v>550</v>
      </c>
      <c r="BG61" s="18" t="s">
        <v>8041</v>
      </c>
      <c r="BH61" s="18" t="s">
        <v>695</v>
      </c>
      <c r="BI61" s="18" t="s">
        <v>8042</v>
      </c>
      <c r="BJ61" s="18" t="s">
        <v>8043</v>
      </c>
      <c r="BK61" s="18" t="s">
        <v>8044</v>
      </c>
      <c r="BL61" s="18" t="s">
        <v>8045</v>
      </c>
      <c r="BM61" s="18">
        <v>532</v>
      </c>
      <c r="BN61" s="18">
        <v>84</v>
      </c>
    </row>
    <row r="62" spans="1:66" s="18" customFormat="1" x14ac:dyDescent="0.35">
      <c r="A62" s="18" t="s">
        <v>8083</v>
      </c>
      <c r="B62" s="18" t="s">
        <v>8084</v>
      </c>
      <c r="C62" s="18" t="s">
        <v>8085</v>
      </c>
      <c r="D62" s="19">
        <v>6.585</v>
      </c>
      <c r="E62" s="19">
        <v>2.7189999999999999</v>
      </c>
      <c r="F62" s="19">
        <v>5.9195000000000002</v>
      </c>
      <c r="G62" s="20">
        <f t="shared" si="0"/>
        <v>2.5654753214649562</v>
      </c>
      <c r="H62" s="19">
        <v>2.7189999999999999</v>
      </c>
      <c r="I62" s="20">
        <v>2.5654753214649562</v>
      </c>
      <c r="J62" s="20" t="str">
        <f t="shared" si="1"/>
        <v>Y</v>
      </c>
      <c r="K62" s="20">
        <f t="shared" si="2"/>
        <v>2.6422376607324782</v>
      </c>
      <c r="L62" s="18" t="s">
        <v>8083</v>
      </c>
      <c r="M62" s="18" t="s">
        <v>8083</v>
      </c>
      <c r="N62" s="18">
        <v>2</v>
      </c>
      <c r="O62" s="18">
        <v>2</v>
      </c>
      <c r="P62" s="18">
        <v>2</v>
      </c>
      <c r="Q62" s="18" t="s">
        <v>8085</v>
      </c>
      <c r="R62" s="18" t="s">
        <v>8084</v>
      </c>
      <c r="S62" s="18" t="s">
        <v>8086</v>
      </c>
      <c r="T62" s="18">
        <v>1</v>
      </c>
      <c r="U62" s="18">
        <v>2</v>
      </c>
      <c r="V62" s="18">
        <v>2</v>
      </c>
      <c r="W62" s="18">
        <v>2</v>
      </c>
      <c r="X62" s="18">
        <v>0</v>
      </c>
      <c r="Y62" s="18">
        <v>11.212</v>
      </c>
      <c r="Z62" s="18">
        <v>6.585</v>
      </c>
      <c r="AA62" s="18">
        <v>2.7189999999999999</v>
      </c>
      <c r="AB62" s="18" t="s">
        <v>68</v>
      </c>
      <c r="AC62" s="18">
        <v>1</v>
      </c>
      <c r="AD62" s="18">
        <v>763</v>
      </c>
      <c r="AE62" s="18" t="s">
        <v>8083</v>
      </c>
      <c r="AF62" s="18" t="s">
        <v>8083</v>
      </c>
      <c r="AG62" s="18">
        <v>3</v>
      </c>
      <c r="AH62" s="18">
        <v>3</v>
      </c>
      <c r="AI62" s="18">
        <v>3</v>
      </c>
      <c r="AJ62" s="18" t="s">
        <v>8085</v>
      </c>
      <c r="AK62" s="18" t="s">
        <v>8084</v>
      </c>
      <c r="AM62" s="18">
        <v>1</v>
      </c>
      <c r="AN62" s="18">
        <v>3</v>
      </c>
      <c r="AO62" s="18">
        <v>3</v>
      </c>
      <c r="AP62" s="18">
        <v>3</v>
      </c>
      <c r="AQ62" s="18">
        <v>7.5</v>
      </c>
      <c r="AR62" s="18">
        <v>7.5</v>
      </c>
      <c r="AS62" s="18">
        <v>7.5</v>
      </c>
      <c r="AT62" s="18">
        <v>42.058</v>
      </c>
      <c r="AU62" s="18">
        <v>389</v>
      </c>
      <c r="AV62" s="18">
        <v>389</v>
      </c>
      <c r="AW62" s="18">
        <v>0</v>
      </c>
      <c r="AX62" s="18">
        <v>5.2420999999999998</v>
      </c>
      <c r="AY62" s="18">
        <v>4.4927999999999999</v>
      </c>
      <c r="AZ62" s="18">
        <v>5.9195000000000002</v>
      </c>
      <c r="BA62" s="21">
        <f t="shared" si="3"/>
        <v>2.5654753214649562</v>
      </c>
      <c r="BB62" s="18">
        <v>16.414000000000001</v>
      </c>
      <c r="BC62" s="18">
        <v>4</v>
      </c>
      <c r="BD62" s="18">
        <v>2</v>
      </c>
      <c r="BE62" s="18" t="s">
        <v>59</v>
      </c>
      <c r="BF62" s="18">
        <v>1453</v>
      </c>
      <c r="BG62" s="18" t="s">
        <v>8087</v>
      </c>
      <c r="BH62" s="18" t="s">
        <v>79</v>
      </c>
      <c r="BI62" s="18" t="s">
        <v>8088</v>
      </c>
      <c r="BJ62" s="18" t="s">
        <v>8089</v>
      </c>
      <c r="BK62" s="18" t="s">
        <v>8090</v>
      </c>
      <c r="BL62" s="18" t="s">
        <v>8091</v>
      </c>
    </row>
    <row r="63" spans="1:66" s="18" customFormat="1" x14ac:dyDescent="0.35">
      <c r="A63" s="18" t="s">
        <v>8557</v>
      </c>
      <c r="B63" s="18" t="s">
        <v>8558</v>
      </c>
      <c r="C63" s="18" t="s">
        <v>8559</v>
      </c>
      <c r="D63" s="19">
        <v>11.435</v>
      </c>
      <c r="E63" s="19">
        <v>3.5150000000000001</v>
      </c>
      <c r="F63" s="19">
        <v>3.0476000000000001</v>
      </c>
      <c r="G63" s="20">
        <f t="shared" si="0"/>
        <v>1.6076735603490564</v>
      </c>
      <c r="H63" s="19">
        <v>3.5150000000000001</v>
      </c>
      <c r="I63" s="20">
        <v>1.6076735603490564</v>
      </c>
      <c r="J63" s="20" t="str">
        <f t="shared" si="1"/>
        <v>Y</v>
      </c>
      <c r="K63" s="20">
        <f t="shared" si="2"/>
        <v>2.5613367801745284</v>
      </c>
      <c r="L63" s="18" t="s">
        <v>8557</v>
      </c>
      <c r="M63" s="18" t="s">
        <v>8557</v>
      </c>
      <c r="N63" s="18">
        <v>5</v>
      </c>
      <c r="O63" s="18">
        <v>5</v>
      </c>
      <c r="P63" s="18">
        <v>5</v>
      </c>
      <c r="Q63" s="18" t="s">
        <v>8559</v>
      </c>
      <c r="R63" s="18" t="s">
        <v>8558</v>
      </c>
      <c r="S63" s="18" t="s">
        <v>8560</v>
      </c>
      <c r="T63" s="18">
        <v>1</v>
      </c>
      <c r="U63" s="18">
        <v>5</v>
      </c>
      <c r="V63" s="18">
        <v>5</v>
      </c>
      <c r="W63" s="18">
        <v>5</v>
      </c>
      <c r="X63" s="18">
        <v>0</v>
      </c>
      <c r="Y63" s="18">
        <v>13.569000000000001</v>
      </c>
      <c r="Z63" s="18">
        <v>11.435</v>
      </c>
      <c r="AA63" s="18">
        <v>3.5150000000000001</v>
      </c>
      <c r="AB63" s="18">
        <v>47.009</v>
      </c>
      <c r="AC63" s="18">
        <v>4</v>
      </c>
      <c r="AD63" s="18">
        <v>625</v>
      </c>
      <c r="AE63" s="18" t="s">
        <v>8557</v>
      </c>
      <c r="AF63" s="18" t="s">
        <v>8557</v>
      </c>
      <c r="AG63" s="18">
        <v>4</v>
      </c>
      <c r="AH63" s="18">
        <v>4</v>
      </c>
      <c r="AI63" s="18">
        <v>4</v>
      </c>
      <c r="AJ63" s="18" t="s">
        <v>8559</v>
      </c>
      <c r="AK63" s="18" t="s">
        <v>8558</v>
      </c>
      <c r="AM63" s="18">
        <v>1</v>
      </c>
      <c r="AN63" s="18">
        <v>4</v>
      </c>
      <c r="AO63" s="18">
        <v>4</v>
      </c>
      <c r="AP63" s="18">
        <v>4</v>
      </c>
      <c r="AQ63" s="18">
        <v>37.200000000000003</v>
      </c>
      <c r="AR63" s="18">
        <v>37.200000000000003</v>
      </c>
      <c r="AS63" s="18">
        <v>37.200000000000003</v>
      </c>
      <c r="AT63" s="18">
        <v>13.584</v>
      </c>
      <c r="AU63" s="18">
        <v>121</v>
      </c>
      <c r="AV63" s="18">
        <v>121</v>
      </c>
      <c r="AW63" s="18">
        <v>0</v>
      </c>
      <c r="AX63" s="18">
        <v>15.923</v>
      </c>
      <c r="AY63" s="18">
        <v>2.3370000000000002</v>
      </c>
      <c r="AZ63" s="18">
        <v>3.0476000000000001</v>
      </c>
      <c r="BA63" s="21">
        <f t="shared" si="3"/>
        <v>1.6076735603490564</v>
      </c>
      <c r="BB63" s="18">
        <v>13.898</v>
      </c>
      <c r="BC63" s="18">
        <v>4</v>
      </c>
      <c r="BD63" s="18">
        <v>0</v>
      </c>
      <c r="BE63" s="18" t="s">
        <v>77</v>
      </c>
      <c r="BF63" s="18">
        <v>1176</v>
      </c>
      <c r="BG63" s="18" t="s">
        <v>8561</v>
      </c>
      <c r="BH63" s="18" t="s">
        <v>128</v>
      </c>
      <c r="BI63" s="18" t="s">
        <v>8562</v>
      </c>
      <c r="BJ63" s="18" t="s">
        <v>8563</v>
      </c>
      <c r="BK63" s="18" t="s">
        <v>8564</v>
      </c>
      <c r="BL63" s="18" t="s">
        <v>8565</v>
      </c>
    </row>
    <row r="64" spans="1:66" s="18" customFormat="1" x14ac:dyDescent="0.35">
      <c r="A64" s="18" t="s">
        <v>8535</v>
      </c>
      <c r="B64" s="18" t="s">
        <v>8536</v>
      </c>
      <c r="C64" s="18" t="s">
        <v>8537</v>
      </c>
      <c r="D64" s="19">
        <v>8.7560000000000002</v>
      </c>
      <c r="E64" s="19">
        <v>3.13</v>
      </c>
      <c r="F64" s="19">
        <v>3.9502999999999999</v>
      </c>
      <c r="G64" s="20">
        <f t="shared" si="0"/>
        <v>1.9819622209042551</v>
      </c>
      <c r="H64" s="19">
        <v>3.13</v>
      </c>
      <c r="I64" s="20">
        <v>1.9819622209042551</v>
      </c>
      <c r="J64" s="20" t="str">
        <f t="shared" si="1"/>
        <v>Y</v>
      </c>
      <c r="K64" s="20">
        <f t="shared" si="2"/>
        <v>2.5559811104521275</v>
      </c>
      <c r="L64" s="18" t="s">
        <v>8535</v>
      </c>
      <c r="M64" s="18" t="s">
        <v>8535</v>
      </c>
      <c r="N64" s="18">
        <v>26</v>
      </c>
      <c r="O64" s="18">
        <v>26</v>
      </c>
      <c r="P64" s="18">
        <v>26</v>
      </c>
      <c r="Q64" s="18" t="s">
        <v>8537</v>
      </c>
      <c r="R64" s="18" t="s">
        <v>8536</v>
      </c>
      <c r="S64" s="18" t="s">
        <v>8538</v>
      </c>
      <c r="T64" s="18">
        <v>1</v>
      </c>
      <c r="U64" s="18">
        <v>26</v>
      </c>
      <c r="V64" s="18">
        <v>26</v>
      </c>
      <c r="W64" s="18">
        <v>26</v>
      </c>
      <c r="X64" s="18">
        <v>0</v>
      </c>
      <c r="Y64" s="18">
        <v>14.271000000000001</v>
      </c>
      <c r="Z64" s="18">
        <v>8.7560000000000002</v>
      </c>
      <c r="AA64" s="18">
        <v>3.13</v>
      </c>
      <c r="AB64" s="18">
        <v>31.908000000000001</v>
      </c>
      <c r="AC64" s="18">
        <v>110</v>
      </c>
      <c r="AD64" s="18">
        <v>558</v>
      </c>
      <c r="AE64" s="18" t="s">
        <v>8535</v>
      </c>
      <c r="AF64" s="18" t="s">
        <v>8535</v>
      </c>
      <c r="AG64" s="18">
        <v>29</v>
      </c>
      <c r="AH64" s="18">
        <v>29</v>
      </c>
      <c r="AI64" s="18">
        <v>29</v>
      </c>
      <c r="AJ64" s="18" t="s">
        <v>8537</v>
      </c>
      <c r="AK64" s="18" t="s">
        <v>8536</v>
      </c>
      <c r="AM64" s="18">
        <v>1</v>
      </c>
      <c r="AN64" s="18">
        <v>29</v>
      </c>
      <c r="AO64" s="18">
        <v>29</v>
      </c>
      <c r="AP64" s="18">
        <v>29</v>
      </c>
      <c r="AQ64" s="18">
        <v>44.5</v>
      </c>
      <c r="AR64" s="18">
        <v>44.5</v>
      </c>
      <c r="AS64" s="18">
        <v>44.5</v>
      </c>
      <c r="AT64" s="18">
        <v>69.036000000000001</v>
      </c>
      <c r="AU64" s="18">
        <v>623</v>
      </c>
      <c r="AV64" s="18">
        <v>623</v>
      </c>
      <c r="AW64" s="18">
        <v>0</v>
      </c>
      <c r="AX64" s="18">
        <v>323.31</v>
      </c>
      <c r="AY64" s="18">
        <v>3.0613000000000001</v>
      </c>
      <c r="AZ64" s="18">
        <v>3.9502999999999999</v>
      </c>
      <c r="BA64" s="21">
        <f t="shared" si="3"/>
        <v>1.9819622209042551</v>
      </c>
      <c r="BB64" s="18">
        <v>14.29</v>
      </c>
      <c r="BC64" s="18">
        <v>265</v>
      </c>
      <c r="BD64" s="18">
        <v>37</v>
      </c>
      <c r="BE64" s="18" t="s">
        <v>77</v>
      </c>
      <c r="BF64" s="18">
        <v>1033</v>
      </c>
      <c r="BG64" s="18" t="s">
        <v>8539</v>
      </c>
      <c r="BH64" s="18" t="s">
        <v>6471</v>
      </c>
      <c r="BI64" s="18" t="s">
        <v>8540</v>
      </c>
      <c r="BJ64" s="18" t="s">
        <v>8541</v>
      </c>
      <c r="BK64" s="18" t="s">
        <v>8542</v>
      </c>
      <c r="BL64" s="18" t="s">
        <v>8543</v>
      </c>
      <c r="BM64" s="18" t="s">
        <v>8544</v>
      </c>
      <c r="BN64" s="18" t="s">
        <v>8545</v>
      </c>
    </row>
    <row r="65" spans="1:66" s="18" customFormat="1" x14ac:dyDescent="0.35">
      <c r="A65" s="18" t="s">
        <v>8448</v>
      </c>
      <c r="B65" s="18" t="s">
        <v>8449</v>
      </c>
      <c r="C65" s="18" t="s">
        <v>8450</v>
      </c>
      <c r="D65" s="19">
        <v>7.5460000000000003</v>
      </c>
      <c r="E65" s="19">
        <v>2.9159999999999999</v>
      </c>
      <c r="F65" s="19">
        <v>3.1008</v>
      </c>
      <c r="G65" s="20">
        <f t="shared" si="0"/>
        <v>1.6326404758656317</v>
      </c>
      <c r="H65" s="19">
        <v>2.9159999999999999</v>
      </c>
      <c r="I65" s="20">
        <v>1.6326404758656317</v>
      </c>
      <c r="J65" s="20" t="str">
        <f t="shared" si="1"/>
        <v>Y</v>
      </c>
      <c r="K65" s="20">
        <f t="shared" si="2"/>
        <v>2.274320237932816</v>
      </c>
      <c r="L65" s="18" t="s">
        <v>8448</v>
      </c>
      <c r="M65" s="18" t="s">
        <v>8448</v>
      </c>
      <c r="N65" s="18">
        <v>1</v>
      </c>
      <c r="O65" s="18">
        <v>1</v>
      </c>
      <c r="P65" s="18">
        <v>1</v>
      </c>
      <c r="Q65" s="18" t="s">
        <v>8450</v>
      </c>
      <c r="R65" s="18" t="s">
        <v>8449</v>
      </c>
      <c r="S65" s="18" t="s">
        <v>8451</v>
      </c>
      <c r="T65" s="18">
        <v>1</v>
      </c>
      <c r="U65" s="18">
        <v>1</v>
      </c>
      <c r="V65" s="18">
        <v>1</v>
      </c>
      <c r="W65" s="18">
        <v>1</v>
      </c>
      <c r="X65" s="18">
        <v>0</v>
      </c>
      <c r="Y65" s="18">
        <v>12.847</v>
      </c>
      <c r="Z65" s="18">
        <v>7.5460000000000003</v>
      </c>
      <c r="AA65" s="18">
        <v>2.9159999999999999</v>
      </c>
      <c r="AB65" s="18" t="s">
        <v>68</v>
      </c>
      <c r="AC65" s="18">
        <v>1</v>
      </c>
      <c r="AD65" s="18">
        <v>415</v>
      </c>
      <c r="AE65" s="18" t="s">
        <v>8448</v>
      </c>
      <c r="AF65" s="18" t="s">
        <v>8448</v>
      </c>
      <c r="AG65" s="18">
        <v>3</v>
      </c>
      <c r="AH65" s="18">
        <v>3</v>
      </c>
      <c r="AI65" s="18">
        <v>3</v>
      </c>
      <c r="AJ65" s="18" t="s">
        <v>8450</v>
      </c>
      <c r="AK65" s="18" t="s">
        <v>8449</v>
      </c>
      <c r="AM65" s="18">
        <v>1</v>
      </c>
      <c r="AN65" s="18">
        <v>3</v>
      </c>
      <c r="AO65" s="18">
        <v>3</v>
      </c>
      <c r="AP65" s="18">
        <v>3</v>
      </c>
      <c r="AQ65" s="18">
        <v>31.5</v>
      </c>
      <c r="AR65" s="18">
        <v>31.5</v>
      </c>
      <c r="AS65" s="18">
        <v>31.5</v>
      </c>
      <c r="AT65" s="18">
        <v>15.837999999999999</v>
      </c>
      <c r="AU65" s="18">
        <v>149</v>
      </c>
      <c r="AV65" s="18">
        <v>149</v>
      </c>
      <c r="AW65" s="18">
        <v>0</v>
      </c>
      <c r="AX65" s="18">
        <v>42.61</v>
      </c>
      <c r="AY65" s="18">
        <v>2.2898999999999998</v>
      </c>
      <c r="AZ65" s="18">
        <v>3.1008</v>
      </c>
      <c r="BA65" s="21">
        <f t="shared" si="3"/>
        <v>1.6326404758656317</v>
      </c>
      <c r="BB65" s="18">
        <v>5.1120000000000001</v>
      </c>
      <c r="BC65" s="18">
        <v>6</v>
      </c>
      <c r="BD65" s="18">
        <v>1</v>
      </c>
      <c r="BE65" s="18" t="s">
        <v>77</v>
      </c>
      <c r="BF65" s="18">
        <v>596</v>
      </c>
      <c r="BG65" s="18" t="s">
        <v>8452</v>
      </c>
      <c r="BH65" s="18" t="s">
        <v>79</v>
      </c>
      <c r="BI65" s="18" t="s">
        <v>8453</v>
      </c>
      <c r="BJ65" s="18" t="s">
        <v>8454</v>
      </c>
      <c r="BK65" s="18" t="s">
        <v>8455</v>
      </c>
      <c r="BL65" s="18" t="s">
        <v>8456</v>
      </c>
      <c r="BM65" s="18" t="s">
        <v>8457</v>
      </c>
      <c r="BN65" s="18" t="s">
        <v>8458</v>
      </c>
    </row>
    <row r="66" spans="1:66" s="18" customFormat="1" x14ac:dyDescent="0.35">
      <c r="A66" s="18" t="s">
        <v>949</v>
      </c>
      <c r="B66" s="18" t="s">
        <v>950</v>
      </c>
      <c r="C66" s="18" t="s">
        <v>951</v>
      </c>
      <c r="D66" s="19">
        <v>6.7640000000000002</v>
      </c>
      <c r="E66" s="19">
        <v>2.758</v>
      </c>
      <c r="F66" s="19">
        <v>3.4466999999999999</v>
      </c>
      <c r="G66" s="20">
        <f t="shared" ref="G66:G129" si="4">LOG(F66,2)</f>
        <v>1.7852157323148434</v>
      </c>
      <c r="H66" s="19">
        <v>2.758</v>
      </c>
      <c r="I66" s="20">
        <v>1.7852157323148434</v>
      </c>
      <c r="J66" s="20" t="str">
        <f t="shared" ref="J66:J129" si="5">IF(COUNTIF(H66:I66,""),"N","Y")</f>
        <v>Y</v>
      </c>
      <c r="K66" s="20">
        <f t="shared" ref="K66:K129" si="6">AVERAGE(H66:I66)</f>
        <v>2.2716078661574217</v>
      </c>
      <c r="L66" s="18" t="s">
        <v>949</v>
      </c>
      <c r="M66" s="18" t="s">
        <v>949</v>
      </c>
      <c r="N66" s="18">
        <v>5</v>
      </c>
      <c r="O66" s="18">
        <v>5</v>
      </c>
      <c r="P66" s="18">
        <v>5</v>
      </c>
      <c r="Q66" s="18" t="s">
        <v>951</v>
      </c>
      <c r="R66" s="18" t="s">
        <v>950</v>
      </c>
      <c r="S66" s="18" t="s">
        <v>952</v>
      </c>
      <c r="T66" s="18">
        <v>1</v>
      </c>
      <c r="U66" s="18">
        <v>5</v>
      </c>
      <c r="V66" s="18">
        <v>5</v>
      </c>
      <c r="W66" s="18">
        <v>5</v>
      </c>
      <c r="X66" s="18">
        <v>0</v>
      </c>
      <c r="Y66" s="18">
        <v>12.170999999999999</v>
      </c>
      <c r="Z66" s="18">
        <v>6.7640000000000002</v>
      </c>
      <c r="AA66" s="18">
        <v>2.758</v>
      </c>
      <c r="AB66" s="18">
        <v>25.838999999999999</v>
      </c>
      <c r="AC66" s="18">
        <v>3</v>
      </c>
      <c r="AD66" s="18">
        <v>99</v>
      </c>
      <c r="AE66" s="18" t="s">
        <v>949</v>
      </c>
      <c r="AF66" s="18" t="s">
        <v>949</v>
      </c>
      <c r="AG66" s="18">
        <v>18</v>
      </c>
      <c r="AH66" s="18">
        <v>18</v>
      </c>
      <c r="AI66" s="18">
        <v>18</v>
      </c>
      <c r="AJ66" s="18" t="s">
        <v>951</v>
      </c>
      <c r="AK66" s="18" t="s">
        <v>950</v>
      </c>
      <c r="AM66" s="18">
        <v>1</v>
      </c>
      <c r="AN66" s="18">
        <v>18</v>
      </c>
      <c r="AO66" s="18">
        <v>18</v>
      </c>
      <c r="AP66" s="18">
        <v>18</v>
      </c>
      <c r="AQ66" s="18">
        <v>17.600000000000001</v>
      </c>
      <c r="AR66" s="18">
        <v>17.600000000000001</v>
      </c>
      <c r="AS66" s="18">
        <v>17.600000000000001</v>
      </c>
      <c r="AT66" s="18">
        <v>158.36000000000001</v>
      </c>
      <c r="AU66" s="18">
        <v>1416</v>
      </c>
      <c r="AV66" s="18">
        <v>1416</v>
      </c>
      <c r="AW66" s="18">
        <v>0</v>
      </c>
      <c r="AX66" s="18">
        <v>42.469000000000001</v>
      </c>
      <c r="AY66" s="18">
        <v>2.4670999999999998</v>
      </c>
      <c r="AZ66" s="18">
        <v>3.4466999999999999</v>
      </c>
      <c r="BA66" s="21">
        <f t="shared" ref="BA66:BA129" si="7">LOG(AZ66,2)</f>
        <v>1.7852157323148434</v>
      </c>
      <c r="BB66" s="18">
        <v>17.029</v>
      </c>
      <c r="BC66" s="18">
        <v>80</v>
      </c>
      <c r="BD66" s="18">
        <v>9</v>
      </c>
      <c r="BE66" s="18" t="s">
        <v>77</v>
      </c>
      <c r="BF66" s="18">
        <v>134</v>
      </c>
      <c r="BG66" s="18" t="s">
        <v>953</v>
      </c>
      <c r="BH66" s="18" t="s">
        <v>334</v>
      </c>
      <c r="BI66" s="18" t="s">
        <v>954</v>
      </c>
      <c r="BJ66" s="18" t="s">
        <v>955</v>
      </c>
      <c r="BK66" s="18" t="s">
        <v>956</v>
      </c>
      <c r="BL66" s="18" t="s">
        <v>957</v>
      </c>
      <c r="BM66" s="18" t="s">
        <v>958</v>
      </c>
      <c r="BN66" s="18" t="s">
        <v>959</v>
      </c>
    </row>
    <row r="67" spans="1:66" s="18" customFormat="1" x14ac:dyDescent="0.35">
      <c r="A67" s="18" t="s">
        <v>1393</v>
      </c>
      <c r="B67" s="18" t="s">
        <v>1394</v>
      </c>
      <c r="C67" s="18" t="s">
        <v>1395</v>
      </c>
      <c r="D67" s="19">
        <v>10.53</v>
      </c>
      <c r="E67" s="19">
        <v>3.3959999999999999</v>
      </c>
      <c r="F67" s="19">
        <v>2.2124999999999999</v>
      </c>
      <c r="G67" s="20">
        <f t="shared" si="4"/>
        <v>1.145677455195635</v>
      </c>
      <c r="H67" s="19">
        <v>3.3959999999999999</v>
      </c>
      <c r="I67" s="20">
        <v>1.145677455195635</v>
      </c>
      <c r="J67" s="20" t="str">
        <f t="shared" si="5"/>
        <v>Y</v>
      </c>
      <c r="K67" s="20">
        <f t="shared" si="6"/>
        <v>2.2708387275978175</v>
      </c>
      <c r="L67" s="18" t="s">
        <v>1393</v>
      </c>
      <c r="M67" s="18" t="s">
        <v>1393</v>
      </c>
      <c r="N67" s="18">
        <v>3</v>
      </c>
      <c r="O67" s="18">
        <v>3</v>
      </c>
      <c r="P67" s="18">
        <v>3</v>
      </c>
      <c r="Q67" s="18" t="s">
        <v>1395</v>
      </c>
      <c r="R67" s="18" t="s">
        <v>1394</v>
      </c>
      <c r="S67" s="18" t="s">
        <v>1396</v>
      </c>
      <c r="T67" s="18">
        <v>1</v>
      </c>
      <c r="U67" s="18">
        <v>3</v>
      </c>
      <c r="V67" s="18">
        <v>3</v>
      </c>
      <c r="W67" s="18">
        <v>3</v>
      </c>
      <c r="X67" s="18">
        <v>0</v>
      </c>
      <c r="Y67" s="18">
        <v>17.927</v>
      </c>
      <c r="Z67" s="18">
        <v>10.53</v>
      </c>
      <c r="AA67" s="18">
        <v>3.3959999999999999</v>
      </c>
      <c r="AB67" s="18" t="s">
        <v>68</v>
      </c>
      <c r="AC67" s="18">
        <v>1</v>
      </c>
      <c r="AD67" s="18">
        <v>515</v>
      </c>
      <c r="AE67" s="18" t="s">
        <v>1393</v>
      </c>
      <c r="AF67" s="18" t="s">
        <v>1393</v>
      </c>
      <c r="AG67" s="18">
        <v>7</v>
      </c>
      <c r="AH67" s="18">
        <v>7</v>
      </c>
      <c r="AI67" s="18">
        <v>7</v>
      </c>
      <c r="AJ67" s="18" t="s">
        <v>1395</v>
      </c>
      <c r="AK67" s="18" t="s">
        <v>1394</v>
      </c>
      <c r="AM67" s="18">
        <v>1</v>
      </c>
      <c r="AN67" s="18">
        <v>7</v>
      </c>
      <c r="AO67" s="18">
        <v>7</v>
      </c>
      <c r="AP67" s="18">
        <v>7</v>
      </c>
      <c r="AQ67" s="18">
        <v>38.4</v>
      </c>
      <c r="AR67" s="18">
        <v>38.4</v>
      </c>
      <c r="AS67" s="18">
        <v>38.4</v>
      </c>
      <c r="AT67" s="18">
        <v>32.213999999999999</v>
      </c>
      <c r="AU67" s="18">
        <v>289</v>
      </c>
      <c r="AV67" s="18">
        <v>289</v>
      </c>
      <c r="AW67" s="18">
        <v>0</v>
      </c>
      <c r="AX67" s="18">
        <v>37.576999999999998</v>
      </c>
      <c r="AY67" s="18">
        <v>1.623</v>
      </c>
      <c r="AZ67" s="18">
        <v>2.2124999999999999</v>
      </c>
      <c r="BA67" s="21">
        <f t="shared" si="7"/>
        <v>1.145677455195635</v>
      </c>
      <c r="BB67" s="18">
        <v>9.3922000000000008</v>
      </c>
      <c r="BC67" s="18">
        <v>8</v>
      </c>
      <c r="BD67" s="18">
        <v>0</v>
      </c>
      <c r="BE67" s="18" t="s">
        <v>77</v>
      </c>
      <c r="BF67" s="18">
        <v>852</v>
      </c>
      <c r="BG67" s="18" t="s">
        <v>1397</v>
      </c>
      <c r="BH67" s="18" t="s">
        <v>387</v>
      </c>
      <c r="BI67" s="18" t="s">
        <v>1398</v>
      </c>
      <c r="BJ67" s="18" t="s">
        <v>1399</v>
      </c>
      <c r="BK67" s="18" t="s">
        <v>1400</v>
      </c>
      <c r="BL67" s="18" t="s">
        <v>1401</v>
      </c>
    </row>
    <row r="68" spans="1:66" s="18" customFormat="1" x14ac:dyDescent="0.35">
      <c r="A68" s="18" t="s">
        <v>6302</v>
      </c>
      <c r="B68" s="18" t="s">
        <v>6303</v>
      </c>
      <c r="C68" s="18" t="s">
        <v>6304</v>
      </c>
      <c r="D68" s="19">
        <v>10.993</v>
      </c>
      <c r="E68" s="19">
        <v>3.4590000000000001</v>
      </c>
      <c r="F68" s="19">
        <v>1.5972</v>
      </c>
      <c r="G68" s="20">
        <f t="shared" si="4"/>
        <v>0.67554497708359862</v>
      </c>
      <c r="H68" s="19">
        <v>3.4590000000000001</v>
      </c>
      <c r="I68" s="20">
        <v>0.67554497708359862</v>
      </c>
      <c r="J68" s="20" t="str">
        <f t="shared" si="5"/>
        <v>Y</v>
      </c>
      <c r="K68" s="20">
        <f t="shared" si="6"/>
        <v>2.0672724885417995</v>
      </c>
      <c r="L68" s="18" t="s">
        <v>6302</v>
      </c>
      <c r="M68" s="18" t="s">
        <v>6302</v>
      </c>
      <c r="N68" s="18">
        <v>4</v>
      </c>
      <c r="O68" s="18">
        <v>4</v>
      </c>
      <c r="P68" s="18">
        <v>4</v>
      </c>
      <c r="Q68" s="18" t="s">
        <v>6304</v>
      </c>
      <c r="R68" s="18" t="s">
        <v>6303</v>
      </c>
      <c r="S68" s="18" t="s">
        <v>6305</v>
      </c>
      <c r="T68" s="18">
        <v>1</v>
      </c>
      <c r="U68" s="18">
        <v>4</v>
      </c>
      <c r="V68" s="18">
        <v>4</v>
      </c>
      <c r="W68" s="18">
        <v>4</v>
      </c>
      <c r="X68" s="18">
        <v>0</v>
      </c>
      <c r="Y68" s="18">
        <v>18.716999999999999</v>
      </c>
      <c r="Z68" s="18">
        <v>10.993</v>
      </c>
      <c r="AA68" s="18">
        <v>3.4590000000000001</v>
      </c>
      <c r="AB68" s="18" t="s">
        <v>68</v>
      </c>
      <c r="AC68" s="18">
        <v>1</v>
      </c>
      <c r="AD68" s="18">
        <v>770</v>
      </c>
      <c r="AE68" s="18" t="s">
        <v>6302</v>
      </c>
      <c r="AF68" s="18" t="s">
        <v>6302</v>
      </c>
      <c r="AG68" s="18">
        <v>6</v>
      </c>
      <c r="AH68" s="18">
        <v>6</v>
      </c>
      <c r="AI68" s="18">
        <v>6</v>
      </c>
      <c r="AJ68" s="18" t="s">
        <v>6304</v>
      </c>
      <c r="AK68" s="18" t="s">
        <v>6303</v>
      </c>
      <c r="AM68" s="18">
        <v>1</v>
      </c>
      <c r="AN68" s="18">
        <v>6</v>
      </c>
      <c r="AO68" s="18">
        <v>6</v>
      </c>
      <c r="AP68" s="18">
        <v>6</v>
      </c>
      <c r="AQ68" s="18">
        <v>9.1999999999999993</v>
      </c>
      <c r="AR68" s="18">
        <v>9.1999999999999993</v>
      </c>
      <c r="AS68" s="18">
        <v>9.1999999999999993</v>
      </c>
      <c r="AT68" s="18">
        <v>95.102000000000004</v>
      </c>
      <c r="AU68" s="18">
        <v>840</v>
      </c>
      <c r="AV68" s="18">
        <v>840</v>
      </c>
      <c r="AW68" s="18">
        <v>0</v>
      </c>
      <c r="AX68" s="18">
        <v>14.895</v>
      </c>
      <c r="AY68" s="18">
        <v>1.2136</v>
      </c>
      <c r="AZ68" s="18">
        <v>1.5972</v>
      </c>
      <c r="BA68" s="21">
        <f t="shared" si="7"/>
        <v>0.67554497708359862</v>
      </c>
      <c r="BB68" s="18">
        <v>7.1962000000000002</v>
      </c>
      <c r="BC68" s="18">
        <v>27</v>
      </c>
      <c r="BD68" s="18">
        <v>1</v>
      </c>
      <c r="BE68" s="18" t="s">
        <v>77</v>
      </c>
      <c r="BF68" s="18">
        <v>1467</v>
      </c>
      <c r="BG68" s="18" t="s">
        <v>6306</v>
      </c>
      <c r="BH68" s="18" t="s">
        <v>321</v>
      </c>
      <c r="BI68" s="18" t="s">
        <v>6307</v>
      </c>
      <c r="BJ68" s="18" t="s">
        <v>6308</v>
      </c>
      <c r="BK68" s="18" t="s">
        <v>6309</v>
      </c>
      <c r="BL68" s="18" t="s">
        <v>6310</v>
      </c>
    </row>
    <row r="69" spans="1:66" s="18" customFormat="1" x14ac:dyDescent="0.35">
      <c r="A69" s="18" t="s">
        <v>3152</v>
      </c>
      <c r="B69" s="18" t="s">
        <v>3153</v>
      </c>
      <c r="C69" s="18" t="s">
        <v>3154</v>
      </c>
      <c r="D69" s="19">
        <v>4.9530000000000003</v>
      </c>
      <c r="E69" s="19">
        <v>2.3079999999999998</v>
      </c>
      <c r="F69" s="19">
        <v>3.4382000000000001</v>
      </c>
      <c r="G69" s="20">
        <f t="shared" si="4"/>
        <v>1.781653468788011</v>
      </c>
      <c r="H69" s="19">
        <v>2.3079999999999998</v>
      </c>
      <c r="I69" s="20">
        <v>1.781653468788011</v>
      </c>
      <c r="J69" s="20" t="str">
        <f t="shared" si="5"/>
        <v>Y</v>
      </c>
      <c r="K69" s="20">
        <f t="shared" si="6"/>
        <v>2.0448267343940056</v>
      </c>
      <c r="L69" s="18" t="s">
        <v>3152</v>
      </c>
      <c r="M69" s="18" t="s">
        <v>3152</v>
      </c>
      <c r="N69" s="18">
        <v>17</v>
      </c>
      <c r="O69" s="18">
        <v>17</v>
      </c>
      <c r="P69" s="18">
        <v>17</v>
      </c>
      <c r="Q69" s="18" t="s">
        <v>3154</v>
      </c>
      <c r="R69" s="18" t="s">
        <v>3153</v>
      </c>
      <c r="S69" s="18" t="s">
        <v>3155</v>
      </c>
      <c r="T69" s="18">
        <v>1</v>
      </c>
      <c r="U69" s="18">
        <v>17</v>
      </c>
      <c r="V69" s="18">
        <v>17</v>
      </c>
      <c r="W69" s="18">
        <v>17</v>
      </c>
      <c r="X69" s="18">
        <v>0</v>
      </c>
      <c r="Y69" s="18">
        <v>7.8730000000000002</v>
      </c>
      <c r="Z69" s="18">
        <v>4.9530000000000003</v>
      </c>
      <c r="AA69" s="18">
        <v>2.3079999999999998</v>
      </c>
      <c r="AB69" s="18">
        <v>47.094999999999999</v>
      </c>
      <c r="AC69" s="18">
        <v>8</v>
      </c>
      <c r="AD69" s="18">
        <v>543</v>
      </c>
      <c r="AE69" s="18" t="s">
        <v>3152</v>
      </c>
      <c r="AF69" s="18" t="s">
        <v>3152</v>
      </c>
      <c r="AG69" s="18">
        <v>39</v>
      </c>
      <c r="AH69" s="18">
        <v>39</v>
      </c>
      <c r="AI69" s="18">
        <v>39</v>
      </c>
      <c r="AJ69" s="18" t="s">
        <v>3154</v>
      </c>
      <c r="AK69" s="18" t="s">
        <v>3153</v>
      </c>
      <c r="AM69" s="18">
        <v>1</v>
      </c>
      <c r="AN69" s="18">
        <v>39</v>
      </c>
      <c r="AO69" s="18">
        <v>39</v>
      </c>
      <c r="AP69" s="18">
        <v>39</v>
      </c>
      <c r="AQ69" s="18">
        <v>34.5</v>
      </c>
      <c r="AR69" s="18">
        <v>34.5</v>
      </c>
      <c r="AS69" s="18">
        <v>34.5</v>
      </c>
      <c r="AT69" s="18">
        <v>149.32</v>
      </c>
      <c r="AU69" s="18">
        <v>1330</v>
      </c>
      <c r="AV69" s="18">
        <v>1330</v>
      </c>
      <c r="AW69" s="18">
        <v>0</v>
      </c>
      <c r="AX69" s="18">
        <v>107.07</v>
      </c>
      <c r="AY69" s="18">
        <v>2.5863999999999998</v>
      </c>
      <c r="AZ69" s="18">
        <v>3.4382000000000001</v>
      </c>
      <c r="BA69" s="21">
        <f t="shared" si="7"/>
        <v>1.781653468788011</v>
      </c>
      <c r="BB69" s="18">
        <v>20.689</v>
      </c>
      <c r="BC69" s="18">
        <v>131</v>
      </c>
      <c r="BD69" s="18">
        <v>7</v>
      </c>
      <c r="BE69" s="18" t="s">
        <v>77</v>
      </c>
      <c r="BF69" s="18">
        <v>977</v>
      </c>
      <c r="BG69" s="18" t="s">
        <v>3156</v>
      </c>
      <c r="BH69" s="18" t="s">
        <v>3157</v>
      </c>
      <c r="BI69" s="18" t="s">
        <v>3158</v>
      </c>
      <c r="BJ69" s="18" t="s">
        <v>3159</v>
      </c>
      <c r="BK69" s="18" t="s">
        <v>3160</v>
      </c>
      <c r="BL69" s="18" t="s">
        <v>3161</v>
      </c>
      <c r="BM69" s="18" t="s">
        <v>3162</v>
      </c>
      <c r="BN69" s="18" t="s">
        <v>3163</v>
      </c>
    </row>
    <row r="70" spans="1:66" s="18" customFormat="1" x14ac:dyDescent="0.35">
      <c r="A70" s="18" t="s">
        <v>8546</v>
      </c>
      <c r="B70" s="18" t="s">
        <v>8547</v>
      </c>
      <c r="C70" s="18" t="s">
        <v>8548</v>
      </c>
      <c r="D70" s="19">
        <v>4.9329999999999998</v>
      </c>
      <c r="E70" s="19">
        <v>2.3029999999999999</v>
      </c>
      <c r="F70" s="19">
        <v>3.0552999999999999</v>
      </c>
      <c r="G70" s="20">
        <f t="shared" si="4"/>
        <v>1.6113140452691541</v>
      </c>
      <c r="H70" s="19">
        <v>2.3029999999999999</v>
      </c>
      <c r="I70" s="20">
        <v>1.6113140452691541</v>
      </c>
      <c r="J70" s="20" t="str">
        <f t="shared" si="5"/>
        <v>Y</v>
      </c>
      <c r="K70" s="20">
        <f t="shared" si="6"/>
        <v>1.9571570226345769</v>
      </c>
      <c r="L70" s="18" t="s">
        <v>8546</v>
      </c>
      <c r="M70" s="18" t="s">
        <v>8546</v>
      </c>
      <c r="N70" s="18">
        <v>9</v>
      </c>
      <c r="O70" s="18">
        <v>9</v>
      </c>
      <c r="P70" s="18">
        <v>9</v>
      </c>
      <c r="Q70" s="18" t="s">
        <v>8548</v>
      </c>
      <c r="R70" s="18" t="s">
        <v>8547</v>
      </c>
      <c r="S70" s="18" t="s">
        <v>8549</v>
      </c>
      <c r="T70" s="18">
        <v>1</v>
      </c>
      <c r="U70" s="18">
        <v>9</v>
      </c>
      <c r="V70" s="18">
        <v>9</v>
      </c>
      <c r="W70" s="18">
        <v>9</v>
      </c>
      <c r="X70" s="18">
        <v>0</v>
      </c>
      <c r="Y70" s="18">
        <v>9.8559999999999999</v>
      </c>
      <c r="Z70" s="18">
        <v>4.9329999999999998</v>
      </c>
      <c r="AA70" s="18">
        <v>2.3029999999999999</v>
      </c>
      <c r="AB70" s="18">
        <v>16.39</v>
      </c>
      <c r="AC70" s="18">
        <v>26</v>
      </c>
      <c r="AD70" s="18">
        <v>464</v>
      </c>
      <c r="AE70" s="18" t="s">
        <v>8546</v>
      </c>
      <c r="AF70" s="18" t="s">
        <v>8546</v>
      </c>
      <c r="AG70" s="18">
        <v>9</v>
      </c>
      <c r="AH70" s="18">
        <v>9</v>
      </c>
      <c r="AI70" s="18">
        <v>9</v>
      </c>
      <c r="AJ70" s="18" t="s">
        <v>8548</v>
      </c>
      <c r="AK70" s="18" t="s">
        <v>8547</v>
      </c>
      <c r="AM70" s="18">
        <v>1</v>
      </c>
      <c r="AN70" s="18">
        <v>9</v>
      </c>
      <c r="AO70" s="18">
        <v>9</v>
      </c>
      <c r="AP70" s="18">
        <v>9</v>
      </c>
      <c r="AQ70" s="18">
        <v>47.8</v>
      </c>
      <c r="AR70" s="18">
        <v>47.8</v>
      </c>
      <c r="AS70" s="18">
        <v>47.8</v>
      </c>
      <c r="AT70" s="18">
        <v>29.718</v>
      </c>
      <c r="AU70" s="18">
        <v>270</v>
      </c>
      <c r="AV70" s="18">
        <v>270</v>
      </c>
      <c r="AW70" s="18">
        <v>0</v>
      </c>
      <c r="AX70" s="18">
        <v>44.62</v>
      </c>
      <c r="AY70" s="18">
        <v>2.3917999999999999</v>
      </c>
      <c r="AZ70" s="18">
        <v>3.0552999999999999</v>
      </c>
      <c r="BA70" s="21">
        <f t="shared" si="7"/>
        <v>1.6113140452691541</v>
      </c>
      <c r="BB70" s="18">
        <v>20.675999999999998</v>
      </c>
      <c r="BC70" s="18">
        <v>37</v>
      </c>
      <c r="BD70" s="18">
        <v>6</v>
      </c>
      <c r="BE70" s="18" t="s">
        <v>77</v>
      </c>
      <c r="BF70" s="18">
        <v>694</v>
      </c>
      <c r="BG70" s="18" t="s">
        <v>8550</v>
      </c>
      <c r="BH70" s="18" t="s">
        <v>2097</v>
      </c>
      <c r="BI70" s="18" t="s">
        <v>8551</v>
      </c>
      <c r="BJ70" s="18" t="s">
        <v>8552</v>
      </c>
      <c r="BK70" s="18" t="s">
        <v>8553</v>
      </c>
      <c r="BL70" s="18" t="s">
        <v>8554</v>
      </c>
      <c r="BM70" s="18" t="s">
        <v>8555</v>
      </c>
      <c r="BN70" s="18" t="s">
        <v>8556</v>
      </c>
    </row>
    <row r="71" spans="1:66" s="18" customFormat="1" x14ac:dyDescent="0.35">
      <c r="A71" s="18" t="s">
        <v>1381</v>
      </c>
      <c r="B71" s="18" t="s">
        <v>1382</v>
      </c>
      <c r="C71" s="18" t="s">
        <v>1383</v>
      </c>
      <c r="D71" s="19">
        <v>5.2169999999999996</v>
      </c>
      <c r="E71" s="19">
        <v>2.383</v>
      </c>
      <c r="F71" s="19">
        <v>2.6524000000000001</v>
      </c>
      <c r="G71" s="20">
        <f t="shared" si="4"/>
        <v>1.4072983601037885</v>
      </c>
      <c r="H71" s="19">
        <v>2.383</v>
      </c>
      <c r="I71" s="20">
        <v>1.4072983601037885</v>
      </c>
      <c r="J71" s="20" t="str">
        <f t="shared" si="5"/>
        <v>Y</v>
      </c>
      <c r="K71" s="20">
        <f t="shared" si="6"/>
        <v>1.8951491800518943</v>
      </c>
      <c r="L71" s="18" t="s">
        <v>1381</v>
      </c>
      <c r="M71" s="18" t="s">
        <v>1381</v>
      </c>
      <c r="N71" s="18">
        <v>2</v>
      </c>
      <c r="O71" s="18">
        <v>2</v>
      </c>
      <c r="P71" s="18">
        <v>2</v>
      </c>
      <c r="Q71" s="18" t="s">
        <v>1383</v>
      </c>
      <c r="R71" s="18" t="s">
        <v>1382</v>
      </c>
      <c r="S71" s="18" t="s">
        <v>1384</v>
      </c>
      <c r="T71" s="18">
        <v>1</v>
      </c>
      <c r="U71" s="18">
        <v>2</v>
      </c>
      <c r="V71" s="18">
        <v>2</v>
      </c>
      <c r="W71" s="18">
        <v>2</v>
      </c>
      <c r="X71" s="18">
        <v>1.6779E-3</v>
      </c>
      <c r="Y71" s="18">
        <v>8.8819999999999997</v>
      </c>
      <c r="Z71" s="18">
        <v>5.2169999999999996</v>
      </c>
      <c r="AA71" s="18">
        <v>2.383</v>
      </c>
      <c r="AB71" s="18" t="s">
        <v>68</v>
      </c>
      <c r="AC71" s="18">
        <v>1</v>
      </c>
      <c r="AD71" s="18">
        <v>618</v>
      </c>
      <c r="AE71" s="18" t="s">
        <v>1381</v>
      </c>
      <c r="AF71" s="18" t="s">
        <v>1381</v>
      </c>
      <c r="AG71" s="18">
        <v>7</v>
      </c>
      <c r="AH71" s="18">
        <v>7</v>
      </c>
      <c r="AI71" s="18">
        <v>7</v>
      </c>
      <c r="AJ71" s="18" t="s">
        <v>1383</v>
      </c>
      <c r="AK71" s="18" t="s">
        <v>1382</v>
      </c>
      <c r="AM71" s="18">
        <v>1</v>
      </c>
      <c r="AN71" s="18">
        <v>7</v>
      </c>
      <c r="AO71" s="18">
        <v>7</v>
      </c>
      <c r="AP71" s="18">
        <v>7</v>
      </c>
      <c r="AQ71" s="18">
        <v>32.6</v>
      </c>
      <c r="AR71" s="18">
        <v>32.6</v>
      </c>
      <c r="AS71" s="18">
        <v>32.6</v>
      </c>
      <c r="AT71" s="18">
        <v>28.991</v>
      </c>
      <c r="AU71" s="18">
        <v>264</v>
      </c>
      <c r="AV71" s="18">
        <v>264</v>
      </c>
      <c r="AW71" s="18">
        <v>0</v>
      </c>
      <c r="AX71" s="18">
        <v>16.033999999999999</v>
      </c>
      <c r="AY71" s="18">
        <v>2.0628000000000002</v>
      </c>
      <c r="AZ71" s="18">
        <v>2.6524000000000001</v>
      </c>
      <c r="BA71" s="21">
        <f t="shared" si="7"/>
        <v>1.4072983601037885</v>
      </c>
      <c r="BB71" s="18">
        <v>7.7050999999999998</v>
      </c>
      <c r="BC71" s="18">
        <v>8</v>
      </c>
      <c r="BD71" s="18">
        <v>0</v>
      </c>
      <c r="BE71" s="18" t="s">
        <v>77</v>
      </c>
      <c r="BF71" s="18">
        <v>1168</v>
      </c>
      <c r="BG71" s="18" t="s">
        <v>1385</v>
      </c>
      <c r="BH71" s="18" t="s">
        <v>387</v>
      </c>
      <c r="BI71" s="18" t="s">
        <v>1386</v>
      </c>
      <c r="BJ71" s="18" t="s">
        <v>1387</v>
      </c>
      <c r="BK71" s="18" t="s">
        <v>1388</v>
      </c>
      <c r="BL71" s="18" t="s">
        <v>1389</v>
      </c>
    </row>
    <row r="72" spans="1:66" s="18" customFormat="1" x14ac:dyDescent="0.35">
      <c r="A72" s="18" t="s">
        <v>5347</v>
      </c>
      <c r="B72" s="18" t="s">
        <v>5348</v>
      </c>
      <c r="C72" s="18" t="s">
        <v>5349</v>
      </c>
      <c r="D72" s="19">
        <v>4.819</v>
      </c>
      <c r="E72" s="19">
        <v>2.2690000000000001</v>
      </c>
      <c r="F72" s="19">
        <v>2.5735999999999999</v>
      </c>
      <c r="G72" s="20">
        <f t="shared" si="4"/>
        <v>1.3637878411032891</v>
      </c>
      <c r="H72" s="19">
        <v>2.2690000000000001</v>
      </c>
      <c r="I72" s="20">
        <v>1.3637878411032891</v>
      </c>
      <c r="J72" s="20" t="str">
        <f t="shared" si="5"/>
        <v>Y</v>
      </c>
      <c r="K72" s="20">
        <f t="shared" si="6"/>
        <v>1.8163939205516446</v>
      </c>
      <c r="L72" s="18" t="s">
        <v>5347</v>
      </c>
      <c r="M72" s="18" t="s">
        <v>5347</v>
      </c>
      <c r="N72" s="18">
        <v>5</v>
      </c>
      <c r="O72" s="18">
        <v>5</v>
      </c>
      <c r="P72" s="18">
        <v>5</v>
      </c>
      <c r="Q72" s="18" t="s">
        <v>5349</v>
      </c>
      <c r="R72" s="18" t="s">
        <v>5348</v>
      </c>
      <c r="S72" s="18" t="s">
        <v>5350</v>
      </c>
      <c r="T72" s="18">
        <v>1</v>
      </c>
      <c r="U72" s="18">
        <v>5</v>
      </c>
      <c r="V72" s="18">
        <v>5</v>
      </c>
      <c r="W72" s="18">
        <v>5</v>
      </c>
      <c r="X72" s="18">
        <v>0</v>
      </c>
      <c r="Y72" s="18">
        <v>7.4390000000000001</v>
      </c>
      <c r="Z72" s="18">
        <v>4.819</v>
      </c>
      <c r="AA72" s="18">
        <v>2.2690000000000001</v>
      </c>
      <c r="AB72" s="18">
        <v>18.372</v>
      </c>
      <c r="AC72" s="18">
        <v>6</v>
      </c>
      <c r="AD72" s="18">
        <v>421</v>
      </c>
      <c r="AE72" s="18" t="s">
        <v>5347</v>
      </c>
      <c r="AF72" s="18" t="s">
        <v>5347</v>
      </c>
      <c r="AG72" s="18">
        <v>15</v>
      </c>
      <c r="AH72" s="18">
        <v>15</v>
      </c>
      <c r="AI72" s="18">
        <v>15</v>
      </c>
      <c r="AJ72" s="18" t="s">
        <v>5349</v>
      </c>
      <c r="AK72" s="18" t="s">
        <v>5348</v>
      </c>
      <c r="AM72" s="18">
        <v>1</v>
      </c>
      <c r="AN72" s="18">
        <v>15</v>
      </c>
      <c r="AO72" s="18">
        <v>15</v>
      </c>
      <c r="AP72" s="18">
        <v>15</v>
      </c>
      <c r="AQ72" s="18">
        <v>12.7</v>
      </c>
      <c r="AR72" s="18">
        <v>12.7</v>
      </c>
      <c r="AS72" s="18">
        <v>12.7</v>
      </c>
      <c r="AT72" s="18">
        <v>184.67</v>
      </c>
      <c r="AU72" s="18">
        <v>1707</v>
      </c>
      <c r="AV72" s="18">
        <v>1707</v>
      </c>
      <c r="AW72" s="18">
        <v>0</v>
      </c>
      <c r="AX72" s="18">
        <v>45.74</v>
      </c>
      <c r="AY72" s="18">
        <v>1.901</v>
      </c>
      <c r="AZ72" s="18">
        <v>2.5735999999999999</v>
      </c>
      <c r="BA72" s="21">
        <f t="shared" si="7"/>
        <v>1.3637878411032891</v>
      </c>
      <c r="BB72" s="18">
        <v>22.446000000000002</v>
      </c>
      <c r="BC72" s="18">
        <v>48</v>
      </c>
      <c r="BD72" s="18">
        <v>4</v>
      </c>
      <c r="BE72" s="18" t="s">
        <v>77</v>
      </c>
      <c r="BF72" s="18">
        <v>619</v>
      </c>
      <c r="BG72" s="18" t="s">
        <v>5351</v>
      </c>
      <c r="BH72" s="18" t="s">
        <v>1315</v>
      </c>
      <c r="BI72" s="18" t="s">
        <v>5352</v>
      </c>
      <c r="BJ72" s="18" t="s">
        <v>5353</v>
      </c>
      <c r="BK72" s="18" t="s">
        <v>5354</v>
      </c>
      <c r="BL72" s="18" t="s">
        <v>5355</v>
      </c>
    </row>
    <row r="73" spans="1:66" s="18" customFormat="1" x14ac:dyDescent="0.35">
      <c r="A73" s="18" t="s">
        <v>9710</v>
      </c>
      <c r="B73" s="18" t="s">
        <v>9711</v>
      </c>
      <c r="C73" s="18" t="s">
        <v>9712</v>
      </c>
      <c r="D73" s="19">
        <v>7.2290000000000001</v>
      </c>
      <c r="E73" s="19">
        <v>2.8540000000000001</v>
      </c>
      <c r="F73" s="19">
        <v>1.5767</v>
      </c>
      <c r="G73" s="20">
        <f t="shared" si="4"/>
        <v>0.65690818347333735</v>
      </c>
      <c r="H73" s="19">
        <v>2.8540000000000001</v>
      </c>
      <c r="I73" s="20">
        <v>0.65690818347333735</v>
      </c>
      <c r="J73" s="20" t="str">
        <f t="shared" si="5"/>
        <v>Y</v>
      </c>
      <c r="K73" s="20">
        <f t="shared" si="6"/>
        <v>1.7554540917366688</v>
      </c>
      <c r="L73" s="18" t="s">
        <v>9710</v>
      </c>
      <c r="M73" s="18" t="s">
        <v>9710</v>
      </c>
      <c r="N73" s="18">
        <v>3</v>
      </c>
      <c r="O73" s="18">
        <v>3</v>
      </c>
      <c r="P73" s="18">
        <v>3</v>
      </c>
      <c r="Q73" s="18" t="s">
        <v>9712</v>
      </c>
      <c r="R73" s="18" t="s">
        <v>9711</v>
      </c>
      <c r="S73" s="18" t="s">
        <v>9713</v>
      </c>
      <c r="T73" s="18">
        <v>1</v>
      </c>
      <c r="U73" s="18">
        <v>3</v>
      </c>
      <c r="V73" s="18">
        <v>3</v>
      </c>
      <c r="W73" s="18">
        <v>3</v>
      </c>
      <c r="X73" s="18">
        <v>0</v>
      </c>
      <c r="Y73" s="18">
        <v>12.308</v>
      </c>
      <c r="Z73" s="18">
        <v>7.2290000000000001</v>
      </c>
      <c r="AA73" s="18">
        <v>2.8540000000000001</v>
      </c>
      <c r="AB73" s="18" t="s">
        <v>68</v>
      </c>
      <c r="AC73" s="18">
        <v>1</v>
      </c>
      <c r="AD73" s="18">
        <v>537</v>
      </c>
      <c r="AE73" s="18" t="s">
        <v>9710</v>
      </c>
      <c r="AF73" s="18" t="s">
        <v>9710</v>
      </c>
      <c r="AG73" s="18">
        <v>12</v>
      </c>
      <c r="AH73" s="18">
        <v>12</v>
      </c>
      <c r="AI73" s="18">
        <v>12</v>
      </c>
      <c r="AJ73" s="18" t="s">
        <v>9712</v>
      </c>
      <c r="AK73" s="18" t="s">
        <v>9711</v>
      </c>
      <c r="AM73" s="18">
        <v>1</v>
      </c>
      <c r="AN73" s="18">
        <v>12</v>
      </c>
      <c r="AO73" s="18">
        <v>12</v>
      </c>
      <c r="AP73" s="18">
        <v>12</v>
      </c>
      <c r="AQ73" s="18">
        <v>12.3</v>
      </c>
      <c r="AR73" s="18">
        <v>12.3</v>
      </c>
      <c r="AS73" s="18">
        <v>12.3</v>
      </c>
      <c r="AT73" s="18">
        <v>128.81</v>
      </c>
      <c r="AU73" s="18">
        <v>1101</v>
      </c>
      <c r="AV73" s="18">
        <v>1101</v>
      </c>
      <c r="AW73" s="18">
        <v>0</v>
      </c>
      <c r="AX73" s="18">
        <v>36.226999999999997</v>
      </c>
      <c r="AY73" s="18">
        <v>1.2304999999999999</v>
      </c>
      <c r="AZ73" s="18">
        <v>1.5767</v>
      </c>
      <c r="BA73" s="21">
        <f t="shared" si="7"/>
        <v>0.65690818347333735</v>
      </c>
      <c r="BB73" s="18">
        <v>14.680999999999999</v>
      </c>
      <c r="BC73" s="18">
        <v>27</v>
      </c>
      <c r="BD73" s="18">
        <v>1</v>
      </c>
      <c r="BE73" s="18" t="s">
        <v>77</v>
      </c>
      <c r="BF73" s="18">
        <v>942</v>
      </c>
      <c r="BG73" s="18" t="s">
        <v>9714</v>
      </c>
      <c r="BH73" s="18" t="s">
        <v>153</v>
      </c>
      <c r="BI73" s="18" t="s">
        <v>9715</v>
      </c>
      <c r="BJ73" s="18" t="s">
        <v>9716</v>
      </c>
      <c r="BK73" s="18" t="s">
        <v>9717</v>
      </c>
      <c r="BL73" s="18" t="s">
        <v>9718</v>
      </c>
    </row>
    <row r="74" spans="1:66" s="18" customFormat="1" x14ac:dyDescent="0.35">
      <c r="A74" s="18" t="s">
        <v>828</v>
      </c>
      <c r="B74" s="18" t="s">
        <v>829</v>
      </c>
      <c r="C74" s="18" t="s">
        <v>830</v>
      </c>
      <c r="D74" s="19">
        <v>4.5570000000000004</v>
      </c>
      <c r="E74" s="19">
        <v>2.1880000000000002</v>
      </c>
      <c r="F74" s="19">
        <v>2.3121</v>
      </c>
      <c r="G74" s="20">
        <f t="shared" si="4"/>
        <v>1.20920379679368</v>
      </c>
      <c r="H74" s="19">
        <v>2.1880000000000002</v>
      </c>
      <c r="I74" s="20">
        <v>1.20920379679368</v>
      </c>
      <c r="J74" s="20" t="str">
        <f t="shared" si="5"/>
        <v>Y</v>
      </c>
      <c r="K74" s="20">
        <f t="shared" si="6"/>
        <v>1.6986018983968401</v>
      </c>
      <c r="L74" s="18" t="s">
        <v>828</v>
      </c>
      <c r="M74" s="18" t="s">
        <v>828</v>
      </c>
      <c r="N74" s="18">
        <v>3</v>
      </c>
      <c r="O74" s="18">
        <v>3</v>
      </c>
      <c r="P74" s="18">
        <v>3</v>
      </c>
      <c r="Q74" s="18" t="s">
        <v>830</v>
      </c>
      <c r="R74" s="18" t="s">
        <v>829</v>
      </c>
      <c r="S74" s="18" t="s">
        <v>831</v>
      </c>
      <c r="T74" s="18">
        <v>1</v>
      </c>
      <c r="U74" s="18">
        <v>3</v>
      </c>
      <c r="V74" s="18">
        <v>3</v>
      </c>
      <c r="W74" s="18">
        <v>3</v>
      </c>
      <c r="X74" s="18">
        <v>0</v>
      </c>
      <c r="Y74" s="18">
        <v>5.9690000000000003</v>
      </c>
      <c r="Z74" s="18">
        <v>4.5570000000000004</v>
      </c>
      <c r="AA74" s="18">
        <v>2.1880000000000002</v>
      </c>
      <c r="AB74" s="18">
        <v>72.442999999999998</v>
      </c>
      <c r="AC74" s="18">
        <v>2</v>
      </c>
      <c r="AD74" s="18">
        <v>457</v>
      </c>
      <c r="AE74" s="18" t="s">
        <v>828</v>
      </c>
      <c r="AF74" s="18" t="s">
        <v>828</v>
      </c>
      <c r="AG74" s="18">
        <v>16</v>
      </c>
      <c r="AH74" s="18">
        <v>16</v>
      </c>
      <c r="AI74" s="18">
        <v>16</v>
      </c>
      <c r="AJ74" s="18" t="s">
        <v>830</v>
      </c>
      <c r="AK74" s="18" t="s">
        <v>829</v>
      </c>
      <c r="AM74" s="18">
        <v>1</v>
      </c>
      <c r="AN74" s="18">
        <v>16</v>
      </c>
      <c r="AO74" s="18">
        <v>16</v>
      </c>
      <c r="AP74" s="18">
        <v>16</v>
      </c>
      <c r="AQ74" s="18">
        <v>8.1999999999999993</v>
      </c>
      <c r="AR74" s="18">
        <v>8.1999999999999993</v>
      </c>
      <c r="AS74" s="18">
        <v>8.1999999999999993</v>
      </c>
      <c r="AT74" s="18">
        <v>278.58</v>
      </c>
      <c r="AU74" s="18">
        <v>2476</v>
      </c>
      <c r="AV74" s="18">
        <v>2476</v>
      </c>
      <c r="AW74" s="18">
        <v>0</v>
      </c>
      <c r="AX74" s="18">
        <v>29.922000000000001</v>
      </c>
      <c r="AY74" s="18">
        <v>1.7847999999999999</v>
      </c>
      <c r="AZ74" s="18">
        <v>2.3121</v>
      </c>
      <c r="BA74" s="21">
        <f t="shared" si="7"/>
        <v>1.20920379679368</v>
      </c>
      <c r="BB74" s="18">
        <v>19.707000000000001</v>
      </c>
      <c r="BC74" s="18">
        <v>39</v>
      </c>
      <c r="BD74" s="18">
        <v>3</v>
      </c>
      <c r="BE74" s="18" t="s">
        <v>77</v>
      </c>
      <c r="BF74" s="18">
        <v>682</v>
      </c>
      <c r="BG74" s="18" t="s">
        <v>832</v>
      </c>
      <c r="BH74" s="18" t="s">
        <v>680</v>
      </c>
      <c r="BI74" s="18" t="s">
        <v>833</v>
      </c>
      <c r="BJ74" s="18" t="s">
        <v>834</v>
      </c>
      <c r="BK74" s="18" t="s">
        <v>835</v>
      </c>
      <c r="BL74" s="18" t="s">
        <v>836</v>
      </c>
      <c r="BM74" s="18" t="s">
        <v>837</v>
      </c>
      <c r="BN74" s="18" t="s">
        <v>838</v>
      </c>
    </row>
    <row r="75" spans="1:66" s="18" customFormat="1" x14ac:dyDescent="0.35">
      <c r="A75" s="18" t="s">
        <v>3731</v>
      </c>
      <c r="B75" s="18" t="s">
        <v>3732</v>
      </c>
      <c r="C75" s="18" t="s">
        <v>3733</v>
      </c>
      <c r="D75" s="19">
        <v>4.0529999999999999</v>
      </c>
      <c r="E75" s="19">
        <v>2.0190000000000001</v>
      </c>
      <c r="F75" s="19">
        <v>2.3047</v>
      </c>
      <c r="G75" s="20">
        <f t="shared" si="4"/>
        <v>1.2045789690146465</v>
      </c>
      <c r="H75" s="19">
        <v>2.0190000000000001</v>
      </c>
      <c r="I75" s="20">
        <v>1.2045789690146465</v>
      </c>
      <c r="J75" s="20" t="str">
        <f t="shared" si="5"/>
        <v>Y</v>
      </c>
      <c r="K75" s="20">
        <f t="shared" si="6"/>
        <v>1.6117894845073233</v>
      </c>
      <c r="L75" s="18" t="s">
        <v>3734</v>
      </c>
      <c r="M75" s="18" t="s">
        <v>3735</v>
      </c>
      <c r="N75" s="18" t="s">
        <v>3736</v>
      </c>
      <c r="O75" s="18" t="s">
        <v>3736</v>
      </c>
      <c r="P75" s="18" t="s">
        <v>3736</v>
      </c>
      <c r="Q75" s="18" t="s">
        <v>3733</v>
      </c>
      <c r="R75" s="18" t="s">
        <v>3732</v>
      </c>
      <c r="S75" s="18" t="s">
        <v>3737</v>
      </c>
      <c r="T75" s="18">
        <v>2</v>
      </c>
      <c r="U75" s="18">
        <v>12</v>
      </c>
      <c r="V75" s="18">
        <v>12</v>
      </c>
      <c r="W75" s="18">
        <v>12</v>
      </c>
      <c r="X75" s="18">
        <v>0</v>
      </c>
      <c r="Y75" s="18">
        <v>7.3239999999999998</v>
      </c>
      <c r="Z75" s="18">
        <v>4.0529999999999999</v>
      </c>
      <c r="AA75" s="18">
        <v>2.0190000000000001</v>
      </c>
      <c r="AB75" s="18">
        <v>20.067</v>
      </c>
      <c r="AC75" s="18">
        <v>20</v>
      </c>
      <c r="AD75" s="18">
        <v>735</v>
      </c>
      <c r="AE75" s="18" t="s">
        <v>3731</v>
      </c>
      <c r="AF75" s="18" t="s">
        <v>3731</v>
      </c>
      <c r="AG75" s="18">
        <v>3</v>
      </c>
      <c r="AH75" s="18">
        <v>1</v>
      </c>
      <c r="AI75" s="18">
        <v>1</v>
      </c>
      <c r="AJ75" s="18" t="s">
        <v>3738</v>
      </c>
      <c r="AK75" s="18" t="s">
        <v>3739</v>
      </c>
      <c r="AM75" s="18">
        <v>1</v>
      </c>
      <c r="AN75" s="18">
        <v>3</v>
      </c>
      <c r="AO75" s="18">
        <v>1</v>
      </c>
      <c r="AP75" s="18">
        <v>1</v>
      </c>
      <c r="AQ75" s="18">
        <v>10.199999999999999</v>
      </c>
      <c r="AR75" s="18">
        <v>3.2</v>
      </c>
      <c r="AS75" s="18">
        <v>3.2</v>
      </c>
      <c r="AT75" s="18">
        <v>40.091999999999999</v>
      </c>
      <c r="AU75" s="18">
        <v>372</v>
      </c>
      <c r="AV75" s="18">
        <v>372</v>
      </c>
      <c r="AW75" s="18">
        <v>0</v>
      </c>
      <c r="AX75" s="18">
        <v>4.625</v>
      </c>
      <c r="AY75" s="18">
        <v>1.6837</v>
      </c>
      <c r="AZ75" s="18">
        <v>2.3047</v>
      </c>
      <c r="BA75" s="21">
        <f t="shared" si="7"/>
        <v>1.2045789690146465</v>
      </c>
      <c r="BB75" s="18">
        <v>18.867000000000001</v>
      </c>
      <c r="BC75" s="18">
        <v>5</v>
      </c>
      <c r="BD75" s="18">
        <v>0</v>
      </c>
      <c r="BE75" s="18" t="s">
        <v>59</v>
      </c>
      <c r="BF75" s="18">
        <v>932</v>
      </c>
      <c r="BG75" s="18" t="s">
        <v>3740</v>
      </c>
      <c r="BH75" s="18" t="s">
        <v>3741</v>
      </c>
      <c r="BI75" s="18" t="s">
        <v>3742</v>
      </c>
      <c r="BJ75" s="18" t="s">
        <v>3743</v>
      </c>
      <c r="BK75" s="18" t="s">
        <v>3744</v>
      </c>
      <c r="BL75" s="18" t="s">
        <v>3745</v>
      </c>
    </row>
    <row r="76" spans="1:66" s="18" customFormat="1" x14ac:dyDescent="0.35">
      <c r="A76" s="18" t="s">
        <v>3734</v>
      </c>
      <c r="B76" s="18" t="s">
        <v>3732</v>
      </c>
      <c r="C76" s="18" t="s">
        <v>3733</v>
      </c>
      <c r="D76" s="19">
        <v>4.0529999999999999</v>
      </c>
      <c r="E76" s="19">
        <v>2.0190000000000001</v>
      </c>
      <c r="F76" s="19">
        <v>2.3047</v>
      </c>
      <c r="G76" s="20">
        <f t="shared" si="4"/>
        <v>1.2045789690146465</v>
      </c>
      <c r="H76" s="19">
        <v>2.0190000000000001</v>
      </c>
      <c r="I76" s="20">
        <v>1.2045789690146465</v>
      </c>
      <c r="J76" s="20" t="str">
        <f t="shared" si="5"/>
        <v>Y</v>
      </c>
      <c r="K76" s="20">
        <f t="shared" si="6"/>
        <v>1.6117894845073233</v>
      </c>
      <c r="L76" s="18" t="s">
        <v>3734</v>
      </c>
      <c r="M76" s="18" t="s">
        <v>3735</v>
      </c>
      <c r="N76" s="18" t="s">
        <v>3736</v>
      </c>
      <c r="O76" s="18" t="s">
        <v>3736</v>
      </c>
      <c r="P76" s="18" t="s">
        <v>3736</v>
      </c>
      <c r="Q76" s="18" t="s">
        <v>3733</v>
      </c>
      <c r="R76" s="18" t="s">
        <v>3732</v>
      </c>
      <c r="S76" s="18" t="s">
        <v>3737</v>
      </c>
      <c r="T76" s="18">
        <v>2</v>
      </c>
      <c r="U76" s="18">
        <v>12</v>
      </c>
      <c r="V76" s="18">
        <v>12</v>
      </c>
      <c r="W76" s="18">
        <v>12</v>
      </c>
      <c r="X76" s="18">
        <v>0</v>
      </c>
      <c r="Y76" s="18">
        <v>7.3239999999999998</v>
      </c>
      <c r="Z76" s="18">
        <v>4.0529999999999999</v>
      </c>
      <c r="AA76" s="18">
        <v>2.0190000000000001</v>
      </c>
      <c r="AB76" s="18">
        <v>20.067</v>
      </c>
      <c r="AC76" s="18">
        <v>20</v>
      </c>
      <c r="AD76" s="18">
        <v>735</v>
      </c>
      <c r="AE76" s="18" t="s">
        <v>3731</v>
      </c>
      <c r="AF76" s="18" t="s">
        <v>3731</v>
      </c>
      <c r="AG76" s="18">
        <v>3</v>
      </c>
      <c r="AH76" s="18">
        <v>1</v>
      </c>
      <c r="AI76" s="18">
        <v>1</v>
      </c>
      <c r="AJ76" s="18" t="s">
        <v>3738</v>
      </c>
      <c r="AK76" s="18" t="s">
        <v>3739</v>
      </c>
      <c r="AM76" s="18">
        <v>1</v>
      </c>
      <c r="AN76" s="18">
        <v>3</v>
      </c>
      <c r="AO76" s="18">
        <v>1</v>
      </c>
      <c r="AP76" s="18">
        <v>1</v>
      </c>
      <c r="AQ76" s="18">
        <v>10.199999999999999</v>
      </c>
      <c r="AR76" s="18">
        <v>3.2</v>
      </c>
      <c r="AS76" s="18">
        <v>3.2</v>
      </c>
      <c r="AT76" s="18">
        <v>40.091999999999999</v>
      </c>
      <c r="AU76" s="18">
        <v>372</v>
      </c>
      <c r="AV76" s="18">
        <v>372</v>
      </c>
      <c r="AW76" s="18">
        <v>0</v>
      </c>
      <c r="AX76" s="18">
        <v>4.625</v>
      </c>
      <c r="AY76" s="18">
        <v>1.6837</v>
      </c>
      <c r="AZ76" s="18">
        <v>2.3047</v>
      </c>
      <c r="BA76" s="21">
        <f t="shared" si="7"/>
        <v>1.2045789690146465</v>
      </c>
      <c r="BB76" s="18">
        <v>18.867000000000001</v>
      </c>
      <c r="BC76" s="18">
        <v>5</v>
      </c>
      <c r="BD76" s="18">
        <v>0</v>
      </c>
      <c r="BE76" s="18" t="s">
        <v>59</v>
      </c>
      <c r="BF76" s="18">
        <v>932</v>
      </c>
      <c r="BG76" s="18" t="s">
        <v>3740</v>
      </c>
      <c r="BH76" s="18" t="s">
        <v>3741</v>
      </c>
      <c r="BI76" s="18" t="s">
        <v>3742</v>
      </c>
      <c r="BJ76" s="18" t="s">
        <v>3743</v>
      </c>
      <c r="BK76" s="18" t="s">
        <v>3744</v>
      </c>
      <c r="BL76" s="18" t="s">
        <v>3745</v>
      </c>
    </row>
    <row r="77" spans="1:66" s="18" customFormat="1" x14ac:dyDescent="0.35">
      <c r="A77" s="18" t="s">
        <v>11283</v>
      </c>
      <c r="B77" s="18" t="s">
        <v>11284</v>
      </c>
      <c r="C77" s="18" t="s">
        <v>11285</v>
      </c>
      <c r="D77" s="19">
        <v>3.6240000000000001</v>
      </c>
      <c r="E77" s="19">
        <v>1.8580000000000001</v>
      </c>
      <c r="F77" s="19">
        <v>2.4456000000000002</v>
      </c>
      <c r="G77" s="20">
        <f t="shared" si="4"/>
        <v>1.2901884573375209</v>
      </c>
      <c r="H77" s="19">
        <v>1.8580000000000001</v>
      </c>
      <c r="I77" s="20">
        <v>1.2901884573375209</v>
      </c>
      <c r="J77" s="20" t="str">
        <f t="shared" si="5"/>
        <v>Y</v>
      </c>
      <c r="K77" s="20">
        <f t="shared" si="6"/>
        <v>1.5740942286687605</v>
      </c>
      <c r="L77" s="18" t="s">
        <v>11283</v>
      </c>
      <c r="M77" s="18" t="s">
        <v>11283</v>
      </c>
      <c r="N77" s="18">
        <v>5</v>
      </c>
      <c r="O77" s="18">
        <v>5</v>
      </c>
      <c r="P77" s="18">
        <v>5</v>
      </c>
      <c r="Q77" s="18" t="s">
        <v>11285</v>
      </c>
      <c r="R77" s="18" t="s">
        <v>11284</v>
      </c>
      <c r="S77" s="18" t="s">
        <v>11286</v>
      </c>
      <c r="T77" s="18">
        <v>1</v>
      </c>
      <c r="U77" s="18">
        <v>5</v>
      </c>
      <c r="V77" s="18">
        <v>5</v>
      </c>
      <c r="W77" s="18">
        <v>5</v>
      </c>
      <c r="X77" s="18">
        <v>0</v>
      </c>
      <c r="Y77" s="18">
        <v>6.8659999999999997</v>
      </c>
      <c r="Z77" s="18">
        <v>3.6240000000000001</v>
      </c>
      <c r="AA77" s="18">
        <v>1.8580000000000001</v>
      </c>
      <c r="AB77" s="18">
        <v>18.573</v>
      </c>
      <c r="AC77" s="18">
        <v>8</v>
      </c>
      <c r="AD77" s="18">
        <v>377</v>
      </c>
      <c r="AE77" s="18" t="s">
        <v>11283</v>
      </c>
      <c r="AF77" s="18" t="s">
        <v>11283</v>
      </c>
      <c r="AG77" s="18">
        <v>12</v>
      </c>
      <c r="AH77" s="18">
        <v>12</v>
      </c>
      <c r="AI77" s="18">
        <v>12</v>
      </c>
      <c r="AJ77" s="18" t="s">
        <v>11285</v>
      </c>
      <c r="AK77" s="18" t="s">
        <v>11284</v>
      </c>
      <c r="AM77" s="18">
        <v>1</v>
      </c>
      <c r="AN77" s="18">
        <v>12</v>
      </c>
      <c r="AO77" s="18">
        <v>12</v>
      </c>
      <c r="AP77" s="18">
        <v>12</v>
      </c>
      <c r="AQ77" s="18">
        <v>45.1</v>
      </c>
      <c r="AR77" s="18">
        <v>45.1</v>
      </c>
      <c r="AS77" s="18">
        <v>45.1</v>
      </c>
      <c r="AT77" s="18">
        <v>33.924999999999997</v>
      </c>
      <c r="AU77" s="18">
        <v>306</v>
      </c>
      <c r="AV77" s="18">
        <v>306</v>
      </c>
      <c r="AW77" s="18">
        <v>0</v>
      </c>
      <c r="AX77" s="18">
        <v>36.093000000000004</v>
      </c>
      <c r="AY77" s="18">
        <v>1.9179999999999999</v>
      </c>
      <c r="AZ77" s="18">
        <v>2.4456000000000002</v>
      </c>
      <c r="BA77" s="21">
        <f t="shared" si="7"/>
        <v>1.2901884573375209</v>
      </c>
      <c r="BB77" s="18">
        <v>21.338000000000001</v>
      </c>
      <c r="BC77" s="18">
        <v>35</v>
      </c>
      <c r="BD77" s="18">
        <v>4</v>
      </c>
      <c r="BE77" s="18" t="s">
        <v>77</v>
      </c>
      <c r="BF77" s="18">
        <v>518</v>
      </c>
      <c r="BG77" s="18" t="s">
        <v>11287</v>
      </c>
      <c r="BH77" s="18" t="s">
        <v>153</v>
      </c>
      <c r="BI77" s="18" t="s">
        <v>11288</v>
      </c>
      <c r="BJ77" s="18" t="s">
        <v>11289</v>
      </c>
      <c r="BK77" s="18" t="s">
        <v>11290</v>
      </c>
      <c r="BL77" s="18" t="s">
        <v>11291</v>
      </c>
      <c r="BM77" s="18" t="s">
        <v>11292</v>
      </c>
      <c r="BN77" s="18" t="s">
        <v>11293</v>
      </c>
    </row>
    <row r="78" spans="1:66" s="18" customFormat="1" x14ac:dyDescent="0.35">
      <c r="A78" s="18" t="s">
        <v>10828</v>
      </c>
      <c r="B78" s="18" t="s">
        <v>10829</v>
      </c>
      <c r="C78" s="18" t="s">
        <v>10830</v>
      </c>
      <c r="D78" s="19">
        <v>6.0940000000000003</v>
      </c>
      <c r="E78" s="19">
        <v>2.6070000000000002</v>
      </c>
      <c r="F78" s="19">
        <v>1.2318</v>
      </c>
      <c r="G78" s="20">
        <f t="shared" si="4"/>
        <v>0.30076803328030882</v>
      </c>
      <c r="H78" s="19">
        <v>2.6070000000000002</v>
      </c>
      <c r="I78" s="20">
        <v>0.30076803328030882</v>
      </c>
      <c r="J78" s="20" t="str">
        <f t="shared" si="5"/>
        <v>Y</v>
      </c>
      <c r="K78" s="20">
        <f t="shared" si="6"/>
        <v>1.4538840166401545</v>
      </c>
      <c r="L78" s="18" t="s">
        <v>10828</v>
      </c>
      <c r="M78" s="18" t="s">
        <v>10828</v>
      </c>
      <c r="N78" s="18">
        <v>2</v>
      </c>
      <c r="O78" s="18">
        <v>2</v>
      </c>
      <c r="P78" s="18">
        <v>2</v>
      </c>
      <c r="Q78" s="18" t="s">
        <v>10830</v>
      </c>
      <c r="R78" s="18" t="s">
        <v>10829</v>
      </c>
      <c r="S78" s="18" t="s">
        <v>10831</v>
      </c>
      <c r="T78" s="18">
        <v>1</v>
      </c>
      <c r="U78" s="18">
        <v>2</v>
      </c>
      <c r="V78" s="18">
        <v>2</v>
      </c>
      <c r="W78" s="18">
        <v>2</v>
      </c>
      <c r="X78" s="18">
        <v>0</v>
      </c>
      <c r="Y78" s="18">
        <v>10.375</v>
      </c>
      <c r="Z78" s="18">
        <v>6.0940000000000003</v>
      </c>
      <c r="AA78" s="18">
        <v>2.6070000000000002</v>
      </c>
      <c r="AB78" s="18" t="s">
        <v>68</v>
      </c>
      <c r="AC78" s="18">
        <v>1</v>
      </c>
      <c r="AD78" s="18">
        <v>608</v>
      </c>
      <c r="AE78" s="18" t="s">
        <v>10828</v>
      </c>
      <c r="AF78" s="18" t="s">
        <v>10828</v>
      </c>
      <c r="AG78" s="18">
        <v>10</v>
      </c>
      <c r="AH78" s="18">
        <v>10</v>
      </c>
      <c r="AI78" s="18">
        <v>10</v>
      </c>
      <c r="AJ78" s="18" t="s">
        <v>10830</v>
      </c>
      <c r="AK78" s="18" t="s">
        <v>10829</v>
      </c>
      <c r="AM78" s="18">
        <v>1</v>
      </c>
      <c r="AN78" s="18">
        <v>10</v>
      </c>
      <c r="AO78" s="18">
        <v>10</v>
      </c>
      <c r="AP78" s="18">
        <v>10</v>
      </c>
      <c r="AQ78" s="18">
        <v>11.6</v>
      </c>
      <c r="AR78" s="18">
        <v>11.6</v>
      </c>
      <c r="AS78" s="18">
        <v>11.6</v>
      </c>
      <c r="AT78" s="18">
        <v>123.84</v>
      </c>
      <c r="AU78" s="18">
        <v>1142</v>
      </c>
      <c r="AV78" s="18">
        <v>1142</v>
      </c>
      <c r="AW78" s="18">
        <v>0</v>
      </c>
      <c r="AX78" s="18">
        <v>45.231000000000002</v>
      </c>
      <c r="AY78" s="18">
        <v>0.91100000000000003</v>
      </c>
      <c r="AZ78" s="18">
        <v>1.2318</v>
      </c>
      <c r="BA78" s="21">
        <f t="shared" si="7"/>
        <v>0.30076803328030882</v>
      </c>
      <c r="BB78" s="18">
        <v>32.167999999999999</v>
      </c>
      <c r="BC78" s="18">
        <v>27</v>
      </c>
      <c r="BD78" s="18">
        <v>0</v>
      </c>
      <c r="BE78" s="18" t="s">
        <v>77</v>
      </c>
      <c r="BF78" s="18">
        <v>1159</v>
      </c>
      <c r="BG78" s="18" t="s">
        <v>10832</v>
      </c>
      <c r="BH78" s="18" t="s">
        <v>695</v>
      </c>
      <c r="BI78" s="18" t="s">
        <v>10833</v>
      </c>
      <c r="BJ78" s="18" t="s">
        <v>10834</v>
      </c>
      <c r="BK78" s="18" t="s">
        <v>10835</v>
      </c>
      <c r="BL78" s="18" t="s">
        <v>10836</v>
      </c>
    </row>
    <row r="79" spans="1:66" s="18" customFormat="1" x14ac:dyDescent="0.35">
      <c r="A79" s="18" t="s">
        <v>9670</v>
      </c>
      <c r="B79" s="18" t="s">
        <v>9671</v>
      </c>
      <c r="C79" s="18" t="s">
        <v>9672</v>
      </c>
      <c r="D79" s="19">
        <v>3.569</v>
      </c>
      <c r="E79" s="19">
        <v>1.835</v>
      </c>
      <c r="F79" s="19">
        <v>2.0455000000000001</v>
      </c>
      <c r="G79" s="20">
        <f t="shared" si="4"/>
        <v>1.0324535372259593</v>
      </c>
      <c r="H79" s="19">
        <v>1.835</v>
      </c>
      <c r="I79" s="20">
        <v>1.0324535372259593</v>
      </c>
      <c r="J79" s="20" t="str">
        <f t="shared" si="5"/>
        <v>Y</v>
      </c>
      <c r="K79" s="20">
        <f t="shared" si="6"/>
        <v>1.4337267686129795</v>
      </c>
      <c r="L79" s="18" t="s">
        <v>9670</v>
      </c>
      <c r="M79" s="18" t="s">
        <v>9670</v>
      </c>
      <c r="N79" s="18">
        <v>5</v>
      </c>
      <c r="O79" s="18">
        <v>5</v>
      </c>
      <c r="P79" s="18">
        <v>5</v>
      </c>
      <c r="Q79" s="18" t="s">
        <v>9672</v>
      </c>
      <c r="R79" s="18" t="s">
        <v>9671</v>
      </c>
      <c r="S79" s="18" t="s">
        <v>9673</v>
      </c>
      <c r="T79" s="18">
        <v>1</v>
      </c>
      <c r="U79" s="18">
        <v>5</v>
      </c>
      <c r="V79" s="18">
        <v>5</v>
      </c>
      <c r="W79" s="18">
        <v>5</v>
      </c>
      <c r="X79" s="18">
        <v>0</v>
      </c>
      <c r="Y79" s="18">
        <v>4.9489999999999998</v>
      </c>
      <c r="Z79" s="18">
        <v>3.569</v>
      </c>
      <c r="AA79" s="18">
        <v>1.835</v>
      </c>
      <c r="AB79" s="18">
        <v>33.231000000000002</v>
      </c>
      <c r="AC79" s="18">
        <v>2</v>
      </c>
      <c r="AD79" s="18">
        <v>643</v>
      </c>
      <c r="AE79" s="18" t="s">
        <v>9670</v>
      </c>
      <c r="AF79" s="18" t="s">
        <v>9670</v>
      </c>
      <c r="AG79" s="18">
        <v>34</v>
      </c>
      <c r="AH79" s="18">
        <v>34</v>
      </c>
      <c r="AI79" s="18">
        <v>34</v>
      </c>
      <c r="AJ79" s="18" t="s">
        <v>9672</v>
      </c>
      <c r="AK79" s="18" t="s">
        <v>9671</v>
      </c>
      <c r="AM79" s="18">
        <v>1</v>
      </c>
      <c r="AN79" s="18">
        <v>34</v>
      </c>
      <c r="AO79" s="18">
        <v>34</v>
      </c>
      <c r="AP79" s="18">
        <v>34</v>
      </c>
      <c r="AQ79" s="18">
        <v>30.4</v>
      </c>
      <c r="AR79" s="18">
        <v>30.4</v>
      </c>
      <c r="AS79" s="18">
        <v>30.4</v>
      </c>
      <c r="AT79" s="18">
        <v>143.22999999999999</v>
      </c>
      <c r="AU79" s="18">
        <v>1233</v>
      </c>
      <c r="AV79" s="18">
        <v>1233</v>
      </c>
      <c r="AW79" s="18">
        <v>0</v>
      </c>
      <c r="AX79" s="18">
        <v>156.65</v>
      </c>
      <c r="AY79" s="18">
        <v>1.4835</v>
      </c>
      <c r="AZ79" s="18">
        <v>2.0455000000000001</v>
      </c>
      <c r="BA79" s="21">
        <f t="shared" si="7"/>
        <v>1.0324535372259593</v>
      </c>
      <c r="BB79" s="18">
        <v>16.625</v>
      </c>
      <c r="BC79" s="18">
        <v>170</v>
      </c>
      <c r="BD79" s="18">
        <v>6</v>
      </c>
      <c r="BE79" s="18" t="s">
        <v>77</v>
      </c>
      <c r="BF79" s="18">
        <v>1208</v>
      </c>
      <c r="BG79" s="18" t="s">
        <v>9674</v>
      </c>
      <c r="BH79" s="18" t="s">
        <v>9675</v>
      </c>
      <c r="BI79" s="18" t="s">
        <v>9676</v>
      </c>
      <c r="BJ79" s="18" t="s">
        <v>9677</v>
      </c>
      <c r="BK79" s="18" t="s">
        <v>9678</v>
      </c>
      <c r="BL79" s="18" t="s">
        <v>9679</v>
      </c>
      <c r="BM79" s="18" t="s">
        <v>9680</v>
      </c>
      <c r="BN79" s="18" t="s">
        <v>9681</v>
      </c>
    </row>
    <row r="80" spans="1:66" s="18" customFormat="1" x14ac:dyDescent="0.35">
      <c r="A80" s="18" t="s">
        <v>720</v>
      </c>
      <c r="B80" s="18" t="s">
        <v>721</v>
      </c>
      <c r="C80" s="18" t="s">
        <v>722</v>
      </c>
      <c r="D80" s="19">
        <v>3.6219999999999999</v>
      </c>
      <c r="E80" s="19">
        <v>1.857</v>
      </c>
      <c r="F80" s="19">
        <v>1.7323999999999999</v>
      </c>
      <c r="G80" s="20">
        <f t="shared" si="4"/>
        <v>0.79277207751811896</v>
      </c>
      <c r="H80" s="19">
        <v>1.857</v>
      </c>
      <c r="I80" s="20">
        <v>0.79277207751811896</v>
      </c>
      <c r="J80" s="20" t="str">
        <f t="shared" si="5"/>
        <v>Y</v>
      </c>
      <c r="K80" s="20">
        <f t="shared" si="6"/>
        <v>1.3248860387590595</v>
      </c>
      <c r="L80" s="18" t="s">
        <v>720</v>
      </c>
      <c r="M80" s="18" t="s">
        <v>720</v>
      </c>
      <c r="N80" s="18">
        <v>2</v>
      </c>
      <c r="O80" s="18">
        <v>2</v>
      </c>
      <c r="P80" s="18">
        <v>2</v>
      </c>
      <c r="Q80" s="18" t="s">
        <v>722</v>
      </c>
      <c r="R80" s="18" t="s">
        <v>721</v>
      </c>
      <c r="S80" s="18" t="s">
        <v>723</v>
      </c>
      <c r="T80" s="18">
        <v>1</v>
      </c>
      <c r="U80" s="18">
        <v>2</v>
      </c>
      <c r="V80" s="18">
        <v>2</v>
      </c>
      <c r="W80" s="18">
        <v>2</v>
      </c>
      <c r="X80" s="18">
        <v>0</v>
      </c>
      <c r="Y80" s="18">
        <v>5.7990000000000004</v>
      </c>
      <c r="Z80" s="18">
        <v>3.6219999999999999</v>
      </c>
      <c r="AA80" s="18">
        <v>1.857</v>
      </c>
      <c r="AB80" s="18">
        <v>29.273</v>
      </c>
      <c r="AC80" s="18">
        <v>3</v>
      </c>
      <c r="AD80" s="18">
        <v>498</v>
      </c>
      <c r="AE80" s="18" t="s">
        <v>720</v>
      </c>
      <c r="AF80" s="18" t="s">
        <v>720</v>
      </c>
      <c r="AG80" s="18">
        <v>5</v>
      </c>
      <c r="AH80" s="18">
        <v>5</v>
      </c>
      <c r="AI80" s="18">
        <v>5</v>
      </c>
      <c r="AJ80" s="18" t="s">
        <v>722</v>
      </c>
      <c r="AK80" s="18" t="s">
        <v>721</v>
      </c>
      <c r="AM80" s="18">
        <v>1</v>
      </c>
      <c r="AN80" s="18">
        <v>5</v>
      </c>
      <c r="AO80" s="18">
        <v>5</v>
      </c>
      <c r="AP80" s="18">
        <v>5</v>
      </c>
      <c r="AQ80" s="18">
        <v>5.9</v>
      </c>
      <c r="AR80" s="18">
        <v>5.9</v>
      </c>
      <c r="AS80" s="18">
        <v>5.9</v>
      </c>
      <c r="AT80" s="18">
        <v>138.59</v>
      </c>
      <c r="AU80" s="18">
        <v>1306</v>
      </c>
      <c r="AV80" s="18">
        <v>1306</v>
      </c>
      <c r="AW80" s="18">
        <v>0</v>
      </c>
      <c r="AX80" s="18">
        <v>10.531000000000001</v>
      </c>
      <c r="AY80" s="18">
        <v>1.2754000000000001</v>
      </c>
      <c r="AZ80" s="18">
        <v>1.7323999999999999</v>
      </c>
      <c r="BA80" s="21">
        <f t="shared" si="7"/>
        <v>0.79277207751811896</v>
      </c>
      <c r="BB80" s="18">
        <v>6.5936000000000003</v>
      </c>
      <c r="BC80" s="18">
        <v>12</v>
      </c>
      <c r="BD80" s="18">
        <v>0</v>
      </c>
      <c r="BE80" s="18" t="s">
        <v>77</v>
      </c>
      <c r="BF80" s="18">
        <v>798</v>
      </c>
      <c r="BG80" s="18" t="s">
        <v>724</v>
      </c>
      <c r="BH80" s="18" t="s">
        <v>725</v>
      </c>
      <c r="BI80" s="18" t="s">
        <v>726</v>
      </c>
      <c r="BJ80" s="18" t="s">
        <v>727</v>
      </c>
      <c r="BK80" s="18" t="s">
        <v>728</v>
      </c>
      <c r="BL80" s="18" t="s">
        <v>729</v>
      </c>
    </row>
    <row r="81" spans="1:66" s="18" customFormat="1" x14ac:dyDescent="0.35">
      <c r="A81" s="18" t="s">
        <v>3735</v>
      </c>
      <c r="B81" s="18" t="s">
        <v>3732</v>
      </c>
      <c r="C81" s="18" t="s">
        <v>3733</v>
      </c>
      <c r="D81" s="19">
        <v>4.0529999999999999</v>
      </c>
      <c r="E81" s="19">
        <v>2.0190000000000001</v>
      </c>
      <c r="F81" s="19">
        <v>1.5427</v>
      </c>
      <c r="G81" s="20">
        <f t="shared" si="4"/>
        <v>0.62545753657330716</v>
      </c>
      <c r="H81" s="19">
        <v>2.0190000000000001</v>
      </c>
      <c r="I81" s="20">
        <v>0.62545753657330716</v>
      </c>
      <c r="J81" s="20" t="str">
        <f t="shared" si="5"/>
        <v>Y</v>
      </c>
      <c r="K81" s="20">
        <f t="shared" si="6"/>
        <v>1.3222287682866536</v>
      </c>
      <c r="L81" s="18" t="s">
        <v>3734</v>
      </c>
      <c r="M81" s="18" t="s">
        <v>3735</v>
      </c>
      <c r="N81" s="18" t="s">
        <v>3736</v>
      </c>
      <c r="O81" s="18" t="s">
        <v>3736</v>
      </c>
      <c r="P81" s="18" t="s">
        <v>3736</v>
      </c>
      <c r="Q81" s="18" t="s">
        <v>3733</v>
      </c>
      <c r="R81" s="18" t="s">
        <v>3732</v>
      </c>
      <c r="S81" s="18" t="s">
        <v>3737</v>
      </c>
      <c r="T81" s="18">
        <v>2</v>
      </c>
      <c r="U81" s="18">
        <v>12</v>
      </c>
      <c r="V81" s="18">
        <v>12</v>
      </c>
      <c r="W81" s="18">
        <v>12</v>
      </c>
      <c r="X81" s="18">
        <v>0</v>
      </c>
      <c r="Y81" s="18">
        <v>7.3239999999999998</v>
      </c>
      <c r="Z81" s="18">
        <v>4.0529999999999999</v>
      </c>
      <c r="AA81" s="18">
        <v>2.0190000000000001</v>
      </c>
      <c r="AB81" s="18">
        <v>20.067</v>
      </c>
      <c r="AC81" s="18">
        <v>20</v>
      </c>
      <c r="AD81" s="18">
        <v>735</v>
      </c>
      <c r="AE81" s="18" t="s">
        <v>3735</v>
      </c>
      <c r="AF81" s="18" t="s">
        <v>3735</v>
      </c>
      <c r="AG81" s="18">
        <v>12</v>
      </c>
      <c r="AH81" s="18">
        <v>12</v>
      </c>
      <c r="AI81" s="18">
        <v>10</v>
      </c>
      <c r="AJ81" s="18" t="s">
        <v>3733</v>
      </c>
      <c r="AK81" s="18" t="s">
        <v>3732</v>
      </c>
      <c r="AM81" s="18">
        <v>1</v>
      </c>
      <c r="AN81" s="18">
        <v>12</v>
      </c>
      <c r="AO81" s="18">
        <v>12</v>
      </c>
      <c r="AP81" s="18">
        <v>10</v>
      </c>
      <c r="AQ81" s="18">
        <v>41.7</v>
      </c>
      <c r="AR81" s="18">
        <v>41.7</v>
      </c>
      <c r="AS81" s="18">
        <v>34.700000000000003</v>
      </c>
      <c r="AT81" s="18">
        <v>39.734999999999999</v>
      </c>
      <c r="AU81" s="18">
        <v>372</v>
      </c>
      <c r="AV81" s="18">
        <v>372</v>
      </c>
      <c r="AW81" s="18">
        <v>0</v>
      </c>
      <c r="AX81" s="18">
        <v>40.466999999999999</v>
      </c>
      <c r="AY81" s="18">
        <v>1.1935</v>
      </c>
      <c r="AZ81" s="18">
        <v>1.5427</v>
      </c>
      <c r="BA81" s="21">
        <f t="shared" si="7"/>
        <v>0.62545753657330716</v>
      </c>
      <c r="BB81" s="18">
        <v>8.1102000000000007</v>
      </c>
      <c r="BC81" s="18">
        <v>45</v>
      </c>
      <c r="BD81" s="18">
        <v>0</v>
      </c>
      <c r="BE81" s="18" t="s">
        <v>77</v>
      </c>
      <c r="BF81" s="18">
        <v>1408</v>
      </c>
      <c r="BG81" s="18" t="s">
        <v>3746</v>
      </c>
      <c r="BH81" s="18" t="s">
        <v>153</v>
      </c>
      <c r="BI81" s="18" t="s">
        <v>3747</v>
      </c>
      <c r="BJ81" s="18" t="s">
        <v>3748</v>
      </c>
      <c r="BK81" s="18" t="s">
        <v>3749</v>
      </c>
      <c r="BL81" s="18" t="s">
        <v>3750</v>
      </c>
      <c r="BM81" s="18">
        <v>1095</v>
      </c>
      <c r="BN81" s="18">
        <v>342</v>
      </c>
    </row>
    <row r="82" spans="1:66" s="18" customFormat="1" x14ac:dyDescent="0.35">
      <c r="A82" s="18" t="s">
        <v>3734</v>
      </c>
      <c r="B82" s="18" t="s">
        <v>3732</v>
      </c>
      <c r="C82" s="18" t="s">
        <v>3733</v>
      </c>
      <c r="D82" s="19">
        <v>4.0529999999999999</v>
      </c>
      <c r="E82" s="19">
        <v>2.0190000000000001</v>
      </c>
      <c r="F82" s="19">
        <v>1.5427</v>
      </c>
      <c r="G82" s="20">
        <f t="shared" si="4"/>
        <v>0.62545753657330716</v>
      </c>
      <c r="H82" s="19">
        <v>2.0190000000000001</v>
      </c>
      <c r="I82" s="20">
        <v>0.62545753657330716</v>
      </c>
      <c r="J82" s="20" t="str">
        <f t="shared" si="5"/>
        <v>Y</v>
      </c>
      <c r="K82" s="20">
        <f t="shared" si="6"/>
        <v>1.3222287682866536</v>
      </c>
      <c r="L82" s="18" t="s">
        <v>3734</v>
      </c>
      <c r="M82" s="18" t="s">
        <v>3735</v>
      </c>
      <c r="N82" s="18" t="s">
        <v>3736</v>
      </c>
      <c r="O82" s="18" t="s">
        <v>3736</v>
      </c>
      <c r="P82" s="18" t="s">
        <v>3736</v>
      </c>
      <c r="Q82" s="18" t="s">
        <v>3733</v>
      </c>
      <c r="R82" s="18" t="s">
        <v>3732</v>
      </c>
      <c r="S82" s="18" t="s">
        <v>3737</v>
      </c>
      <c r="T82" s="18">
        <v>2</v>
      </c>
      <c r="U82" s="18">
        <v>12</v>
      </c>
      <c r="V82" s="18">
        <v>12</v>
      </c>
      <c r="W82" s="18">
        <v>12</v>
      </c>
      <c r="X82" s="18">
        <v>0</v>
      </c>
      <c r="Y82" s="18">
        <v>7.3239999999999998</v>
      </c>
      <c r="Z82" s="18">
        <v>4.0529999999999999</v>
      </c>
      <c r="AA82" s="18">
        <v>2.0190000000000001</v>
      </c>
      <c r="AB82" s="18">
        <v>20.067</v>
      </c>
      <c r="AC82" s="18">
        <v>20</v>
      </c>
      <c r="AD82" s="18">
        <v>735</v>
      </c>
      <c r="AE82" s="18" t="s">
        <v>3735</v>
      </c>
      <c r="AF82" s="18" t="s">
        <v>3735</v>
      </c>
      <c r="AG82" s="18">
        <v>12</v>
      </c>
      <c r="AH82" s="18">
        <v>12</v>
      </c>
      <c r="AI82" s="18">
        <v>10</v>
      </c>
      <c r="AJ82" s="18" t="s">
        <v>3733</v>
      </c>
      <c r="AK82" s="18" t="s">
        <v>3732</v>
      </c>
      <c r="AM82" s="18">
        <v>1</v>
      </c>
      <c r="AN82" s="18">
        <v>12</v>
      </c>
      <c r="AO82" s="18">
        <v>12</v>
      </c>
      <c r="AP82" s="18">
        <v>10</v>
      </c>
      <c r="AQ82" s="18">
        <v>41.7</v>
      </c>
      <c r="AR82" s="18">
        <v>41.7</v>
      </c>
      <c r="AS82" s="18">
        <v>34.700000000000003</v>
      </c>
      <c r="AT82" s="18">
        <v>39.734999999999999</v>
      </c>
      <c r="AU82" s="18">
        <v>372</v>
      </c>
      <c r="AV82" s="18">
        <v>372</v>
      </c>
      <c r="AW82" s="18">
        <v>0</v>
      </c>
      <c r="AX82" s="18">
        <v>40.466999999999999</v>
      </c>
      <c r="AY82" s="18">
        <v>1.1935</v>
      </c>
      <c r="AZ82" s="18">
        <v>1.5427</v>
      </c>
      <c r="BA82" s="21">
        <f t="shared" si="7"/>
        <v>0.62545753657330716</v>
      </c>
      <c r="BB82" s="18">
        <v>8.1102000000000007</v>
      </c>
      <c r="BC82" s="18">
        <v>45</v>
      </c>
      <c r="BD82" s="18">
        <v>0</v>
      </c>
      <c r="BE82" s="18" t="s">
        <v>77</v>
      </c>
      <c r="BF82" s="18">
        <v>1408</v>
      </c>
      <c r="BG82" s="18" t="s">
        <v>3746</v>
      </c>
      <c r="BH82" s="18" t="s">
        <v>153</v>
      </c>
      <c r="BI82" s="18" t="s">
        <v>3747</v>
      </c>
      <c r="BJ82" s="18" t="s">
        <v>3748</v>
      </c>
      <c r="BK82" s="18" t="s">
        <v>3749</v>
      </c>
      <c r="BL82" s="18" t="s">
        <v>3750</v>
      </c>
      <c r="BM82" s="18">
        <v>1095</v>
      </c>
      <c r="BN82" s="18">
        <v>342</v>
      </c>
    </row>
    <row r="83" spans="1:66" s="18" customFormat="1" x14ac:dyDescent="0.35">
      <c r="A83" s="18" t="s">
        <v>8004</v>
      </c>
      <c r="B83" s="18" t="s">
        <v>8005</v>
      </c>
      <c r="C83" s="18" t="s">
        <v>8006</v>
      </c>
      <c r="D83" s="19">
        <v>3.3340000000000001</v>
      </c>
      <c r="E83" s="19">
        <v>1.7370000000000001</v>
      </c>
      <c r="F83" s="19">
        <v>1.8687</v>
      </c>
      <c r="G83" s="20">
        <f t="shared" si="4"/>
        <v>0.9020349782581274</v>
      </c>
      <c r="H83" s="19">
        <v>1.7370000000000001</v>
      </c>
      <c r="I83" s="20">
        <v>0.9020349782581274</v>
      </c>
      <c r="J83" s="20" t="str">
        <f t="shared" si="5"/>
        <v>Y</v>
      </c>
      <c r="K83" s="20">
        <f t="shared" si="6"/>
        <v>1.3195174891290637</v>
      </c>
      <c r="L83" s="18" t="s">
        <v>8004</v>
      </c>
      <c r="M83" s="18" t="s">
        <v>8004</v>
      </c>
      <c r="N83" s="18">
        <v>5</v>
      </c>
      <c r="O83" s="18">
        <v>5</v>
      </c>
      <c r="P83" s="18">
        <v>5</v>
      </c>
      <c r="Q83" s="18" t="s">
        <v>8006</v>
      </c>
      <c r="R83" s="18" t="s">
        <v>8005</v>
      </c>
      <c r="S83" s="18" t="s">
        <v>8007</v>
      </c>
      <c r="T83" s="18">
        <v>1</v>
      </c>
      <c r="U83" s="18">
        <v>5</v>
      </c>
      <c r="V83" s="18">
        <v>5</v>
      </c>
      <c r="W83" s="18">
        <v>5</v>
      </c>
      <c r="X83" s="18">
        <v>0</v>
      </c>
      <c r="Y83" s="18">
        <v>4.9829999999999997</v>
      </c>
      <c r="Z83" s="18">
        <v>3.3340000000000001</v>
      </c>
      <c r="AA83" s="18">
        <v>1.7370000000000001</v>
      </c>
      <c r="AB83" s="18">
        <v>109.58</v>
      </c>
      <c r="AC83" s="18">
        <v>7</v>
      </c>
      <c r="AD83" s="18">
        <v>452</v>
      </c>
      <c r="AE83" s="18" t="s">
        <v>8004</v>
      </c>
      <c r="AF83" s="18" t="s">
        <v>8004</v>
      </c>
      <c r="AG83" s="18">
        <v>11</v>
      </c>
      <c r="AH83" s="18">
        <v>11</v>
      </c>
      <c r="AI83" s="18">
        <v>11</v>
      </c>
      <c r="AJ83" s="18" t="s">
        <v>8006</v>
      </c>
      <c r="AK83" s="18" t="s">
        <v>8005</v>
      </c>
      <c r="AM83" s="18">
        <v>1</v>
      </c>
      <c r="AN83" s="18">
        <v>11</v>
      </c>
      <c r="AO83" s="18">
        <v>11</v>
      </c>
      <c r="AP83" s="18">
        <v>11</v>
      </c>
      <c r="AQ83" s="18">
        <v>22.4</v>
      </c>
      <c r="AR83" s="18">
        <v>22.4</v>
      </c>
      <c r="AS83" s="18">
        <v>22.4</v>
      </c>
      <c r="AT83" s="18">
        <v>72.081999999999994</v>
      </c>
      <c r="AU83" s="18">
        <v>635</v>
      </c>
      <c r="AV83" s="18">
        <v>635</v>
      </c>
      <c r="AW83" s="18">
        <v>0</v>
      </c>
      <c r="AX83" s="18">
        <v>47.68</v>
      </c>
      <c r="AY83" s="18">
        <v>1.4228000000000001</v>
      </c>
      <c r="AZ83" s="18">
        <v>1.8687</v>
      </c>
      <c r="BA83" s="21">
        <f t="shared" si="7"/>
        <v>0.9020349782581274</v>
      </c>
      <c r="BB83" s="18">
        <v>16.856000000000002</v>
      </c>
      <c r="BC83" s="18">
        <v>42</v>
      </c>
      <c r="BD83" s="18">
        <v>3</v>
      </c>
      <c r="BE83" s="18" t="s">
        <v>77</v>
      </c>
      <c r="BF83" s="18">
        <v>676</v>
      </c>
      <c r="BG83" s="18" t="s">
        <v>8008</v>
      </c>
      <c r="BH83" s="18" t="s">
        <v>414</v>
      </c>
      <c r="BI83" s="18" t="s">
        <v>8009</v>
      </c>
      <c r="BJ83" s="18" t="s">
        <v>8010</v>
      </c>
      <c r="BK83" s="18" t="s">
        <v>8011</v>
      </c>
      <c r="BL83" s="18" t="s">
        <v>8012</v>
      </c>
      <c r="BM83" s="18" t="s">
        <v>8013</v>
      </c>
      <c r="BN83" s="18" t="s">
        <v>8014</v>
      </c>
    </row>
    <row r="84" spans="1:66" s="18" customFormat="1" x14ac:dyDescent="0.35">
      <c r="A84" s="18" t="s">
        <v>6638</v>
      </c>
      <c r="B84" s="18" t="s">
        <v>6639</v>
      </c>
      <c r="C84" s="18" t="s">
        <v>6640</v>
      </c>
      <c r="D84" s="19">
        <v>2.7749999999999999</v>
      </c>
      <c r="E84" s="19">
        <v>1.472</v>
      </c>
      <c r="F84" s="19">
        <v>2.1297999999999999</v>
      </c>
      <c r="G84" s="20">
        <f t="shared" si="4"/>
        <v>1.0907179597677998</v>
      </c>
      <c r="H84" s="19">
        <v>1.472</v>
      </c>
      <c r="I84" s="20">
        <v>1.0907179597677998</v>
      </c>
      <c r="J84" s="20" t="str">
        <f t="shared" si="5"/>
        <v>Y</v>
      </c>
      <c r="K84" s="20">
        <f t="shared" si="6"/>
        <v>1.2813589798838998</v>
      </c>
      <c r="L84" s="18" t="s">
        <v>6641</v>
      </c>
      <c r="M84" s="18" t="s">
        <v>6641</v>
      </c>
      <c r="N84" s="18" t="s">
        <v>101</v>
      </c>
      <c r="O84" s="18" t="s">
        <v>101</v>
      </c>
      <c r="P84" s="18" t="s">
        <v>101</v>
      </c>
      <c r="Q84" s="18" t="s">
        <v>6640</v>
      </c>
      <c r="R84" s="18" t="s">
        <v>6639</v>
      </c>
      <c r="S84" s="18" t="s">
        <v>6642</v>
      </c>
      <c r="T84" s="18">
        <v>2</v>
      </c>
      <c r="U84" s="18">
        <v>2</v>
      </c>
      <c r="V84" s="18">
        <v>2</v>
      </c>
      <c r="W84" s="18">
        <v>2</v>
      </c>
      <c r="X84" s="18">
        <v>0</v>
      </c>
      <c r="Y84" s="18">
        <v>4.7240000000000002</v>
      </c>
      <c r="Z84" s="18">
        <v>2.7749999999999999</v>
      </c>
      <c r="AA84" s="18">
        <v>1.472</v>
      </c>
      <c r="AB84" s="18" t="s">
        <v>68</v>
      </c>
      <c r="AC84" s="18">
        <v>1</v>
      </c>
      <c r="AD84" s="18">
        <v>477</v>
      </c>
      <c r="AE84" s="18" t="s">
        <v>6638</v>
      </c>
      <c r="AF84" s="18" t="s">
        <v>6638</v>
      </c>
      <c r="AG84" s="18">
        <v>14</v>
      </c>
      <c r="AH84" s="18">
        <v>13</v>
      </c>
      <c r="AI84" s="18">
        <v>13</v>
      </c>
      <c r="AJ84" s="18" t="s">
        <v>6643</v>
      </c>
      <c r="AK84" s="18" t="s">
        <v>6644</v>
      </c>
      <c r="AM84" s="18">
        <v>1</v>
      </c>
      <c r="AN84" s="18">
        <v>14</v>
      </c>
      <c r="AO84" s="18">
        <v>13</v>
      </c>
      <c r="AP84" s="18">
        <v>13</v>
      </c>
      <c r="AQ84" s="18">
        <v>14.4</v>
      </c>
      <c r="AR84" s="18">
        <v>13.6</v>
      </c>
      <c r="AS84" s="18">
        <v>13.6</v>
      </c>
      <c r="AT84" s="18">
        <v>164.42</v>
      </c>
      <c r="AU84" s="18">
        <v>1446</v>
      </c>
      <c r="AV84" s="18">
        <v>1446</v>
      </c>
      <c r="AW84" s="18">
        <v>0</v>
      </c>
      <c r="AX84" s="18">
        <v>32.411000000000001</v>
      </c>
      <c r="AY84" s="18">
        <v>1.5965</v>
      </c>
      <c r="AZ84" s="18">
        <v>2.1297999999999999</v>
      </c>
      <c r="BA84" s="21">
        <f t="shared" si="7"/>
        <v>1.0907179597677998</v>
      </c>
      <c r="BB84" s="18">
        <v>10.11</v>
      </c>
      <c r="BC84" s="18">
        <v>59</v>
      </c>
      <c r="BD84" s="18">
        <v>4</v>
      </c>
      <c r="BE84" s="18" t="s">
        <v>77</v>
      </c>
      <c r="BF84" s="18">
        <v>606</v>
      </c>
      <c r="BG84" s="18" t="s">
        <v>6645</v>
      </c>
      <c r="BH84" s="18" t="s">
        <v>6646</v>
      </c>
      <c r="BI84" s="18" t="s">
        <v>6647</v>
      </c>
      <c r="BJ84" s="18" t="s">
        <v>6648</v>
      </c>
      <c r="BK84" s="18" t="s">
        <v>6649</v>
      </c>
      <c r="BL84" s="18" t="s">
        <v>6650</v>
      </c>
      <c r="BM84" s="18">
        <v>563</v>
      </c>
      <c r="BN84" s="18">
        <v>463</v>
      </c>
    </row>
    <row r="85" spans="1:66" s="18" customFormat="1" x14ac:dyDescent="0.35">
      <c r="A85" s="18" t="s">
        <v>6641</v>
      </c>
      <c r="B85" s="18" t="s">
        <v>6639</v>
      </c>
      <c r="C85" s="18" t="s">
        <v>6640</v>
      </c>
      <c r="D85" s="19">
        <v>2.7749999999999999</v>
      </c>
      <c r="E85" s="19">
        <v>1.472</v>
      </c>
      <c r="F85" s="19">
        <v>2.1297999999999999</v>
      </c>
      <c r="G85" s="20">
        <f t="shared" si="4"/>
        <v>1.0907179597677998</v>
      </c>
      <c r="H85" s="19">
        <v>1.472</v>
      </c>
      <c r="I85" s="20">
        <v>1.0907179597677998</v>
      </c>
      <c r="J85" s="20" t="str">
        <f t="shared" si="5"/>
        <v>Y</v>
      </c>
      <c r="K85" s="20">
        <f t="shared" si="6"/>
        <v>1.2813589798838998</v>
      </c>
      <c r="L85" s="18" t="s">
        <v>6641</v>
      </c>
      <c r="M85" s="18" t="s">
        <v>6641</v>
      </c>
      <c r="N85" s="18" t="s">
        <v>101</v>
      </c>
      <c r="O85" s="18" t="s">
        <v>101</v>
      </c>
      <c r="P85" s="18" t="s">
        <v>101</v>
      </c>
      <c r="Q85" s="18" t="s">
        <v>6640</v>
      </c>
      <c r="R85" s="18" t="s">
        <v>6639</v>
      </c>
      <c r="S85" s="18" t="s">
        <v>6642</v>
      </c>
      <c r="T85" s="18">
        <v>2</v>
      </c>
      <c r="U85" s="18">
        <v>2</v>
      </c>
      <c r="V85" s="18">
        <v>2</v>
      </c>
      <c r="W85" s="18">
        <v>2</v>
      </c>
      <c r="X85" s="18">
        <v>0</v>
      </c>
      <c r="Y85" s="18">
        <v>4.7240000000000002</v>
      </c>
      <c r="Z85" s="18">
        <v>2.7749999999999999</v>
      </c>
      <c r="AA85" s="18">
        <v>1.472</v>
      </c>
      <c r="AB85" s="18" t="s">
        <v>68</v>
      </c>
      <c r="AC85" s="18">
        <v>1</v>
      </c>
      <c r="AD85" s="18">
        <v>477</v>
      </c>
      <c r="AE85" s="18" t="s">
        <v>6638</v>
      </c>
      <c r="AF85" s="18" t="s">
        <v>6638</v>
      </c>
      <c r="AG85" s="18">
        <v>14</v>
      </c>
      <c r="AH85" s="18">
        <v>13</v>
      </c>
      <c r="AI85" s="18">
        <v>13</v>
      </c>
      <c r="AJ85" s="18" t="s">
        <v>6643</v>
      </c>
      <c r="AK85" s="18" t="s">
        <v>6644</v>
      </c>
      <c r="AM85" s="18">
        <v>1</v>
      </c>
      <c r="AN85" s="18">
        <v>14</v>
      </c>
      <c r="AO85" s="18">
        <v>13</v>
      </c>
      <c r="AP85" s="18">
        <v>13</v>
      </c>
      <c r="AQ85" s="18">
        <v>14.4</v>
      </c>
      <c r="AR85" s="18">
        <v>13.6</v>
      </c>
      <c r="AS85" s="18">
        <v>13.6</v>
      </c>
      <c r="AT85" s="18">
        <v>164.42</v>
      </c>
      <c r="AU85" s="18">
        <v>1446</v>
      </c>
      <c r="AV85" s="18">
        <v>1446</v>
      </c>
      <c r="AW85" s="18">
        <v>0</v>
      </c>
      <c r="AX85" s="18">
        <v>32.411000000000001</v>
      </c>
      <c r="AY85" s="18">
        <v>1.5965</v>
      </c>
      <c r="AZ85" s="18">
        <v>2.1297999999999999</v>
      </c>
      <c r="BA85" s="21">
        <f t="shared" si="7"/>
        <v>1.0907179597677998</v>
      </c>
      <c r="BB85" s="18">
        <v>10.11</v>
      </c>
      <c r="BC85" s="18">
        <v>59</v>
      </c>
      <c r="BD85" s="18">
        <v>4</v>
      </c>
      <c r="BE85" s="18" t="s">
        <v>77</v>
      </c>
      <c r="BF85" s="18">
        <v>606</v>
      </c>
      <c r="BG85" s="18" t="s">
        <v>6645</v>
      </c>
      <c r="BH85" s="18" t="s">
        <v>6646</v>
      </c>
      <c r="BI85" s="18" t="s">
        <v>6647</v>
      </c>
      <c r="BJ85" s="18" t="s">
        <v>6648</v>
      </c>
      <c r="BK85" s="18" t="s">
        <v>6649</v>
      </c>
      <c r="BL85" s="18" t="s">
        <v>6650</v>
      </c>
      <c r="BM85" s="18">
        <v>563</v>
      </c>
      <c r="BN85" s="18">
        <v>463</v>
      </c>
    </row>
    <row r="86" spans="1:66" s="18" customFormat="1" x14ac:dyDescent="0.35">
      <c r="A86" s="18" t="s">
        <v>11627</v>
      </c>
      <c r="B86" s="18" t="s">
        <v>11628</v>
      </c>
      <c r="C86" s="18" t="s">
        <v>11629</v>
      </c>
      <c r="D86" s="19">
        <v>5.0339999999999998</v>
      </c>
      <c r="E86" s="19">
        <v>2.3319999999999999</v>
      </c>
      <c r="F86" s="19">
        <v>1.169</v>
      </c>
      <c r="G86" s="20">
        <f t="shared" si="4"/>
        <v>0.22527492986956932</v>
      </c>
      <c r="H86" s="19">
        <v>2.3319999999999999</v>
      </c>
      <c r="I86" s="20">
        <v>0.22527492986956932</v>
      </c>
      <c r="J86" s="20" t="str">
        <f t="shared" si="5"/>
        <v>Y</v>
      </c>
      <c r="K86" s="20">
        <f t="shared" si="6"/>
        <v>1.2786374649347847</v>
      </c>
      <c r="L86" s="18" t="s">
        <v>11627</v>
      </c>
      <c r="M86" s="18" t="s">
        <v>11627</v>
      </c>
      <c r="N86" s="18">
        <v>2</v>
      </c>
      <c r="O86" s="18">
        <v>2</v>
      </c>
      <c r="P86" s="18">
        <v>2</v>
      </c>
      <c r="Q86" s="18" t="s">
        <v>11629</v>
      </c>
      <c r="R86" s="18" t="s">
        <v>11628</v>
      </c>
      <c r="S86" s="18" t="s">
        <v>11630</v>
      </c>
      <c r="T86" s="18">
        <v>1</v>
      </c>
      <c r="U86" s="18">
        <v>2</v>
      </c>
      <c r="V86" s="18">
        <v>2</v>
      </c>
      <c r="W86" s="18">
        <v>2</v>
      </c>
      <c r="X86" s="18">
        <v>0</v>
      </c>
      <c r="Y86" s="18">
        <v>8.5709999999999997</v>
      </c>
      <c r="Z86" s="18">
        <v>5.0339999999999998</v>
      </c>
      <c r="AA86" s="18">
        <v>2.3319999999999999</v>
      </c>
      <c r="AB86" s="18" t="s">
        <v>68</v>
      </c>
      <c r="AC86" s="18">
        <v>1</v>
      </c>
      <c r="AD86" s="18">
        <v>427</v>
      </c>
      <c r="AE86" s="18" t="s">
        <v>11627</v>
      </c>
      <c r="AF86" s="18" t="s">
        <v>11627</v>
      </c>
      <c r="AG86" s="18">
        <v>9</v>
      </c>
      <c r="AH86" s="18">
        <v>9</v>
      </c>
      <c r="AI86" s="18">
        <v>9</v>
      </c>
      <c r="AJ86" s="18" t="s">
        <v>11629</v>
      </c>
      <c r="AK86" s="18" t="s">
        <v>11628</v>
      </c>
      <c r="AM86" s="18">
        <v>1</v>
      </c>
      <c r="AN86" s="18">
        <v>9</v>
      </c>
      <c r="AO86" s="18">
        <v>9</v>
      </c>
      <c r="AP86" s="18">
        <v>9</v>
      </c>
      <c r="AQ86" s="18">
        <v>20.3</v>
      </c>
      <c r="AR86" s="18">
        <v>20.3</v>
      </c>
      <c r="AS86" s="18">
        <v>20.3</v>
      </c>
      <c r="AT86" s="18">
        <v>68.97</v>
      </c>
      <c r="AU86" s="18">
        <v>631</v>
      </c>
      <c r="AV86" s="18">
        <v>631</v>
      </c>
      <c r="AW86" s="18">
        <v>0</v>
      </c>
      <c r="AX86" s="18">
        <v>20.379000000000001</v>
      </c>
      <c r="AY86" s="18">
        <v>0.89215</v>
      </c>
      <c r="AZ86" s="18">
        <v>1.169</v>
      </c>
      <c r="BA86" s="21">
        <f t="shared" si="7"/>
        <v>0.22527492986956932</v>
      </c>
      <c r="BB86" s="18">
        <v>7.9480000000000004</v>
      </c>
      <c r="BC86" s="18">
        <v>24</v>
      </c>
      <c r="BD86" s="18">
        <v>0</v>
      </c>
      <c r="BE86" s="18" t="s">
        <v>77</v>
      </c>
      <c r="BF86" s="18">
        <v>633</v>
      </c>
      <c r="BG86" s="18" t="s">
        <v>11631</v>
      </c>
      <c r="BH86" s="18" t="s">
        <v>2097</v>
      </c>
      <c r="BI86" s="18" t="s">
        <v>11632</v>
      </c>
      <c r="BJ86" s="18" t="s">
        <v>11633</v>
      </c>
      <c r="BK86" s="18" t="s">
        <v>11634</v>
      </c>
      <c r="BL86" s="18" t="s">
        <v>11635</v>
      </c>
    </row>
    <row r="87" spans="1:66" s="18" customFormat="1" x14ac:dyDescent="0.35">
      <c r="A87" s="18" t="s">
        <v>11173</v>
      </c>
      <c r="B87" s="18" t="s">
        <v>11162</v>
      </c>
      <c r="C87" s="18" t="s">
        <v>11163</v>
      </c>
      <c r="D87" s="19">
        <v>4.9489999999999998</v>
      </c>
      <c r="E87" s="19">
        <v>2.3069999999999999</v>
      </c>
      <c r="F87" s="19">
        <v>1.1378999999999999</v>
      </c>
      <c r="G87" s="20">
        <f t="shared" si="4"/>
        <v>0.18637377746594411</v>
      </c>
      <c r="H87" s="19">
        <v>2.3069999999999999</v>
      </c>
      <c r="I87" s="20">
        <v>0.18637377746594411</v>
      </c>
      <c r="J87" s="20" t="str">
        <f t="shared" si="5"/>
        <v>Y</v>
      </c>
      <c r="K87" s="20">
        <f t="shared" si="6"/>
        <v>1.2466868887329721</v>
      </c>
      <c r="L87" s="18" t="s">
        <v>11164</v>
      </c>
      <c r="M87" s="18" t="s">
        <v>11164</v>
      </c>
      <c r="N87" s="18" t="s">
        <v>7942</v>
      </c>
      <c r="O87" s="18" t="s">
        <v>7942</v>
      </c>
      <c r="P87" s="18" t="s">
        <v>7942</v>
      </c>
      <c r="Q87" s="18" t="s">
        <v>11163</v>
      </c>
      <c r="R87" s="18" t="s">
        <v>11162</v>
      </c>
      <c r="S87" s="18" t="s">
        <v>11165</v>
      </c>
      <c r="T87" s="18">
        <v>3</v>
      </c>
      <c r="U87" s="18">
        <v>2</v>
      </c>
      <c r="V87" s="18">
        <v>2</v>
      </c>
      <c r="W87" s="18">
        <v>2</v>
      </c>
      <c r="X87" s="18">
        <v>0</v>
      </c>
      <c r="Y87" s="18">
        <v>8.4260000000000002</v>
      </c>
      <c r="Z87" s="18">
        <v>4.9489999999999998</v>
      </c>
      <c r="AA87" s="18">
        <v>2.3069999999999999</v>
      </c>
      <c r="AB87" s="18" t="s">
        <v>68</v>
      </c>
      <c r="AC87" s="18">
        <v>1</v>
      </c>
      <c r="AD87" s="18">
        <v>734</v>
      </c>
      <c r="AE87" s="18" t="s">
        <v>11173</v>
      </c>
      <c r="AF87" s="18" t="s">
        <v>11174</v>
      </c>
      <c r="AG87" s="18" t="s">
        <v>1712</v>
      </c>
      <c r="AH87" s="18" t="s">
        <v>1712</v>
      </c>
      <c r="AI87" s="18" t="s">
        <v>1019</v>
      </c>
      <c r="AJ87" s="18" t="s">
        <v>11175</v>
      </c>
      <c r="AK87" s="18" t="s">
        <v>11176</v>
      </c>
      <c r="AM87" s="18">
        <v>2</v>
      </c>
      <c r="AN87" s="18">
        <v>3</v>
      </c>
      <c r="AO87" s="18">
        <v>3</v>
      </c>
      <c r="AP87" s="18">
        <v>2</v>
      </c>
      <c r="AQ87" s="18">
        <v>8</v>
      </c>
      <c r="AR87" s="18">
        <v>8</v>
      </c>
      <c r="AS87" s="18">
        <v>4.9000000000000004</v>
      </c>
      <c r="AT87" s="18">
        <v>67.349999999999994</v>
      </c>
      <c r="AU87" s="18">
        <v>638</v>
      </c>
      <c r="AV87" s="18" t="s">
        <v>11177</v>
      </c>
      <c r="AW87" s="18">
        <v>0</v>
      </c>
      <c r="AX87" s="18">
        <v>7.5770999999999997</v>
      </c>
      <c r="AY87" s="18">
        <v>0.88088</v>
      </c>
      <c r="AZ87" s="18">
        <v>1.1378999999999999</v>
      </c>
      <c r="BA87" s="21">
        <f t="shared" si="7"/>
        <v>0.18637377746594411</v>
      </c>
      <c r="BB87" s="18">
        <v>65.218999999999994</v>
      </c>
      <c r="BC87" s="18">
        <v>5</v>
      </c>
      <c r="BD87" s="18">
        <v>1</v>
      </c>
      <c r="BE87" s="18" t="s">
        <v>77</v>
      </c>
      <c r="BF87" s="18">
        <v>1406</v>
      </c>
      <c r="BG87" s="18" t="s">
        <v>11178</v>
      </c>
      <c r="BH87" s="18" t="s">
        <v>79</v>
      </c>
      <c r="BI87" s="18" t="s">
        <v>11179</v>
      </c>
      <c r="BJ87" s="18" t="s">
        <v>11180</v>
      </c>
      <c r="BK87" s="18" t="s">
        <v>11181</v>
      </c>
      <c r="BL87" s="18" t="s">
        <v>11182</v>
      </c>
    </row>
    <row r="88" spans="1:66" s="18" customFormat="1" x14ac:dyDescent="0.35">
      <c r="A88" s="18" t="s">
        <v>11164</v>
      </c>
      <c r="B88" s="18" t="s">
        <v>11162</v>
      </c>
      <c r="C88" s="18" t="s">
        <v>11163</v>
      </c>
      <c r="D88" s="19">
        <v>4.9489999999999998</v>
      </c>
      <c r="E88" s="19">
        <v>2.3069999999999999</v>
      </c>
      <c r="F88" s="19">
        <v>1.1378999999999999</v>
      </c>
      <c r="G88" s="20">
        <f t="shared" si="4"/>
        <v>0.18637377746594411</v>
      </c>
      <c r="H88" s="19">
        <v>2.3069999999999999</v>
      </c>
      <c r="I88" s="20">
        <v>0.18637377746594411</v>
      </c>
      <c r="J88" s="20" t="str">
        <f t="shared" si="5"/>
        <v>Y</v>
      </c>
      <c r="K88" s="20">
        <f t="shared" si="6"/>
        <v>1.2466868887329721</v>
      </c>
      <c r="L88" s="18" t="s">
        <v>11164</v>
      </c>
      <c r="M88" s="18" t="s">
        <v>11164</v>
      </c>
      <c r="N88" s="18" t="s">
        <v>7942</v>
      </c>
      <c r="O88" s="18" t="s">
        <v>7942</v>
      </c>
      <c r="P88" s="18" t="s">
        <v>7942</v>
      </c>
      <c r="Q88" s="18" t="s">
        <v>11163</v>
      </c>
      <c r="R88" s="18" t="s">
        <v>11162</v>
      </c>
      <c r="S88" s="18" t="s">
        <v>11165</v>
      </c>
      <c r="T88" s="18">
        <v>3</v>
      </c>
      <c r="U88" s="18">
        <v>2</v>
      </c>
      <c r="V88" s="18">
        <v>2</v>
      </c>
      <c r="W88" s="18">
        <v>2</v>
      </c>
      <c r="X88" s="18">
        <v>0</v>
      </c>
      <c r="Y88" s="18">
        <v>8.4260000000000002</v>
      </c>
      <c r="Z88" s="18">
        <v>4.9489999999999998</v>
      </c>
      <c r="AA88" s="18">
        <v>2.3069999999999999</v>
      </c>
      <c r="AB88" s="18" t="s">
        <v>68</v>
      </c>
      <c r="AC88" s="18">
        <v>1</v>
      </c>
      <c r="AD88" s="18">
        <v>734</v>
      </c>
      <c r="AE88" s="18" t="s">
        <v>11173</v>
      </c>
      <c r="AF88" s="18" t="s">
        <v>11174</v>
      </c>
      <c r="AG88" s="18" t="s">
        <v>1712</v>
      </c>
      <c r="AH88" s="18" t="s">
        <v>1712</v>
      </c>
      <c r="AI88" s="18" t="s">
        <v>1019</v>
      </c>
      <c r="AJ88" s="18" t="s">
        <v>11175</v>
      </c>
      <c r="AK88" s="18" t="s">
        <v>11176</v>
      </c>
      <c r="AM88" s="18">
        <v>2</v>
      </c>
      <c r="AN88" s="18">
        <v>3</v>
      </c>
      <c r="AO88" s="18">
        <v>3</v>
      </c>
      <c r="AP88" s="18">
        <v>2</v>
      </c>
      <c r="AQ88" s="18">
        <v>8</v>
      </c>
      <c r="AR88" s="18">
        <v>8</v>
      </c>
      <c r="AS88" s="18">
        <v>4.9000000000000004</v>
      </c>
      <c r="AT88" s="18">
        <v>67.349999999999994</v>
      </c>
      <c r="AU88" s="18">
        <v>638</v>
      </c>
      <c r="AV88" s="18" t="s">
        <v>11177</v>
      </c>
      <c r="AW88" s="18">
        <v>0</v>
      </c>
      <c r="AX88" s="18">
        <v>7.5770999999999997</v>
      </c>
      <c r="AY88" s="18">
        <v>0.88088</v>
      </c>
      <c r="AZ88" s="18">
        <v>1.1378999999999999</v>
      </c>
      <c r="BA88" s="21">
        <f t="shared" si="7"/>
        <v>0.18637377746594411</v>
      </c>
      <c r="BB88" s="18">
        <v>65.218999999999994</v>
      </c>
      <c r="BC88" s="18">
        <v>5</v>
      </c>
      <c r="BD88" s="18">
        <v>1</v>
      </c>
      <c r="BE88" s="18" t="s">
        <v>77</v>
      </c>
      <c r="BF88" s="18">
        <v>1406</v>
      </c>
      <c r="BG88" s="18" t="s">
        <v>11178</v>
      </c>
      <c r="BH88" s="18" t="s">
        <v>79</v>
      </c>
      <c r="BI88" s="18" t="s">
        <v>11179</v>
      </c>
      <c r="BJ88" s="18" t="s">
        <v>11180</v>
      </c>
      <c r="BK88" s="18" t="s">
        <v>11181</v>
      </c>
      <c r="BL88" s="18" t="s">
        <v>11182</v>
      </c>
    </row>
    <row r="89" spans="1:66" s="18" customFormat="1" x14ac:dyDescent="0.35">
      <c r="A89" s="18" t="s">
        <v>11067</v>
      </c>
      <c r="B89" s="18" t="s">
        <v>11068</v>
      </c>
      <c r="C89" s="18" t="s">
        <v>11069</v>
      </c>
      <c r="D89" s="19">
        <v>3.2080000000000002</v>
      </c>
      <c r="E89" s="19">
        <v>1.6819999999999999</v>
      </c>
      <c r="F89" s="19">
        <v>1.7001999999999999</v>
      </c>
      <c r="G89" s="20">
        <f t="shared" si="4"/>
        <v>0.76570446520805113</v>
      </c>
      <c r="H89" s="19">
        <v>1.6819999999999999</v>
      </c>
      <c r="I89" s="20">
        <v>0.76570446520805113</v>
      </c>
      <c r="J89" s="20" t="str">
        <f t="shared" si="5"/>
        <v>Y</v>
      </c>
      <c r="K89" s="20">
        <f t="shared" si="6"/>
        <v>1.2238522326040255</v>
      </c>
      <c r="L89" s="18" t="s">
        <v>11067</v>
      </c>
      <c r="M89" s="18" t="s">
        <v>11067</v>
      </c>
      <c r="N89" s="18" t="s">
        <v>11070</v>
      </c>
      <c r="O89" s="18" t="s">
        <v>11070</v>
      </c>
      <c r="P89" s="18" t="s">
        <v>11070</v>
      </c>
      <c r="Q89" s="18" t="s">
        <v>11069</v>
      </c>
      <c r="R89" s="18" t="s">
        <v>11068</v>
      </c>
      <c r="S89" s="18" t="s">
        <v>11071</v>
      </c>
      <c r="T89" s="18">
        <v>4</v>
      </c>
      <c r="U89" s="18">
        <v>5</v>
      </c>
      <c r="V89" s="18">
        <v>5</v>
      </c>
      <c r="W89" s="18">
        <v>5</v>
      </c>
      <c r="X89" s="18">
        <v>0</v>
      </c>
      <c r="Y89" s="18">
        <v>6.2569999999999997</v>
      </c>
      <c r="Z89" s="18">
        <v>3.2080000000000002</v>
      </c>
      <c r="AA89" s="18">
        <v>1.6819999999999999</v>
      </c>
      <c r="AB89" s="18">
        <v>29.242999999999999</v>
      </c>
      <c r="AC89" s="18">
        <v>68</v>
      </c>
      <c r="AD89" s="18">
        <v>123</v>
      </c>
      <c r="AE89" s="18" t="s">
        <v>11067</v>
      </c>
      <c r="AF89" s="18" t="s">
        <v>11067</v>
      </c>
      <c r="AG89" s="18" t="s">
        <v>11072</v>
      </c>
      <c r="AH89" s="18" t="s">
        <v>11072</v>
      </c>
      <c r="AI89" s="18" t="s">
        <v>11072</v>
      </c>
      <c r="AJ89" s="18" t="s">
        <v>11069</v>
      </c>
      <c r="AK89" s="18" t="s">
        <v>11068</v>
      </c>
      <c r="AL89" s="18" t="s">
        <v>254</v>
      </c>
      <c r="AM89" s="18">
        <v>4</v>
      </c>
      <c r="AN89" s="18">
        <v>6</v>
      </c>
      <c r="AO89" s="18">
        <v>6</v>
      </c>
      <c r="AP89" s="18">
        <v>6</v>
      </c>
      <c r="AQ89" s="18">
        <v>36.700000000000003</v>
      </c>
      <c r="AR89" s="18">
        <v>36.700000000000003</v>
      </c>
      <c r="AS89" s="18">
        <v>36.700000000000003</v>
      </c>
      <c r="AT89" s="18">
        <v>14.728</v>
      </c>
      <c r="AU89" s="18">
        <v>128</v>
      </c>
      <c r="AV89" s="18" t="s">
        <v>11073</v>
      </c>
      <c r="AW89" s="18">
        <v>0</v>
      </c>
      <c r="AX89" s="18">
        <v>137.06</v>
      </c>
      <c r="AY89" s="18">
        <v>1.3187</v>
      </c>
      <c r="AZ89" s="18">
        <v>1.7001999999999999</v>
      </c>
      <c r="BA89" s="21">
        <f t="shared" si="7"/>
        <v>0.76570446520805113</v>
      </c>
      <c r="BB89" s="18">
        <v>17.806000000000001</v>
      </c>
      <c r="BC89" s="18">
        <v>125</v>
      </c>
      <c r="BD89" s="18">
        <v>1</v>
      </c>
      <c r="BE89" s="18" t="s">
        <v>77</v>
      </c>
      <c r="BF89" s="18">
        <v>165</v>
      </c>
      <c r="BG89" s="18" t="s">
        <v>11074</v>
      </c>
      <c r="BH89" s="18" t="s">
        <v>321</v>
      </c>
      <c r="BI89" s="18" t="s">
        <v>11075</v>
      </c>
      <c r="BJ89" s="18" t="s">
        <v>11076</v>
      </c>
      <c r="BK89" s="18" t="s">
        <v>11077</v>
      </c>
      <c r="BL89" s="18" t="s">
        <v>11078</v>
      </c>
    </row>
    <row r="90" spans="1:66" s="18" customFormat="1" x14ac:dyDescent="0.35">
      <c r="A90" s="18" t="s">
        <v>9850</v>
      </c>
      <c r="B90" s="18" t="s">
        <v>9851</v>
      </c>
      <c r="C90" s="18" t="s">
        <v>9852</v>
      </c>
      <c r="D90" s="19">
        <v>7.3209999999999997</v>
      </c>
      <c r="E90" s="19">
        <v>2.8719999999999999</v>
      </c>
      <c r="F90" s="19">
        <v>0.74307999999999996</v>
      </c>
      <c r="G90" s="20">
        <f t="shared" si="4"/>
        <v>-0.42841055519990323</v>
      </c>
      <c r="H90" s="19">
        <v>2.8719999999999999</v>
      </c>
      <c r="I90" s="20">
        <v>-0.42841055519990323</v>
      </c>
      <c r="J90" s="20" t="str">
        <f t="shared" si="5"/>
        <v>Y</v>
      </c>
      <c r="K90" s="20">
        <f t="shared" si="6"/>
        <v>1.2217947224000483</v>
      </c>
      <c r="L90" s="18" t="s">
        <v>9850</v>
      </c>
      <c r="M90" s="18" t="s">
        <v>9850</v>
      </c>
      <c r="N90" s="18">
        <v>2</v>
      </c>
      <c r="O90" s="18">
        <v>2</v>
      </c>
      <c r="P90" s="18">
        <v>2</v>
      </c>
      <c r="Q90" s="18" t="s">
        <v>9852</v>
      </c>
      <c r="R90" s="18" t="s">
        <v>9851</v>
      </c>
      <c r="S90" s="18" t="s">
        <v>9853</v>
      </c>
      <c r="T90" s="18">
        <v>1</v>
      </c>
      <c r="U90" s="18">
        <v>2</v>
      </c>
      <c r="V90" s="18">
        <v>2</v>
      </c>
      <c r="W90" s="18">
        <v>2</v>
      </c>
      <c r="X90" s="18">
        <v>0</v>
      </c>
      <c r="Y90" s="18">
        <v>12.464</v>
      </c>
      <c r="Z90" s="18">
        <v>7.3209999999999997</v>
      </c>
      <c r="AA90" s="18">
        <v>2.8719999999999999</v>
      </c>
      <c r="AB90" s="18" t="s">
        <v>68</v>
      </c>
      <c r="AC90" s="18">
        <v>1</v>
      </c>
      <c r="AD90" s="18">
        <v>296</v>
      </c>
      <c r="AE90" s="18" t="s">
        <v>9850</v>
      </c>
      <c r="AF90" s="18" t="s">
        <v>9850</v>
      </c>
      <c r="AG90" s="18">
        <v>3</v>
      </c>
      <c r="AH90" s="18">
        <v>3</v>
      </c>
      <c r="AI90" s="18">
        <v>3</v>
      </c>
      <c r="AJ90" s="18" t="s">
        <v>9852</v>
      </c>
      <c r="AK90" s="18" t="s">
        <v>9851</v>
      </c>
      <c r="AM90" s="18">
        <v>1</v>
      </c>
      <c r="AN90" s="18">
        <v>3</v>
      </c>
      <c r="AO90" s="18">
        <v>3</v>
      </c>
      <c r="AP90" s="18">
        <v>3</v>
      </c>
      <c r="AQ90" s="18">
        <v>27.7</v>
      </c>
      <c r="AR90" s="18">
        <v>27.7</v>
      </c>
      <c r="AS90" s="18">
        <v>27.7</v>
      </c>
      <c r="AT90" s="18">
        <v>13.281000000000001</v>
      </c>
      <c r="AU90" s="18">
        <v>119</v>
      </c>
      <c r="AV90" s="18">
        <v>119</v>
      </c>
      <c r="AW90" s="18">
        <v>0</v>
      </c>
      <c r="AX90" s="18">
        <v>11.771000000000001</v>
      </c>
      <c r="AY90" s="18">
        <v>0.54835999999999996</v>
      </c>
      <c r="AZ90" s="18">
        <v>0.74307999999999996</v>
      </c>
      <c r="BA90" s="21">
        <f t="shared" si="7"/>
        <v>-0.42841055519990323</v>
      </c>
      <c r="BB90" s="18">
        <v>24.459</v>
      </c>
      <c r="BC90" s="18">
        <v>5</v>
      </c>
      <c r="BD90" s="18">
        <v>0</v>
      </c>
      <c r="BE90" s="18" t="s">
        <v>77</v>
      </c>
      <c r="BF90" s="18">
        <v>407</v>
      </c>
      <c r="BG90" s="18" t="s">
        <v>9854</v>
      </c>
      <c r="BH90" s="18" t="s">
        <v>79</v>
      </c>
      <c r="BI90" s="18" t="s">
        <v>9855</v>
      </c>
      <c r="BJ90" s="18" t="s">
        <v>9856</v>
      </c>
      <c r="BK90" s="18" t="s">
        <v>9857</v>
      </c>
      <c r="BL90" s="18" t="s">
        <v>9858</v>
      </c>
    </row>
    <row r="91" spans="1:66" s="18" customFormat="1" x14ac:dyDescent="0.35">
      <c r="A91" s="18" t="s">
        <v>6950</v>
      </c>
      <c r="B91" s="18" t="s">
        <v>6951</v>
      </c>
      <c r="C91" s="18" t="s">
        <v>6952</v>
      </c>
      <c r="D91" s="19">
        <v>2.8319999999999999</v>
      </c>
      <c r="E91" s="19">
        <v>1.502</v>
      </c>
      <c r="F91" s="19">
        <v>1.8644000000000001</v>
      </c>
      <c r="G91" s="20">
        <f t="shared" si="4"/>
        <v>0.89871141798949483</v>
      </c>
      <c r="H91" s="19">
        <v>1.502</v>
      </c>
      <c r="I91" s="20">
        <v>0.89871141798949483</v>
      </c>
      <c r="J91" s="20" t="str">
        <f t="shared" si="5"/>
        <v>Y</v>
      </c>
      <c r="K91" s="20">
        <f t="shared" si="6"/>
        <v>1.2003557089947474</v>
      </c>
      <c r="L91" s="18" t="s">
        <v>6950</v>
      </c>
      <c r="M91" s="18" t="s">
        <v>6950</v>
      </c>
      <c r="N91" s="18">
        <v>6</v>
      </c>
      <c r="O91" s="18">
        <v>6</v>
      </c>
      <c r="P91" s="18">
        <v>6</v>
      </c>
      <c r="Q91" s="18" t="s">
        <v>6952</v>
      </c>
      <c r="R91" s="18" t="s">
        <v>6951</v>
      </c>
      <c r="S91" s="18" t="s">
        <v>6953</v>
      </c>
      <c r="T91" s="18">
        <v>1</v>
      </c>
      <c r="U91" s="18">
        <v>6</v>
      </c>
      <c r="V91" s="18">
        <v>6</v>
      </c>
      <c r="W91" s="18">
        <v>6</v>
      </c>
      <c r="X91" s="18">
        <v>0</v>
      </c>
      <c r="Y91" s="18">
        <v>4.3239999999999998</v>
      </c>
      <c r="Z91" s="18">
        <v>2.8319999999999999</v>
      </c>
      <c r="AA91" s="18">
        <v>1.502</v>
      </c>
      <c r="AB91" s="18">
        <v>48.843000000000004</v>
      </c>
      <c r="AC91" s="18">
        <v>4</v>
      </c>
      <c r="AD91" s="18">
        <v>438</v>
      </c>
      <c r="AE91" s="18" t="s">
        <v>6950</v>
      </c>
      <c r="AF91" s="18" t="s">
        <v>6950</v>
      </c>
      <c r="AG91" s="18">
        <v>11</v>
      </c>
      <c r="AH91" s="18">
        <v>11</v>
      </c>
      <c r="AI91" s="18">
        <v>11</v>
      </c>
      <c r="AJ91" s="18" t="s">
        <v>6952</v>
      </c>
      <c r="AK91" s="18" t="s">
        <v>6951</v>
      </c>
      <c r="AM91" s="18">
        <v>1</v>
      </c>
      <c r="AN91" s="18">
        <v>11</v>
      </c>
      <c r="AO91" s="18">
        <v>11</v>
      </c>
      <c r="AP91" s="18">
        <v>11</v>
      </c>
      <c r="AQ91" s="18">
        <v>14.7</v>
      </c>
      <c r="AR91" s="18">
        <v>14.7</v>
      </c>
      <c r="AS91" s="18">
        <v>14.7</v>
      </c>
      <c r="AT91" s="18">
        <v>98.241</v>
      </c>
      <c r="AU91" s="18">
        <v>885</v>
      </c>
      <c r="AV91" s="18">
        <v>885</v>
      </c>
      <c r="AW91" s="18">
        <v>0</v>
      </c>
      <c r="AX91" s="18">
        <v>19.308</v>
      </c>
      <c r="AY91" s="18">
        <v>1.3092999999999999</v>
      </c>
      <c r="AZ91" s="18">
        <v>1.8644000000000001</v>
      </c>
      <c r="BA91" s="21">
        <f t="shared" si="7"/>
        <v>0.89871141798949483</v>
      </c>
      <c r="BB91" s="18">
        <v>18.094000000000001</v>
      </c>
      <c r="BC91" s="18">
        <v>31</v>
      </c>
      <c r="BD91" s="18">
        <v>1</v>
      </c>
      <c r="BE91" s="18" t="s">
        <v>77</v>
      </c>
      <c r="BF91" s="18">
        <v>649</v>
      </c>
      <c r="BG91" s="18" t="s">
        <v>6954</v>
      </c>
      <c r="BH91" s="18" t="s">
        <v>414</v>
      </c>
      <c r="BI91" s="18" t="s">
        <v>6955</v>
      </c>
      <c r="BJ91" s="18" t="s">
        <v>6956</v>
      </c>
      <c r="BK91" s="18" t="s">
        <v>6957</v>
      </c>
      <c r="BL91" s="18" t="s">
        <v>6958</v>
      </c>
    </row>
    <row r="92" spans="1:66" s="18" customFormat="1" x14ac:dyDescent="0.35">
      <c r="A92" s="18" t="s">
        <v>3921</v>
      </c>
      <c r="B92" s="18" t="s">
        <v>3922</v>
      </c>
      <c r="C92" s="18" t="s">
        <v>3923</v>
      </c>
      <c r="D92" s="19">
        <v>3.9630000000000001</v>
      </c>
      <c r="E92" s="19">
        <v>1.986</v>
      </c>
      <c r="F92" s="19">
        <v>1.2405999999999999</v>
      </c>
      <c r="G92" s="20">
        <f t="shared" si="4"/>
        <v>0.31103803002230457</v>
      </c>
      <c r="H92" s="19">
        <v>1.986</v>
      </c>
      <c r="I92" s="20">
        <v>0.31103803002230457</v>
      </c>
      <c r="J92" s="20" t="str">
        <f t="shared" si="5"/>
        <v>Y</v>
      </c>
      <c r="K92" s="20">
        <f t="shared" si="6"/>
        <v>1.1485190150111522</v>
      </c>
      <c r="L92" s="18" t="s">
        <v>3921</v>
      </c>
      <c r="M92" s="18" t="s">
        <v>3921</v>
      </c>
      <c r="N92" s="18">
        <v>7</v>
      </c>
      <c r="O92" s="18">
        <v>1</v>
      </c>
      <c r="P92" s="18">
        <v>1</v>
      </c>
      <c r="Q92" s="18" t="s">
        <v>3923</v>
      </c>
      <c r="R92" s="18" t="s">
        <v>3922</v>
      </c>
      <c r="S92" s="18" t="s">
        <v>3924</v>
      </c>
      <c r="T92" s="18">
        <v>1</v>
      </c>
      <c r="U92" s="18">
        <v>7</v>
      </c>
      <c r="V92" s="18">
        <v>1</v>
      </c>
      <c r="W92" s="18">
        <v>1</v>
      </c>
      <c r="X92" s="18">
        <v>0</v>
      </c>
      <c r="Y92" s="18">
        <v>6.6749999999999998</v>
      </c>
      <c r="Z92" s="18">
        <v>3.9630000000000001</v>
      </c>
      <c r="AA92" s="18">
        <v>1.986</v>
      </c>
      <c r="AB92" s="18">
        <v>37.997999999999998</v>
      </c>
      <c r="AC92" s="18">
        <v>18</v>
      </c>
      <c r="AD92" s="18">
        <v>216</v>
      </c>
      <c r="AE92" s="18" t="s">
        <v>3921</v>
      </c>
      <c r="AF92" s="18" t="s">
        <v>3921</v>
      </c>
      <c r="AG92" s="18">
        <v>10</v>
      </c>
      <c r="AH92" s="18">
        <v>2</v>
      </c>
      <c r="AI92" s="18">
        <v>1</v>
      </c>
      <c r="AJ92" s="18" t="s">
        <v>3923</v>
      </c>
      <c r="AK92" s="18" t="s">
        <v>3922</v>
      </c>
      <c r="AM92" s="18">
        <v>1</v>
      </c>
      <c r="AN92" s="18">
        <v>10</v>
      </c>
      <c r="AO92" s="18">
        <v>2</v>
      </c>
      <c r="AP92" s="18">
        <v>1</v>
      </c>
      <c r="AQ92" s="18">
        <v>33.9</v>
      </c>
      <c r="AR92" s="18">
        <v>12.7</v>
      </c>
      <c r="AS92" s="18">
        <v>7.2</v>
      </c>
      <c r="AT92" s="18">
        <v>22.099</v>
      </c>
      <c r="AU92" s="18">
        <v>221</v>
      </c>
      <c r="AV92" s="18">
        <v>221</v>
      </c>
      <c r="AW92" s="18">
        <v>0</v>
      </c>
      <c r="AX92" s="18">
        <v>9.7883999999999993</v>
      </c>
      <c r="AY92" s="18">
        <v>0.97846999999999995</v>
      </c>
      <c r="AZ92" s="18">
        <v>1.2405999999999999</v>
      </c>
      <c r="BA92" s="21">
        <f t="shared" si="7"/>
        <v>0.31103803002230457</v>
      </c>
      <c r="BB92" s="18">
        <v>13.395</v>
      </c>
      <c r="BC92" s="18">
        <v>27</v>
      </c>
      <c r="BD92" s="18">
        <v>2</v>
      </c>
      <c r="BE92" s="18" t="s">
        <v>77</v>
      </c>
      <c r="BF92" s="18">
        <v>286</v>
      </c>
      <c r="BG92" s="18" t="s">
        <v>3925</v>
      </c>
      <c r="BH92" s="18" t="s">
        <v>3926</v>
      </c>
      <c r="BI92" s="18" t="s">
        <v>3927</v>
      </c>
      <c r="BJ92" s="18" t="s">
        <v>3928</v>
      </c>
      <c r="BK92" s="18" t="s">
        <v>3929</v>
      </c>
      <c r="BL92" s="18" t="s">
        <v>3930</v>
      </c>
    </row>
    <row r="93" spans="1:66" s="5" customFormat="1" x14ac:dyDescent="0.35">
      <c r="A93" s="5" t="s">
        <v>8428</v>
      </c>
      <c r="B93" s="5" t="s">
        <v>8429</v>
      </c>
      <c r="C93" s="5" t="s">
        <v>8430</v>
      </c>
      <c r="D93" s="4">
        <v>2.7989999999999999</v>
      </c>
      <c r="E93" s="4">
        <v>1.4850000000000001</v>
      </c>
      <c r="F93" s="4">
        <v>1.7171000000000001</v>
      </c>
      <c r="G93" s="26">
        <f t="shared" si="4"/>
        <v>0.77997406106575684</v>
      </c>
      <c r="H93" s="4">
        <v>1.4850000000000001</v>
      </c>
      <c r="I93" s="26">
        <v>0.77997406106575684</v>
      </c>
      <c r="J93" s="26" t="str">
        <f t="shared" si="5"/>
        <v>Y</v>
      </c>
      <c r="K93" s="26">
        <f t="shared" si="6"/>
        <v>1.1324870305328785</v>
      </c>
      <c r="L93" s="5" t="s">
        <v>8428</v>
      </c>
      <c r="M93" s="5" t="s">
        <v>8428</v>
      </c>
      <c r="N93" s="5">
        <v>2</v>
      </c>
      <c r="O93" s="5">
        <v>2</v>
      </c>
      <c r="P93" s="5">
        <v>2</v>
      </c>
      <c r="Q93" s="5" t="s">
        <v>8430</v>
      </c>
      <c r="R93" s="5" t="s">
        <v>8429</v>
      </c>
      <c r="S93" s="5" t="s">
        <v>8431</v>
      </c>
      <c r="T93" s="5">
        <v>1</v>
      </c>
      <c r="U93" s="5">
        <v>2</v>
      </c>
      <c r="V93" s="5">
        <v>2</v>
      </c>
      <c r="W93" s="5">
        <v>2</v>
      </c>
      <c r="X93" s="5">
        <v>0</v>
      </c>
      <c r="Y93" s="5">
        <v>4.766</v>
      </c>
      <c r="Z93" s="5">
        <v>2.7989999999999999</v>
      </c>
      <c r="AA93" s="5">
        <v>1.4850000000000001</v>
      </c>
      <c r="AB93" s="5" t="s">
        <v>68</v>
      </c>
      <c r="AC93" s="5">
        <v>1</v>
      </c>
      <c r="AD93" s="5">
        <v>485</v>
      </c>
      <c r="AE93" s="5" t="s">
        <v>8428</v>
      </c>
      <c r="AF93" s="5" t="s">
        <v>8428</v>
      </c>
      <c r="AG93" s="5">
        <v>26</v>
      </c>
      <c r="AH93" s="5">
        <v>26</v>
      </c>
      <c r="AI93" s="5">
        <v>26</v>
      </c>
      <c r="AJ93" s="5" t="s">
        <v>8430</v>
      </c>
      <c r="AK93" s="5" t="s">
        <v>8429</v>
      </c>
      <c r="AM93" s="5">
        <v>1</v>
      </c>
      <c r="AN93" s="5">
        <v>26</v>
      </c>
      <c r="AO93" s="5">
        <v>26</v>
      </c>
      <c r="AP93" s="5">
        <v>26</v>
      </c>
      <c r="AQ93" s="5">
        <v>15.3</v>
      </c>
      <c r="AR93" s="5">
        <v>15.3</v>
      </c>
      <c r="AS93" s="5">
        <v>15.3</v>
      </c>
      <c r="AT93" s="5">
        <v>266.23</v>
      </c>
      <c r="AU93" s="5">
        <v>2419</v>
      </c>
      <c r="AV93" s="5">
        <v>2419</v>
      </c>
      <c r="AW93" s="5">
        <v>0</v>
      </c>
      <c r="AX93" s="5">
        <v>62.359000000000002</v>
      </c>
      <c r="AY93" s="5">
        <v>1.2423</v>
      </c>
      <c r="AZ93" s="5">
        <v>1.7171000000000001</v>
      </c>
      <c r="BA93" s="27">
        <f t="shared" si="7"/>
        <v>0.77997406106575684</v>
      </c>
      <c r="BB93" s="5">
        <v>11.156000000000001</v>
      </c>
      <c r="BC93" s="5">
        <v>82</v>
      </c>
      <c r="BD93" s="5">
        <v>1</v>
      </c>
      <c r="BE93" s="5" t="s">
        <v>77</v>
      </c>
      <c r="BF93" s="5">
        <v>766</v>
      </c>
      <c r="BG93" s="5" t="s">
        <v>8432</v>
      </c>
      <c r="BH93" s="5" t="s">
        <v>1857</v>
      </c>
      <c r="BI93" s="5" t="s">
        <v>8433</v>
      </c>
      <c r="BJ93" s="5" t="s">
        <v>8434</v>
      </c>
      <c r="BK93" s="5" t="s">
        <v>8435</v>
      </c>
      <c r="BL93" s="5" t="s">
        <v>8436</v>
      </c>
      <c r="BM93" s="5" t="s">
        <v>8437</v>
      </c>
      <c r="BN93" s="5" t="s">
        <v>8438</v>
      </c>
    </row>
    <row r="94" spans="1:66" s="18" customFormat="1" x14ac:dyDescent="0.35">
      <c r="A94" s="18" t="s">
        <v>11161</v>
      </c>
      <c r="B94" s="18" t="s">
        <v>11162</v>
      </c>
      <c r="C94" s="18" t="s">
        <v>11163</v>
      </c>
      <c r="D94" s="19">
        <v>4.9489999999999998</v>
      </c>
      <c r="E94" s="19">
        <v>2.3069999999999999</v>
      </c>
      <c r="F94" s="19">
        <v>0.93152999999999997</v>
      </c>
      <c r="G94" s="20">
        <f t="shared" si="4"/>
        <v>-0.10232586286023745</v>
      </c>
      <c r="H94" s="19">
        <v>2.3069999999999999</v>
      </c>
      <c r="I94" s="20">
        <v>-0.10232586286023745</v>
      </c>
      <c r="J94" s="20" t="str">
        <f t="shared" si="5"/>
        <v>Y</v>
      </c>
      <c r="K94" s="20">
        <f t="shared" si="6"/>
        <v>1.1023370685698812</v>
      </c>
      <c r="L94" s="18" t="s">
        <v>11164</v>
      </c>
      <c r="M94" s="18" t="s">
        <v>11164</v>
      </c>
      <c r="N94" s="18" t="s">
        <v>7942</v>
      </c>
      <c r="O94" s="18" t="s">
        <v>7942</v>
      </c>
      <c r="P94" s="18" t="s">
        <v>7942</v>
      </c>
      <c r="Q94" s="18" t="s">
        <v>11163</v>
      </c>
      <c r="R94" s="18" t="s">
        <v>11162</v>
      </c>
      <c r="S94" s="18" t="s">
        <v>11165</v>
      </c>
      <c r="T94" s="18">
        <v>3</v>
      </c>
      <c r="U94" s="18">
        <v>2</v>
      </c>
      <c r="V94" s="18">
        <v>2</v>
      </c>
      <c r="W94" s="18">
        <v>2</v>
      </c>
      <c r="X94" s="18">
        <v>0</v>
      </c>
      <c r="Y94" s="18">
        <v>8.4260000000000002</v>
      </c>
      <c r="Z94" s="18">
        <v>4.9489999999999998</v>
      </c>
      <c r="AA94" s="18">
        <v>2.3069999999999999</v>
      </c>
      <c r="AB94" s="18" t="s">
        <v>68</v>
      </c>
      <c r="AC94" s="18">
        <v>1</v>
      </c>
      <c r="AD94" s="18">
        <v>734</v>
      </c>
      <c r="AE94" s="18" t="s">
        <v>11161</v>
      </c>
      <c r="AF94" s="18" t="s">
        <v>11161</v>
      </c>
      <c r="AG94" s="18">
        <v>2</v>
      </c>
      <c r="AH94" s="18">
        <v>1</v>
      </c>
      <c r="AI94" s="18">
        <v>1</v>
      </c>
      <c r="AJ94" s="18" t="s">
        <v>11166</v>
      </c>
      <c r="AK94" s="18" t="s">
        <v>11167</v>
      </c>
      <c r="AM94" s="18">
        <v>1</v>
      </c>
      <c r="AN94" s="18">
        <v>2</v>
      </c>
      <c r="AO94" s="18">
        <v>1</v>
      </c>
      <c r="AP94" s="18">
        <v>1</v>
      </c>
      <c r="AQ94" s="18">
        <v>6</v>
      </c>
      <c r="AR94" s="18">
        <v>2.7</v>
      </c>
      <c r="AS94" s="18">
        <v>2.7</v>
      </c>
      <c r="AT94" s="18">
        <v>63.505000000000003</v>
      </c>
      <c r="AU94" s="18">
        <v>596</v>
      </c>
      <c r="AV94" s="18">
        <v>596</v>
      </c>
      <c r="AW94" s="18">
        <v>4.3029000000000001E-3</v>
      </c>
      <c r="AX94" s="18">
        <v>2.5385</v>
      </c>
      <c r="AY94" s="18">
        <v>0.72835000000000005</v>
      </c>
      <c r="AZ94" s="18">
        <v>0.93152999999999997</v>
      </c>
      <c r="BA94" s="21">
        <f t="shared" si="7"/>
        <v>-0.10232586286023745</v>
      </c>
      <c r="BB94" s="18" t="s">
        <v>68</v>
      </c>
      <c r="BC94" s="18">
        <v>1</v>
      </c>
      <c r="BD94" s="18">
        <v>0</v>
      </c>
      <c r="BE94" s="18" t="s">
        <v>59</v>
      </c>
      <c r="BF94" s="18">
        <v>1154</v>
      </c>
      <c r="BG94" s="18" t="s">
        <v>11168</v>
      </c>
      <c r="BH94" s="18" t="s">
        <v>1126</v>
      </c>
      <c r="BI94" s="18" t="s">
        <v>11169</v>
      </c>
      <c r="BJ94" s="18" t="s">
        <v>11170</v>
      </c>
      <c r="BK94" s="18" t="s">
        <v>11171</v>
      </c>
      <c r="BL94" s="18" t="s">
        <v>11172</v>
      </c>
    </row>
    <row r="95" spans="1:66" s="18" customFormat="1" x14ac:dyDescent="0.35">
      <c r="A95" s="18" t="s">
        <v>11164</v>
      </c>
      <c r="B95" s="18" t="s">
        <v>11162</v>
      </c>
      <c r="C95" s="18" t="s">
        <v>11163</v>
      </c>
      <c r="D95" s="19">
        <v>4.9489999999999998</v>
      </c>
      <c r="E95" s="19">
        <v>2.3069999999999999</v>
      </c>
      <c r="F95" s="19">
        <v>0.93152999999999997</v>
      </c>
      <c r="G95" s="20">
        <f t="shared" si="4"/>
        <v>-0.10232586286023745</v>
      </c>
      <c r="H95" s="19">
        <v>2.3069999999999999</v>
      </c>
      <c r="I95" s="20">
        <v>-0.10232586286023745</v>
      </c>
      <c r="J95" s="20" t="str">
        <f t="shared" si="5"/>
        <v>Y</v>
      </c>
      <c r="K95" s="20">
        <f t="shared" si="6"/>
        <v>1.1023370685698812</v>
      </c>
      <c r="L95" s="18" t="s">
        <v>11164</v>
      </c>
      <c r="M95" s="18" t="s">
        <v>11164</v>
      </c>
      <c r="N95" s="18" t="s">
        <v>7942</v>
      </c>
      <c r="O95" s="18" t="s">
        <v>7942</v>
      </c>
      <c r="P95" s="18" t="s">
        <v>7942</v>
      </c>
      <c r="Q95" s="18" t="s">
        <v>11163</v>
      </c>
      <c r="R95" s="18" t="s">
        <v>11162</v>
      </c>
      <c r="S95" s="18" t="s">
        <v>11165</v>
      </c>
      <c r="T95" s="18">
        <v>3</v>
      </c>
      <c r="U95" s="18">
        <v>2</v>
      </c>
      <c r="V95" s="18">
        <v>2</v>
      </c>
      <c r="W95" s="18">
        <v>2</v>
      </c>
      <c r="X95" s="18">
        <v>0</v>
      </c>
      <c r="Y95" s="18">
        <v>8.4260000000000002</v>
      </c>
      <c r="Z95" s="18">
        <v>4.9489999999999998</v>
      </c>
      <c r="AA95" s="18">
        <v>2.3069999999999999</v>
      </c>
      <c r="AB95" s="18" t="s">
        <v>68</v>
      </c>
      <c r="AC95" s="18">
        <v>1</v>
      </c>
      <c r="AD95" s="18">
        <v>734</v>
      </c>
      <c r="AE95" s="18" t="s">
        <v>11161</v>
      </c>
      <c r="AF95" s="18" t="s">
        <v>11161</v>
      </c>
      <c r="AG95" s="18">
        <v>2</v>
      </c>
      <c r="AH95" s="18">
        <v>1</v>
      </c>
      <c r="AI95" s="18">
        <v>1</v>
      </c>
      <c r="AJ95" s="18" t="s">
        <v>11166</v>
      </c>
      <c r="AK95" s="18" t="s">
        <v>11167</v>
      </c>
      <c r="AM95" s="18">
        <v>1</v>
      </c>
      <c r="AN95" s="18">
        <v>2</v>
      </c>
      <c r="AO95" s="18">
        <v>1</v>
      </c>
      <c r="AP95" s="18">
        <v>1</v>
      </c>
      <c r="AQ95" s="18">
        <v>6</v>
      </c>
      <c r="AR95" s="18">
        <v>2.7</v>
      </c>
      <c r="AS95" s="18">
        <v>2.7</v>
      </c>
      <c r="AT95" s="18">
        <v>63.505000000000003</v>
      </c>
      <c r="AU95" s="18">
        <v>596</v>
      </c>
      <c r="AV95" s="18">
        <v>596</v>
      </c>
      <c r="AW95" s="18">
        <v>4.3029000000000001E-3</v>
      </c>
      <c r="AX95" s="18">
        <v>2.5385</v>
      </c>
      <c r="AY95" s="18">
        <v>0.72835000000000005</v>
      </c>
      <c r="AZ95" s="18">
        <v>0.93152999999999997</v>
      </c>
      <c r="BA95" s="21">
        <f t="shared" si="7"/>
        <v>-0.10232586286023745</v>
      </c>
      <c r="BB95" s="18" t="s">
        <v>68</v>
      </c>
      <c r="BC95" s="18">
        <v>1</v>
      </c>
      <c r="BD95" s="18">
        <v>0</v>
      </c>
      <c r="BE95" s="18" t="s">
        <v>59</v>
      </c>
      <c r="BF95" s="18">
        <v>1154</v>
      </c>
      <c r="BG95" s="18" t="s">
        <v>11168</v>
      </c>
      <c r="BH95" s="18" t="s">
        <v>1126</v>
      </c>
      <c r="BI95" s="18" t="s">
        <v>11169</v>
      </c>
      <c r="BJ95" s="18" t="s">
        <v>11170</v>
      </c>
      <c r="BK95" s="18" t="s">
        <v>11171</v>
      </c>
      <c r="BL95" s="18" t="s">
        <v>11172</v>
      </c>
    </row>
    <row r="96" spans="1:66" s="18" customFormat="1" x14ac:dyDescent="0.35">
      <c r="A96" s="18" t="s">
        <v>9225</v>
      </c>
      <c r="B96" s="18" t="s">
        <v>9226</v>
      </c>
      <c r="C96" s="18" t="s">
        <v>9227</v>
      </c>
      <c r="D96" s="19">
        <v>3.9209999999999998</v>
      </c>
      <c r="E96" s="19">
        <v>1.9710000000000001</v>
      </c>
      <c r="F96" s="19">
        <v>1.1642999999999999</v>
      </c>
      <c r="G96" s="20">
        <f t="shared" si="4"/>
        <v>0.21946283895715482</v>
      </c>
      <c r="H96" s="19">
        <v>1.9710000000000001</v>
      </c>
      <c r="I96" s="20">
        <v>0.21946283895715482</v>
      </c>
      <c r="J96" s="20" t="str">
        <f t="shared" si="5"/>
        <v>Y</v>
      </c>
      <c r="K96" s="20">
        <f t="shared" si="6"/>
        <v>1.0952314194785775</v>
      </c>
      <c r="L96" s="18" t="s">
        <v>9225</v>
      </c>
      <c r="M96" s="18" t="s">
        <v>9225</v>
      </c>
      <c r="N96" s="18">
        <v>3</v>
      </c>
      <c r="O96" s="18">
        <v>3</v>
      </c>
      <c r="P96" s="18">
        <v>3</v>
      </c>
      <c r="Q96" s="18" t="s">
        <v>9227</v>
      </c>
      <c r="R96" s="18" t="s">
        <v>9226</v>
      </c>
      <c r="S96" s="18" t="s">
        <v>9228</v>
      </c>
      <c r="T96" s="18">
        <v>1</v>
      </c>
      <c r="U96" s="18">
        <v>3</v>
      </c>
      <c r="V96" s="18">
        <v>3</v>
      </c>
      <c r="W96" s="18">
        <v>3</v>
      </c>
      <c r="X96" s="18">
        <v>0</v>
      </c>
      <c r="Y96" s="18">
        <v>3.3570000000000002</v>
      </c>
      <c r="Z96" s="18">
        <v>3.9209999999999998</v>
      </c>
      <c r="AA96" s="18">
        <v>1.9710000000000001</v>
      </c>
      <c r="AB96" s="18">
        <v>54.731999999999999</v>
      </c>
      <c r="AC96" s="18">
        <v>3</v>
      </c>
      <c r="AD96" s="18">
        <v>534</v>
      </c>
      <c r="AE96" s="18" t="s">
        <v>9225</v>
      </c>
      <c r="AF96" s="18" t="s">
        <v>9225</v>
      </c>
      <c r="AG96" s="18">
        <v>3</v>
      </c>
      <c r="AH96" s="18">
        <v>3</v>
      </c>
      <c r="AI96" s="18">
        <v>3</v>
      </c>
      <c r="AJ96" s="18" t="s">
        <v>9227</v>
      </c>
      <c r="AK96" s="18" t="s">
        <v>9226</v>
      </c>
      <c r="AM96" s="18">
        <v>1</v>
      </c>
      <c r="AN96" s="18">
        <v>3</v>
      </c>
      <c r="AO96" s="18">
        <v>3</v>
      </c>
      <c r="AP96" s="18">
        <v>3</v>
      </c>
      <c r="AQ96" s="18">
        <v>19.3</v>
      </c>
      <c r="AR96" s="18">
        <v>19.3</v>
      </c>
      <c r="AS96" s="18">
        <v>19.3</v>
      </c>
      <c r="AT96" s="18">
        <v>24.776</v>
      </c>
      <c r="AU96" s="18">
        <v>228</v>
      </c>
      <c r="AV96" s="18">
        <v>228</v>
      </c>
      <c r="AW96" s="18">
        <v>0</v>
      </c>
      <c r="AX96" s="18">
        <v>17.965</v>
      </c>
      <c r="AY96" s="18">
        <v>0.87861</v>
      </c>
      <c r="AZ96" s="18">
        <v>1.1642999999999999</v>
      </c>
      <c r="BA96" s="21">
        <f t="shared" si="7"/>
        <v>0.21946283895715482</v>
      </c>
      <c r="BB96" s="18">
        <v>5.8430999999999997</v>
      </c>
      <c r="BC96" s="18">
        <v>3</v>
      </c>
      <c r="BD96" s="18">
        <v>0</v>
      </c>
      <c r="BE96" s="18" t="s">
        <v>77</v>
      </c>
      <c r="BF96" s="18">
        <v>931</v>
      </c>
      <c r="BG96" s="18" t="s">
        <v>9229</v>
      </c>
      <c r="BH96" s="18" t="s">
        <v>79</v>
      </c>
      <c r="BI96" s="18" t="s">
        <v>9230</v>
      </c>
      <c r="BJ96" s="18" t="s">
        <v>9231</v>
      </c>
      <c r="BK96" s="18" t="s">
        <v>9232</v>
      </c>
      <c r="BL96" s="18" t="s">
        <v>9233</v>
      </c>
    </row>
    <row r="97" spans="1:66" s="18" customFormat="1" x14ac:dyDescent="0.35">
      <c r="A97" s="18" t="s">
        <v>3880</v>
      </c>
      <c r="B97" s="18" t="s">
        <v>3881</v>
      </c>
      <c r="C97" s="18" t="s">
        <v>3882</v>
      </c>
      <c r="D97" s="19">
        <v>3.7440000000000002</v>
      </c>
      <c r="E97" s="19">
        <v>1.905</v>
      </c>
      <c r="F97" s="19">
        <v>1.2163999999999999</v>
      </c>
      <c r="G97" s="20">
        <f t="shared" si="4"/>
        <v>0.28261772148134834</v>
      </c>
      <c r="H97" s="19">
        <v>1.905</v>
      </c>
      <c r="I97" s="20">
        <v>0.28261772148134834</v>
      </c>
      <c r="J97" s="20" t="str">
        <f t="shared" si="5"/>
        <v>Y</v>
      </c>
      <c r="K97" s="20">
        <f t="shared" si="6"/>
        <v>1.0938088607406742</v>
      </c>
      <c r="L97" s="18" t="s">
        <v>3880</v>
      </c>
      <c r="M97" s="18" t="s">
        <v>3880</v>
      </c>
      <c r="N97" s="18">
        <v>8</v>
      </c>
      <c r="O97" s="18">
        <v>8</v>
      </c>
      <c r="P97" s="18">
        <v>6</v>
      </c>
      <c r="Q97" s="18" t="s">
        <v>3882</v>
      </c>
      <c r="R97" s="18" t="s">
        <v>3881</v>
      </c>
      <c r="S97" s="18" t="s">
        <v>3883</v>
      </c>
      <c r="T97" s="18">
        <v>1</v>
      </c>
      <c r="U97" s="18">
        <v>8</v>
      </c>
      <c r="V97" s="18">
        <v>8</v>
      </c>
      <c r="W97" s="18">
        <v>6</v>
      </c>
      <c r="X97" s="18">
        <v>0</v>
      </c>
      <c r="Y97" s="18">
        <v>5.6020000000000003</v>
      </c>
      <c r="Z97" s="18">
        <v>3.7440000000000002</v>
      </c>
      <c r="AA97" s="18">
        <v>1.905</v>
      </c>
      <c r="AB97" s="18">
        <v>46.307000000000002</v>
      </c>
      <c r="AC97" s="18">
        <v>51</v>
      </c>
      <c r="AD97" s="18">
        <v>214</v>
      </c>
      <c r="AE97" s="18" t="s">
        <v>3880</v>
      </c>
      <c r="AF97" s="18" t="s">
        <v>3880</v>
      </c>
      <c r="AG97" s="18">
        <v>11</v>
      </c>
      <c r="AH97" s="18">
        <v>9</v>
      </c>
      <c r="AI97" s="18">
        <v>9</v>
      </c>
      <c r="AJ97" s="18" t="s">
        <v>3882</v>
      </c>
      <c r="AK97" s="18" t="s">
        <v>3881</v>
      </c>
      <c r="AM97" s="18">
        <v>1</v>
      </c>
      <c r="AN97" s="18">
        <v>11</v>
      </c>
      <c r="AO97" s="18">
        <v>9</v>
      </c>
      <c r="AP97" s="18">
        <v>9</v>
      </c>
      <c r="AQ97" s="18">
        <v>41.3</v>
      </c>
      <c r="AR97" s="18">
        <v>37.1</v>
      </c>
      <c r="AS97" s="18">
        <v>37.1</v>
      </c>
      <c r="AT97" s="18">
        <v>21.785</v>
      </c>
      <c r="AU97" s="18">
        <v>213</v>
      </c>
      <c r="AV97" s="18">
        <v>213</v>
      </c>
      <c r="AW97" s="18">
        <v>0</v>
      </c>
      <c r="AX97" s="18">
        <v>126.43</v>
      </c>
      <c r="AY97" s="18">
        <v>0.93237000000000003</v>
      </c>
      <c r="AZ97" s="18">
        <v>1.2163999999999999</v>
      </c>
      <c r="BA97" s="21">
        <f t="shared" si="7"/>
        <v>0.28261772148134834</v>
      </c>
      <c r="BB97" s="18">
        <v>11.957000000000001</v>
      </c>
      <c r="BC97" s="18">
        <v>80</v>
      </c>
      <c r="BD97" s="18">
        <v>1</v>
      </c>
      <c r="BE97" s="18" t="s">
        <v>77</v>
      </c>
      <c r="BF97" s="18">
        <v>284</v>
      </c>
      <c r="BG97" s="18" t="s">
        <v>3884</v>
      </c>
      <c r="BH97" s="18" t="s">
        <v>3885</v>
      </c>
      <c r="BI97" s="18" t="s">
        <v>3886</v>
      </c>
      <c r="BJ97" s="18" t="s">
        <v>3887</v>
      </c>
      <c r="BK97" s="18" t="s">
        <v>3888</v>
      </c>
      <c r="BL97" s="18" t="s">
        <v>3889</v>
      </c>
    </row>
    <row r="98" spans="1:66" s="18" customFormat="1" x14ac:dyDescent="0.35">
      <c r="A98" s="18" t="s">
        <v>9690</v>
      </c>
      <c r="B98" s="18" t="s">
        <v>9691</v>
      </c>
      <c r="C98" s="18" t="s">
        <v>9692</v>
      </c>
      <c r="D98" s="19">
        <v>2.3039999999999998</v>
      </c>
      <c r="E98" s="19">
        <v>1.204</v>
      </c>
      <c r="F98" s="19">
        <v>1.9572000000000001</v>
      </c>
      <c r="G98" s="20">
        <f t="shared" si="4"/>
        <v>0.9687911878835912</v>
      </c>
      <c r="H98" s="19">
        <v>1.204</v>
      </c>
      <c r="I98" s="20">
        <v>0.9687911878835912</v>
      </c>
      <c r="J98" s="20" t="str">
        <f t="shared" si="5"/>
        <v>Y</v>
      </c>
      <c r="K98" s="20">
        <f t="shared" si="6"/>
        <v>1.0863955939417955</v>
      </c>
      <c r="L98" s="18" t="s">
        <v>9690</v>
      </c>
      <c r="M98" s="18" t="s">
        <v>9690</v>
      </c>
      <c r="N98" s="18">
        <v>8</v>
      </c>
      <c r="O98" s="18">
        <v>8</v>
      </c>
      <c r="P98" s="18">
        <v>8</v>
      </c>
      <c r="Q98" s="18" t="s">
        <v>9692</v>
      </c>
      <c r="R98" s="18" t="s">
        <v>9691</v>
      </c>
      <c r="S98" s="18" t="s">
        <v>9693</v>
      </c>
      <c r="T98" s="18">
        <v>1</v>
      </c>
      <c r="U98" s="18">
        <v>8</v>
      </c>
      <c r="V98" s="18">
        <v>8</v>
      </c>
      <c r="W98" s="18">
        <v>8</v>
      </c>
      <c r="X98" s="18">
        <v>0</v>
      </c>
      <c r="Y98" s="18">
        <v>3.544</v>
      </c>
      <c r="Z98" s="18">
        <v>2.3039999999999998</v>
      </c>
      <c r="AA98" s="18">
        <v>1.204</v>
      </c>
      <c r="AB98" s="18">
        <v>27.198</v>
      </c>
      <c r="AC98" s="18">
        <v>9</v>
      </c>
      <c r="AD98" s="18">
        <v>644</v>
      </c>
      <c r="AE98" s="18" t="s">
        <v>9690</v>
      </c>
      <c r="AF98" s="18" t="s">
        <v>9690</v>
      </c>
      <c r="AG98" s="18">
        <v>50</v>
      </c>
      <c r="AH98" s="18">
        <v>50</v>
      </c>
      <c r="AI98" s="18">
        <v>50</v>
      </c>
      <c r="AJ98" s="18" t="s">
        <v>9692</v>
      </c>
      <c r="AK98" s="18" t="s">
        <v>9691</v>
      </c>
      <c r="AM98" s="18">
        <v>1</v>
      </c>
      <c r="AN98" s="18">
        <v>50</v>
      </c>
      <c r="AO98" s="18">
        <v>50</v>
      </c>
      <c r="AP98" s="18">
        <v>50</v>
      </c>
      <c r="AQ98" s="18">
        <v>45.5</v>
      </c>
      <c r="AR98" s="18">
        <v>45.5</v>
      </c>
      <c r="AS98" s="18">
        <v>45.5</v>
      </c>
      <c r="AT98" s="18">
        <v>141.55000000000001</v>
      </c>
      <c r="AU98" s="18">
        <v>1217</v>
      </c>
      <c r="AV98" s="18">
        <v>1217</v>
      </c>
      <c r="AW98" s="18">
        <v>0</v>
      </c>
      <c r="AX98" s="18">
        <v>156.51</v>
      </c>
      <c r="AY98" s="18">
        <v>1.4058999999999999</v>
      </c>
      <c r="AZ98" s="18">
        <v>1.9572000000000001</v>
      </c>
      <c r="BA98" s="21">
        <f t="shared" si="7"/>
        <v>0.9687911878835912</v>
      </c>
      <c r="BB98" s="18">
        <v>25.695</v>
      </c>
      <c r="BC98" s="18">
        <v>214</v>
      </c>
      <c r="BD98" s="18">
        <v>8</v>
      </c>
      <c r="BE98" s="18" t="s">
        <v>77</v>
      </c>
      <c r="BF98" s="18">
        <v>1211</v>
      </c>
      <c r="BG98" s="18" t="s">
        <v>9694</v>
      </c>
      <c r="BH98" s="18" t="s">
        <v>9695</v>
      </c>
      <c r="BI98" s="18" t="s">
        <v>9696</v>
      </c>
      <c r="BJ98" s="18" t="s">
        <v>9697</v>
      </c>
      <c r="BK98" s="18" t="s">
        <v>9698</v>
      </c>
      <c r="BL98" s="18" t="s">
        <v>9699</v>
      </c>
      <c r="BM98" s="18" t="s">
        <v>9700</v>
      </c>
      <c r="BN98" s="18" t="s">
        <v>9701</v>
      </c>
    </row>
    <row r="99" spans="1:66" s="18" customFormat="1" x14ac:dyDescent="0.35">
      <c r="A99" s="18" t="s">
        <v>6966</v>
      </c>
      <c r="B99" s="18" t="s">
        <v>6967</v>
      </c>
      <c r="C99" s="18" t="s">
        <v>6968</v>
      </c>
      <c r="D99" s="19">
        <v>4.0880000000000001</v>
      </c>
      <c r="E99" s="19">
        <v>2.0310000000000001</v>
      </c>
      <c r="F99" s="19">
        <v>1.0949</v>
      </c>
      <c r="G99" s="20">
        <f t="shared" si="4"/>
        <v>0.13079911083819429</v>
      </c>
      <c r="H99" s="19">
        <v>2.0310000000000001</v>
      </c>
      <c r="I99" s="20">
        <v>0.13079911083819429</v>
      </c>
      <c r="J99" s="20" t="str">
        <f t="shared" si="5"/>
        <v>Y</v>
      </c>
      <c r="K99" s="20">
        <f t="shared" si="6"/>
        <v>1.0808995554190972</v>
      </c>
      <c r="L99" s="18" t="s">
        <v>6966</v>
      </c>
      <c r="M99" s="18" t="s">
        <v>6966</v>
      </c>
      <c r="N99" s="18">
        <v>3</v>
      </c>
      <c r="O99" s="18">
        <v>3</v>
      </c>
      <c r="P99" s="18">
        <v>3</v>
      </c>
      <c r="Q99" s="18" t="s">
        <v>6968</v>
      </c>
      <c r="R99" s="18" t="s">
        <v>6967</v>
      </c>
      <c r="S99" s="18" t="s">
        <v>6969</v>
      </c>
      <c r="T99" s="18">
        <v>1</v>
      </c>
      <c r="U99" s="18">
        <v>3</v>
      </c>
      <c r="V99" s="18">
        <v>3</v>
      </c>
      <c r="W99" s="18">
        <v>3</v>
      </c>
      <c r="X99" s="18">
        <v>0</v>
      </c>
      <c r="Y99" s="18">
        <v>6.96</v>
      </c>
      <c r="Z99" s="18">
        <v>4.0880000000000001</v>
      </c>
      <c r="AA99" s="18">
        <v>2.0310000000000001</v>
      </c>
      <c r="AB99" s="18" t="s">
        <v>68</v>
      </c>
      <c r="AC99" s="18">
        <v>1</v>
      </c>
      <c r="AD99" s="18">
        <v>724</v>
      </c>
      <c r="AE99" s="18" t="s">
        <v>6966</v>
      </c>
      <c r="AF99" s="18" t="s">
        <v>6966</v>
      </c>
      <c r="AG99" s="18">
        <v>8</v>
      </c>
      <c r="AH99" s="18">
        <v>8</v>
      </c>
      <c r="AI99" s="18">
        <v>8</v>
      </c>
      <c r="AJ99" s="18" t="s">
        <v>6968</v>
      </c>
      <c r="AK99" s="18" t="s">
        <v>6967</v>
      </c>
      <c r="AM99" s="18">
        <v>1</v>
      </c>
      <c r="AN99" s="18">
        <v>8</v>
      </c>
      <c r="AO99" s="18">
        <v>8</v>
      </c>
      <c r="AP99" s="18">
        <v>8</v>
      </c>
      <c r="AQ99" s="18">
        <v>19.2</v>
      </c>
      <c r="AR99" s="18">
        <v>19.2</v>
      </c>
      <c r="AS99" s="18">
        <v>19.2</v>
      </c>
      <c r="AT99" s="18">
        <v>57.222999999999999</v>
      </c>
      <c r="AU99" s="18">
        <v>522</v>
      </c>
      <c r="AV99" s="18">
        <v>522</v>
      </c>
      <c r="AW99" s="18">
        <v>0</v>
      </c>
      <c r="AX99" s="18">
        <v>19.885999999999999</v>
      </c>
      <c r="AY99" s="18">
        <v>0.84928999999999999</v>
      </c>
      <c r="AZ99" s="18">
        <v>1.0949</v>
      </c>
      <c r="BA99" s="21">
        <f t="shared" si="7"/>
        <v>0.13079911083819429</v>
      </c>
      <c r="BB99" s="18">
        <v>17.152000000000001</v>
      </c>
      <c r="BC99" s="18">
        <v>22</v>
      </c>
      <c r="BD99" s="18">
        <v>1</v>
      </c>
      <c r="BE99" s="18" t="s">
        <v>77</v>
      </c>
      <c r="BF99" s="18">
        <v>1380</v>
      </c>
      <c r="BG99" s="18" t="s">
        <v>6970</v>
      </c>
      <c r="BH99" s="18" t="s">
        <v>239</v>
      </c>
      <c r="BI99" s="18" t="s">
        <v>6971</v>
      </c>
      <c r="BJ99" s="18" t="s">
        <v>6972</v>
      </c>
      <c r="BK99" s="18" t="s">
        <v>6973</v>
      </c>
      <c r="BL99" s="18" t="s">
        <v>6974</v>
      </c>
      <c r="BM99" s="18">
        <v>1073</v>
      </c>
      <c r="BN99" s="18">
        <v>219</v>
      </c>
    </row>
    <row r="100" spans="1:66" s="18" customFormat="1" x14ac:dyDescent="0.35">
      <c r="A100" s="18" t="s">
        <v>819</v>
      </c>
      <c r="B100" s="18" t="s">
        <v>820</v>
      </c>
      <c r="C100" s="18" t="s">
        <v>821</v>
      </c>
      <c r="D100" s="19">
        <v>1.097</v>
      </c>
      <c r="E100" s="19">
        <v>0.13300000000000001</v>
      </c>
      <c r="F100" s="19">
        <v>4.0800999999999998</v>
      </c>
      <c r="G100" s="20">
        <f t="shared" si="4"/>
        <v>2.0286045119360132</v>
      </c>
      <c r="H100" s="19">
        <v>0.13300000000000001</v>
      </c>
      <c r="I100" s="20">
        <v>2.0286045119360132</v>
      </c>
      <c r="J100" s="20" t="str">
        <f t="shared" si="5"/>
        <v>Y</v>
      </c>
      <c r="K100" s="20">
        <f t="shared" si="6"/>
        <v>1.0808022559680066</v>
      </c>
      <c r="L100" s="18" t="s">
        <v>819</v>
      </c>
      <c r="M100" s="18" t="s">
        <v>819</v>
      </c>
      <c r="N100" s="18">
        <v>1</v>
      </c>
      <c r="O100" s="18">
        <v>1</v>
      </c>
      <c r="P100" s="18">
        <v>1</v>
      </c>
      <c r="Q100" s="18" t="s">
        <v>821</v>
      </c>
      <c r="R100" s="18" t="s">
        <v>820</v>
      </c>
      <c r="S100" s="18" t="s">
        <v>822</v>
      </c>
      <c r="T100" s="18">
        <v>1</v>
      </c>
      <c r="U100" s="18">
        <v>1</v>
      </c>
      <c r="V100" s="18">
        <v>1</v>
      </c>
      <c r="W100" s="18">
        <v>1</v>
      </c>
      <c r="X100" s="18">
        <v>1.5198E-3</v>
      </c>
      <c r="Y100" s="18">
        <v>1.6950000000000001</v>
      </c>
      <c r="Z100" s="18">
        <v>1.097</v>
      </c>
      <c r="AA100" s="18">
        <v>0.13300000000000001</v>
      </c>
      <c r="AB100" s="18">
        <v>6.5519999999999996</v>
      </c>
      <c r="AC100" s="18">
        <v>2</v>
      </c>
      <c r="AD100" s="18">
        <v>519</v>
      </c>
      <c r="AE100" s="18" t="s">
        <v>819</v>
      </c>
      <c r="AF100" s="18" t="s">
        <v>819</v>
      </c>
      <c r="AG100" s="18">
        <v>6</v>
      </c>
      <c r="AH100" s="18">
        <v>6</v>
      </c>
      <c r="AI100" s="18">
        <v>6</v>
      </c>
      <c r="AJ100" s="18" t="s">
        <v>821</v>
      </c>
      <c r="AK100" s="18" t="s">
        <v>820</v>
      </c>
      <c r="AM100" s="18">
        <v>1</v>
      </c>
      <c r="AN100" s="18">
        <v>6</v>
      </c>
      <c r="AO100" s="18">
        <v>6</v>
      </c>
      <c r="AP100" s="18">
        <v>6</v>
      </c>
      <c r="AQ100" s="18">
        <v>12.9</v>
      </c>
      <c r="AR100" s="18">
        <v>12.9</v>
      </c>
      <c r="AS100" s="18">
        <v>12.9</v>
      </c>
      <c r="AT100" s="18">
        <v>85.546999999999997</v>
      </c>
      <c r="AU100" s="18">
        <v>785</v>
      </c>
      <c r="AV100" s="18">
        <v>785</v>
      </c>
      <c r="AW100" s="18">
        <v>0</v>
      </c>
      <c r="AX100" s="18">
        <v>19.808</v>
      </c>
      <c r="AY100" s="18">
        <v>3.0118</v>
      </c>
      <c r="AZ100" s="18">
        <v>4.0800999999999998</v>
      </c>
      <c r="BA100" s="21">
        <f t="shared" si="7"/>
        <v>2.0286045119360132</v>
      </c>
      <c r="BB100" s="18">
        <v>52.418999999999997</v>
      </c>
      <c r="BC100" s="18">
        <v>24</v>
      </c>
      <c r="BD100" s="18">
        <v>1</v>
      </c>
      <c r="BE100" s="18" t="s">
        <v>77</v>
      </c>
      <c r="BF100" s="18">
        <v>870</v>
      </c>
      <c r="BG100" s="18" t="s">
        <v>823</v>
      </c>
      <c r="BH100" s="18" t="s">
        <v>321</v>
      </c>
      <c r="BI100" s="18" t="s">
        <v>824</v>
      </c>
      <c r="BJ100" s="18" t="s">
        <v>825</v>
      </c>
      <c r="BK100" s="18" t="s">
        <v>826</v>
      </c>
      <c r="BL100" s="18" t="s">
        <v>827</v>
      </c>
    </row>
    <row r="101" spans="1:66" s="18" customFormat="1" x14ac:dyDescent="0.35">
      <c r="A101" s="18" t="s">
        <v>3751</v>
      </c>
      <c r="B101" s="18" t="s">
        <v>3752</v>
      </c>
      <c r="C101" s="18" t="s">
        <v>3753</v>
      </c>
      <c r="D101" s="19">
        <v>4.1070000000000002</v>
      </c>
      <c r="E101" s="19">
        <v>2.0379999999999998</v>
      </c>
      <c r="F101" s="19">
        <v>1.0606</v>
      </c>
      <c r="G101" s="20">
        <f t="shared" si="4"/>
        <v>8.4880653591296484E-2</v>
      </c>
      <c r="H101" s="19">
        <v>2.0379999999999998</v>
      </c>
      <c r="I101" s="20">
        <v>8.4880653591296484E-2</v>
      </c>
      <c r="J101" s="20" t="str">
        <f t="shared" si="5"/>
        <v>Y</v>
      </c>
      <c r="K101" s="20">
        <f t="shared" si="6"/>
        <v>1.061440326795648</v>
      </c>
      <c r="L101" s="18" t="s">
        <v>3754</v>
      </c>
      <c r="M101" s="18" t="s">
        <v>3754</v>
      </c>
      <c r="N101" s="18" t="s">
        <v>3755</v>
      </c>
      <c r="O101" s="18" t="s">
        <v>3756</v>
      </c>
      <c r="P101" s="18" t="s">
        <v>3756</v>
      </c>
      <c r="Q101" s="18" t="s">
        <v>3753</v>
      </c>
      <c r="R101" s="18" t="s">
        <v>3752</v>
      </c>
      <c r="S101" s="18" t="s">
        <v>3757</v>
      </c>
      <c r="T101" s="18">
        <v>3</v>
      </c>
      <c r="U101" s="18">
        <v>6</v>
      </c>
      <c r="V101" s="18">
        <v>1</v>
      </c>
      <c r="W101" s="18">
        <v>1</v>
      </c>
      <c r="X101" s="18">
        <v>0</v>
      </c>
      <c r="Y101" s="18">
        <v>6.992</v>
      </c>
      <c r="Z101" s="18">
        <v>4.1070000000000002</v>
      </c>
      <c r="AA101" s="18">
        <v>2.0379999999999998</v>
      </c>
      <c r="AB101" s="18" t="s">
        <v>68</v>
      </c>
      <c r="AC101" s="18">
        <v>1</v>
      </c>
      <c r="AD101" s="18">
        <v>104</v>
      </c>
      <c r="AE101" s="18" t="s">
        <v>3751</v>
      </c>
      <c r="AF101" s="18" t="s">
        <v>3751</v>
      </c>
      <c r="AG101" s="18" t="s">
        <v>3758</v>
      </c>
      <c r="AH101" s="18" t="s">
        <v>3758</v>
      </c>
      <c r="AI101" s="18" t="s">
        <v>3758</v>
      </c>
      <c r="AJ101" s="18" t="s">
        <v>3759</v>
      </c>
      <c r="AK101" s="18" t="s">
        <v>3760</v>
      </c>
      <c r="AL101" s="18" t="s">
        <v>254</v>
      </c>
      <c r="AM101" s="18">
        <v>4</v>
      </c>
      <c r="AN101" s="18">
        <v>9</v>
      </c>
      <c r="AO101" s="18">
        <v>9</v>
      </c>
      <c r="AP101" s="18">
        <v>9</v>
      </c>
      <c r="AQ101" s="18">
        <v>55.9</v>
      </c>
      <c r="AR101" s="18">
        <v>55.9</v>
      </c>
      <c r="AS101" s="18">
        <v>55.9</v>
      </c>
      <c r="AT101" s="18">
        <v>15.388</v>
      </c>
      <c r="AU101" s="18">
        <v>136</v>
      </c>
      <c r="AV101" s="18" t="s">
        <v>3761</v>
      </c>
      <c r="AW101" s="18">
        <v>0</v>
      </c>
      <c r="AX101" s="18">
        <v>28.986999999999998</v>
      </c>
      <c r="AY101" s="18">
        <v>0.78169999999999995</v>
      </c>
      <c r="AZ101" s="18">
        <v>1.0606</v>
      </c>
      <c r="BA101" s="21">
        <f t="shared" si="7"/>
        <v>8.4880653591296484E-2</v>
      </c>
      <c r="BB101" s="18">
        <v>17.105</v>
      </c>
      <c r="BC101" s="18">
        <v>59</v>
      </c>
      <c r="BD101" s="18">
        <v>3</v>
      </c>
      <c r="BE101" s="18" t="s">
        <v>77</v>
      </c>
      <c r="BF101" s="18">
        <v>493</v>
      </c>
      <c r="BG101" s="18" t="s">
        <v>3762</v>
      </c>
      <c r="BH101" s="18" t="s">
        <v>2097</v>
      </c>
      <c r="BI101" s="18" t="s">
        <v>3763</v>
      </c>
      <c r="BJ101" s="18" t="s">
        <v>3764</v>
      </c>
      <c r="BK101" s="18" t="s">
        <v>3765</v>
      </c>
      <c r="BL101" s="18" t="s">
        <v>3766</v>
      </c>
      <c r="BM101" s="18">
        <v>467</v>
      </c>
      <c r="BN101" s="18">
        <v>121</v>
      </c>
    </row>
    <row r="102" spans="1:66" s="18" customFormat="1" x14ac:dyDescent="0.35">
      <c r="A102" s="18" t="s">
        <v>3754</v>
      </c>
      <c r="B102" s="18" t="s">
        <v>3752</v>
      </c>
      <c r="C102" s="18" t="s">
        <v>3753</v>
      </c>
      <c r="D102" s="19">
        <v>4.1070000000000002</v>
      </c>
      <c r="E102" s="19">
        <v>2.0379999999999998</v>
      </c>
      <c r="F102" s="19">
        <v>1.0606</v>
      </c>
      <c r="G102" s="20">
        <f t="shared" si="4"/>
        <v>8.4880653591296484E-2</v>
      </c>
      <c r="H102" s="19">
        <v>2.0379999999999998</v>
      </c>
      <c r="I102" s="20">
        <v>8.4880653591296484E-2</v>
      </c>
      <c r="J102" s="20" t="str">
        <f t="shared" si="5"/>
        <v>Y</v>
      </c>
      <c r="K102" s="20">
        <f t="shared" si="6"/>
        <v>1.061440326795648</v>
      </c>
      <c r="L102" s="18" t="s">
        <v>3754</v>
      </c>
      <c r="M102" s="18" t="s">
        <v>3754</v>
      </c>
      <c r="N102" s="18" t="s">
        <v>3755</v>
      </c>
      <c r="O102" s="18" t="s">
        <v>3756</v>
      </c>
      <c r="P102" s="18" t="s">
        <v>3756</v>
      </c>
      <c r="Q102" s="18" t="s">
        <v>3753</v>
      </c>
      <c r="R102" s="18" t="s">
        <v>3752</v>
      </c>
      <c r="S102" s="18" t="s">
        <v>3757</v>
      </c>
      <c r="T102" s="18">
        <v>3</v>
      </c>
      <c r="U102" s="18">
        <v>6</v>
      </c>
      <c r="V102" s="18">
        <v>1</v>
      </c>
      <c r="W102" s="18">
        <v>1</v>
      </c>
      <c r="X102" s="18">
        <v>0</v>
      </c>
      <c r="Y102" s="18">
        <v>6.992</v>
      </c>
      <c r="Z102" s="18">
        <v>4.1070000000000002</v>
      </c>
      <c r="AA102" s="18">
        <v>2.0379999999999998</v>
      </c>
      <c r="AB102" s="18" t="s">
        <v>68</v>
      </c>
      <c r="AC102" s="18">
        <v>1</v>
      </c>
      <c r="AD102" s="18">
        <v>104</v>
      </c>
      <c r="AE102" s="18" t="s">
        <v>3751</v>
      </c>
      <c r="AF102" s="18" t="s">
        <v>3751</v>
      </c>
      <c r="AG102" s="18" t="s">
        <v>3758</v>
      </c>
      <c r="AH102" s="18" t="s">
        <v>3758</v>
      </c>
      <c r="AI102" s="18" t="s">
        <v>3758</v>
      </c>
      <c r="AJ102" s="18" t="s">
        <v>3759</v>
      </c>
      <c r="AK102" s="18" t="s">
        <v>3760</v>
      </c>
      <c r="AL102" s="18" t="s">
        <v>254</v>
      </c>
      <c r="AM102" s="18">
        <v>4</v>
      </c>
      <c r="AN102" s="18">
        <v>9</v>
      </c>
      <c r="AO102" s="18">
        <v>9</v>
      </c>
      <c r="AP102" s="18">
        <v>9</v>
      </c>
      <c r="AQ102" s="18">
        <v>55.9</v>
      </c>
      <c r="AR102" s="18">
        <v>55.9</v>
      </c>
      <c r="AS102" s="18">
        <v>55.9</v>
      </c>
      <c r="AT102" s="18">
        <v>15.388</v>
      </c>
      <c r="AU102" s="18">
        <v>136</v>
      </c>
      <c r="AV102" s="18" t="s">
        <v>3761</v>
      </c>
      <c r="AW102" s="18">
        <v>0</v>
      </c>
      <c r="AX102" s="18">
        <v>28.986999999999998</v>
      </c>
      <c r="AY102" s="18">
        <v>0.78169999999999995</v>
      </c>
      <c r="AZ102" s="18">
        <v>1.0606</v>
      </c>
      <c r="BA102" s="21">
        <f t="shared" si="7"/>
        <v>8.4880653591296484E-2</v>
      </c>
      <c r="BB102" s="18">
        <v>17.105</v>
      </c>
      <c r="BC102" s="18">
        <v>59</v>
      </c>
      <c r="BD102" s="18">
        <v>3</v>
      </c>
      <c r="BE102" s="18" t="s">
        <v>77</v>
      </c>
      <c r="BF102" s="18">
        <v>493</v>
      </c>
      <c r="BG102" s="18" t="s">
        <v>3762</v>
      </c>
      <c r="BH102" s="18" t="s">
        <v>2097</v>
      </c>
      <c r="BI102" s="18" t="s">
        <v>3763</v>
      </c>
      <c r="BJ102" s="18" t="s">
        <v>3764</v>
      </c>
      <c r="BK102" s="18" t="s">
        <v>3765</v>
      </c>
      <c r="BL102" s="18" t="s">
        <v>3766</v>
      </c>
      <c r="BM102" s="18">
        <v>467</v>
      </c>
      <c r="BN102" s="18">
        <v>121</v>
      </c>
    </row>
    <row r="103" spans="1:66" s="18" customFormat="1" x14ac:dyDescent="0.35">
      <c r="A103" s="18" t="s">
        <v>10184</v>
      </c>
      <c r="B103" s="18" t="s">
        <v>10185</v>
      </c>
      <c r="C103" s="18" t="s">
        <v>10186</v>
      </c>
      <c r="D103" s="19">
        <v>2.3610000000000002</v>
      </c>
      <c r="E103" s="19">
        <v>1.2390000000000001</v>
      </c>
      <c r="F103" s="19">
        <v>1.6959</v>
      </c>
      <c r="G103" s="20">
        <f t="shared" si="4"/>
        <v>0.76205110282712374</v>
      </c>
      <c r="H103" s="19">
        <v>1.2390000000000001</v>
      </c>
      <c r="I103" s="20">
        <v>0.76205110282712374</v>
      </c>
      <c r="J103" s="20" t="str">
        <f t="shared" si="5"/>
        <v>Y</v>
      </c>
      <c r="K103" s="20">
        <f t="shared" si="6"/>
        <v>1.000525551413562</v>
      </c>
      <c r="L103" s="18" t="s">
        <v>10184</v>
      </c>
      <c r="M103" s="18" t="s">
        <v>10184</v>
      </c>
      <c r="N103" s="18" t="s">
        <v>87</v>
      </c>
      <c r="O103" s="18" t="s">
        <v>87</v>
      </c>
      <c r="P103" s="18" t="s">
        <v>87</v>
      </c>
      <c r="Q103" s="18" t="s">
        <v>10186</v>
      </c>
      <c r="R103" s="18" t="s">
        <v>10185</v>
      </c>
      <c r="S103" s="18" t="s">
        <v>10187</v>
      </c>
      <c r="T103" s="18">
        <v>2</v>
      </c>
      <c r="U103" s="18">
        <v>1</v>
      </c>
      <c r="V103" s="18">
        <v>1</v>
      </c>
      <c r="W103" s="18">
        <v>1</v>
      </c>
      <c r="X103" s="18">
        <v>0</v>
      </c>
      <c r="Y103" s="18">
        <v>4.0119999999999996</v>
      </c>
      <c r="Z103" s="18">
        <v>2.3610000000000002</v>
      </c>
      <c r="AA103" s="18">
        <v>1.2390000000000001</v>
      </c>
      <c r="AB103" s="18">
        <v>17.864999999999998</v>
      </c>
      <c r="AC103" s="18">
        <v>24</v>
      </c>
      <c r="AD103" s="18">
        <v>276</v>
      </c>
      <c r="AE103" s="18" t="s">
        <v>10184</v>
      </c>
      <c r="AF103" s="18" t="s">
        <v>10184</v>
      </c>
      <c r="AG103" s="18" t="s">
        <v>101</v>
      </c>
      <c r="AH103" s="18" t="s">
        <v>101</v>
      </c>
      <c r="AI103" s="18" t="s">
        <v>101</v>
      </c>
      <c r="AJ103" s="18" t="s">
        <v>10186</v>
      </c>
      <c r="AK103" s="18" t="s">
        <v>10185</v>
      </c>
      <c r="AL103" s="18" t="s">
        <v>88</v>
      </c>
      <c r="AM103" s="18">
        <v>2</v>
      </c>
      <c r="AN103" s="18">
        <v>2</v>
      </c>
      <c r="AO103" s="18">
        <v>2</v>
      </c>
      <c r="AP103" s="18">
        <v>2</v>
      </c>
      <c r="AQ103" s="18">
        <v>23.2</v>
      </c>
      <c r="AR103" s="18">
        <v>23.2</v>
      </c>
      <c r="AS103" s="18">
        <v>23.2</v>
      </c>
      <c r="AT103" s="18">
        <v>10.871</v>
      </c>
      <c r="AU103" s="18">
        <v>95</v>
      </c>
      <c r="AV103" s="18" t="s">
        <v>10188</v>
      </c>
      <c r="AW103" s="18">
        <v>0</v>
      </c>
      <c r="AX103" s="18">
        <v>38.832000000000001</v>
      </c>
      <c r="AY103" s="18">
        <v>1.2222</v>
      </c>
      <c r="AZ103" s="18">
        <v>1.6959</v>
      </c>
      <c r="BA103" s="21">
        <f t="shared" si="7"/>
        <v>0.76205110282712374</v>
      </c>
      <c r="BB103" s="18">
        <v>12.233000000000001</v>
      </c>
      <c r="BC103" s="18">
        <v>41</v>
      </c>
      <c r="BD103" s="18">
        <v>0</v>
      </c>
      <c r="BE103" s="18" t="s">
        <v>77</v>
      </c>
      <c r="BF103" s="18">
        <v>385</v>
      </c>
      <c r="BG103" s="18" t="s">
        <v>10189</v>
      </c>
      <c r="BH103" s="18" t="s">
        <v>61</v>
      </c>
      <c r="BI103" s="18" t="s">
        <v>10190</v>
      </c>
      <c r="BJ103" s="18" t="s">
        <v>10191</v>
      </c>
      <c r="BK103" s="18" t="s">
        <v>10192</v>
      </c>
      <c r="BL103" s="18" t="s">
        <v>10193</v>
      </c>
    </row>
    <row r="104" spans="1:66" x14ac:dyDescent="0.35">
      <c r="A104" t="s">
        <v>3979</v>
      </c>
      <c r="B104" t="s">
        <v>3980</v>
      </c>
      <c r="C104" t="s">
        <v>3981</v>
      </c>
      <c r="D104" s="13">
        <v>3.8690000000000002</v>
      </c>
      <c r="E104" s="13">
        <v>1.952</v>
      </c>
      <c r="F104" s="13">
        <v>1.0193000000000001</v>
      </c>
      <c r="G104" s="14">
        <f t="shared" si="4"/>
        <v>2.7578727474282683E-2</v>
      </c>
      <c r="H104" s="13">
        <v>1.952</v>
      </c>
      <c r="I104" s="14">
        <v>2.7578727474282683E-2</v>
      </c>
      <c r="J104" s="14" t="str">
        <f t="shared" si="5"/>
        <v>Y</v>
      </c>
      <c r="K104" s="14">
        <f t="shared" si="6"/>
        <v>0.98978936373714133</v>
      </c>
      <c r="L104" t="s">
        <v>3979</v>
      </c>
      <c r="M104" t="s">
        <v>3979</v>
      </c>
      <c r="N104">
        <v>15</v>
      </c>
      <c r="O104">
        <v>15</v>
      </c>
      <c r="P104">
        <v>15</v>
      </c>
      <c r="Q104" t="s">
        <v>3981</v>
      </c>
      <c r="R104" t="s">
        <v>3980</v>
      </c>
      <c r="S104" t="s">
        <v>3982</v>
      </c>
      <c r="T104">
        <v>1</v>
      </c>
      <c r="U104">
        <v>15</v>
      </c>
      <c r="V104">
        <v>15</v>
      </c>
      <c r="W104">
        <v>15</v>
      </c>
      <c r="X104">
        <v>0</v>
      </c>
      <c r="Y104">
        <v>4.2149999999999999</v>
      </c>
      <c r="Z104">
        <v>3.8690000000000002</v>
      </c>
      <c r="AA104">
        <v>1.952</v>
      </c>
      <c r="AB104">
        <v>65.554000000000002</v>
      </c>
      <c r="AC104">
        <v>149</v>
      </c>
      <c r="AD104">
        <v>306</v>
      </c>
      <c r="AE104" t="s">
        <v>3979</v>
      </c>
      <c r="AF104" t="s">
        <v>3979</v>
      </c>
      <c r="AG104">
        <v>16</v>
      </c>
      <c r="AH104">
        <v>16</v>
      </c>
      <c r="AI104">
        <v>16</v>
      </c>
      <c r="AJ104" t="s">
        <v>3981</v>
      </c>
      <c r="AK104" t="s">
        <v>3980</v>
      </c>
      <c r="AM104">
        <v>1</v>
      </c>
      <c r="AN104">
        <v>16</v>
      </c>
      <c r="AO104">
        <v>16</v>
      </c>
      <c r="AP104">
        <v>16</v>
      </c>
      <c r="AQ104">
        <v>68.900000000000006</v>
      </c>
      <c r="AR104">
        <v>68.900000000000006</v>
      </c>
      <c r="AS104">
        <v>68.900000000000006</v>
      </c>
      <c r="AT104">
        <v>11.367000000000001</v>
      </c>
      <c r="AU104">
        <v>103</v>
      </c>
      <c r="AV104">
        <v>103</v>
      </c>
      <c r="AW104">
        <v>0</v>
      </c>
      <c r="AX104">
        <v>323.31</v>
      </c>
      <c r="AY104">
        <v>0.76160000000000005</v>
      </c>
      <c r="AZ104">
        <v>1.0193000000000001</v>
      </c>
      <c r="BA104" s="8">
        <f t="shared" si="7"/>
        <v>2.7578727474282683E-2</v>
      </c>
      <c r="BB104">
        <v>15.305</v>
      </c>
      <c r="BC104">
        <v>205</v>
      </c>
      <c r="BD104">
        <v>10</v>
      </c>
      <c r="BE104" t="s">
        <v>77</v>
      </c>
      <c r="BF104">
        <v>418</v>
      </c>
      <c r="BG104" t="s">
        <v>3983</v>
      </c>
      <c r="BH104" t="s">
        <v>680</v>
      </c>
      <c r="BI104" t="s">
        <v>3984</v>
      </c>
      <c r="BJ104" t="s">
        <v>3985</v>
      </c>
      <c r="BK104" t="s">
        <v>3986</v>
      </c>
      <c r="BL104" t="s">
        <v>3987</v>
      </c>
      <c r="BM104">
        <v>389</v>
      </c>
      <c r="BN104">
        <v>85</v>
      </c>
    </row>
    <row r="105" spans="1:66" x14ac:dyDescent="0.35">
      <c r="A105" t="s">
        <v>6651</v>
      </c>
      <c r="B105" t="s">
        <v>6639</v>
      </c>
      <c r="C105" t="s">
        <v>6640</v>
      </c>
      <c r="D105" s="13">
        <v>2.7749999999999999</v>
      </c>
      <c r="E105" s="13">
        <v>1.472</v>
      </c>
      <c r="F105" s="13">
        <v>1.3552</v>
      </c>
      <c r="G105" s="14">
        <f t="shared" si="4"/>
        <v>0.43850577978274924</v>
      </c>
      <c r="H105" s="13">
        <v>1.472</v>
      </c>
      <c r="I105" s="14">
        <v>0.43850577978274924</v>
      </c>
      <c r="J105" s="14" t="str">
        <f t="shared" si="5"/>
        <v>Y</v>
      </c>
      <c r="K105" s="14">
        <f t="shared" si="6"/>
        <v>0.95525288989137458</v>
      </c>
      <c r="L105" t="s">
        <v>6641</v>
      </c>
      <c r="M105" t="s">
        <v>6641</v>
      </c>
      <c r="N105" t="s">
        <v>101</v>
      </c>
      <c r="O105" t="s">
        <v>101</v>
      </c>
      <c r="P105" t="s">
        <v>101</v>
      </c>
      <c r="Q105" t="s">
        <v>6640</v>
      </c>
      <c r="R105" t="s">
        <v>6639</v>
      </c>
      <c r="S105" t="s">
        <v>6642</v>
      </c>
      <c r="T105">
        <v>2</v>
      </c>
      <c r="U105">
        <v>2</v>
      </c>
      <c r="V105">
        <v>2</v>
      </c>
      <c r="W105">
        <v>2</v>
      </c>
      <c r="X105">
        <v>0</v>
      </c>
      <c r="Y105">
        <v>4.7240000000000002</v>
      </c>
      <c r="Z105">
        <v>2.7749999999999999</v>
      </c>
      <c r="AA105">
        <v>1.472</v>
      </c>
      <c r="AB105" t="s">
        <v>68</v>
      </c>
      <c r="AC105">
        <v>1</v>
      </c>
      <c r="AD105">
        <v>477</v>
      </c>
      <c r="AE105" t="s">
        <v>6651</v>
      </c>
      <c r="AF105" t="s">
        <v>6651</v>
      </c>
      <c r="AG105">
        <v>16</v>
      </c>
      <c r="AH105">
        <v>16</v>
      </c>
      <c r="AI105">
        <v>15</v>
      </c>
      <c r="AJ105" t="s">
        <v>6652</v>
      </c>
      <c r="AK105" t="s">
        <v>6653</v>
      </c>
      <c r="AM105">
        <v>1</v>
      </c>
      <c r="AN105">
        <v>16</v>
      </c>
      <c r="AO105">
        <v>16</v>
      </c>
      <c r="AP105">
        <v>15</v>
      </c>
      <c r="AQ105">
        <v>15.7</v>
      </c>
      <c r="AR105">
        <v>15.7</v>
      </c>
      <c r="AS105">
        <v>14.8</v>
      </c>
      <c r="AT105">
        <v>150.33000000000001</v>
      </c>
      <c r="AU105">
        <v>1332</v>
      </c>
      <c r="AV105">
        <v>1332</v>
      </c>
      <c r="AW105">
        <v>0</v>
      </c>
      <c r="AX105">
        <v>47.5</v>
      </c>
      <c r="AY105">
        <v>1.0455000000000001</v>
      </c>
      <c r="AZ105">
        <v>1.3552</v>
      </c>
      <c r="BA105" s="8">
        <f t="shared" si="7"/>
        <v>0.43850577978274924</v>
      </c>
      <c r="BB105">
        <v>19.774000000000001</v>
      </c>
      <c r="BC105">
        <v>47</v>
      </c>
      <c r="BD105">
        <v>0</v>
      </c>
      <c r="BE105" t="s">
        <v>77</v>
      </c>
      <c r="BF105">
        <v>730</v>
      </c>
      <c r="BG105" t="s">
        <v>6654</v>
      </c>
      <c r="BH105" t="s">
        <v>680</v>
      </c>
      <c r="BI105" t="s">
        <v>6655</v>
      </c>
      <c r="BJ105" t="s">
        <v>6656</v>
      </c>
      <c r="BK105" t="s">
        <v>6657</v>
      </c>
      <c r="BL105" t="s">
        <v>6658</v>
      </c>
    </row>
    <row r="106" spans="1:66" x14ac:dyDescent="0.35">
      <c r="A106" t="s">
        <v>6641</v>
      </c>
      <c r="B106" t="s">
        <v>6639</v>
      </c>
      <c r="C106" t="s">
        <v>6640</v>
      </c>
      <c r="D106" s="13">
        <v>2.7749999999999999</v>
      </c>
      <c r="E106" s="13">
        <v>1.472</v>
      </c>
      <c r="F106" s="13">
        <v>1.3552</v>
      </c>
      <c r="G106" s="14">
        <f t="shared" si="4"/>
        <v>0.43850577978274924</v>
      </c>
      <c r="H106" s="13">
        <v>1.472</v>
      </c>
      <c r="I106" s="14">
        <v>0.43850577978274924</v>
      </c>
      <c r="J106" s="14" t="str">
        <f t="shared" si="5"/>
        <v>Y</v>
      </c>
      <c r="K106" s="14">
        <f t="shared" si="6"/>
        <v>0.95525288989137458</v>
      </c>
      <c r="L106" t="s">
        <v>6641</v>
      </c>
      <c r="M106" t="s">
        <v>6641</v>
      </c>
      <c r="N106" t="s">
        <v>101</v>
      </c>
      <c r="O106" t="s">
        <v>101</v>
      </c>
      <c r="P106" t="s">
        <v>101</v>
      </c>
      <c r="Q106" t="s">
        <v>6640</v>
      </c>
      <c r="R106" t="s">
        <v>6639</v>
      </c>
      <c r="S106" t="s">
        <v>6642</v>
      </c>
      <c r="T106">
        <v>2</v>
      </c>
      <c r="U106">
        <v>2</v>
      </c>
      <c r="V106">
        <v>2</v>
      </c>
      <c r="W106">
        <v>2</v>
      </c>
      <c r="X106">
        <v>0</v>
      </c>
      <c r="Y106">
        <v>4.7240000000000002</v>
      </c>
      <c r="Z106">
        <v>2.7749999999999999</v>
      </c>
      <c r="AA106">
        <v>1.472</v>
      </c>
      <c r="AB106" t="s">
        <v>68</v>
      </c>
      <c r="AC106">
        <v>1</v>
      </c>
      <c r="AD106">
        <v>477</v>
      </c>
      <c r="AE106" t="s">
        <v>6651</v>
      </c>
      <c r="AF106" t="s">
        <v>6651</v>
      </c>
      <c r="AG106">
        <v>16</v>
      </c>
      <c r="AH106">
        <v>16</v>
      </c>
      <c r="AI106">
        <v>15</v>
      </c>
      <c r="AJ106" t="s">
        <v>6652</v>
      </c>
      <c r="AK106" t="s">
        <v>6653</v>
      </c>
      <c r="AM106">
        <v>1</v>
      </c>
      <c r="AN106">
        <v>16</v>
      </c>
      <c r="AO106">
        <v>16</v>
      </c>
      <c r="AP106">
        <v>15</v>
      </c>
      <c r="AQ106">
        <v>15.7</v>
      </c>
      <c r="AR106">
        <v>15.7</v>
      </c>
      <c r="AS106">
        <v>14.8</v>
      </c>
      <c r="AT106">
        <v>150.33000000000001</v>
      </c>
      <c r="AU106">
        <v>1332</v>
      </c>
      <c r="AV106">
        <v>1332</v>
      </c>
      <c r="AW106">
        <v>0</v>
      </c>
      <c r="AX106">
        <v>47.5</v>
      </c>
      <c r="AY106">
        <v>1.0455000000000001</v>
      </c>
      <c r="AZ106">
        <v>1.3552</v>
      </c>
      <c r="BA106" s="8">
        <f t="shared" si="7"/>
        <v>0.43850577978274924</v>
      </c>
      <c r="BB106">
        <v>19.774000000000001</v>
      </c>
      <c r="BC106">
        <v>47</v>
      </c>
      <c r="BD106">
        <v>0</v>
      </c>
      <c r="BE106" t="s">
        <v>77</v>
      </c>
      <c r="BF106">
        <v>730</v>
      </c>
      <c r="BG106" t="s">
        <v>6654</v>
      </c>
      <c r="BH106" t="s">
        <v>680</v>
      </c>
      <c r="BI106" t="s">
        <v>6655</v>
      </c>
      <c r="BJ106" t="s">
        <v>6656</v>
      </c>
      <c r="BK106" t="s">
        <v>6657</v>
      </c>
      <c r="BL106" t="s">
        <v>6658</v>
      </c>
    </row>
    <row r="107" spans="1:66" x14ac:dyDescent="0.35">
      <c r="A107" t="s">
        <v>3713</v>
      </c>
      <c r="B107" t="s">
        <v>3714</v>
      </c>
      <c r="C107" t="s">
        <v>3715</v>
      </c>
      <c r="D107" s="13">
        <v>3.0230000000000001</v>
      </c>
      <c r="E107" s="13">
        <v>1.5960000000000001</v>
      </c>
      <c r="F107" s="13">
        <v>1.2428999999999999</v>
      </c>
      <c r="G107" s="14">
        <f t="shared" si="4"/>
        <v>0.31371022615091376</v>
      </c>
      <c r="H107" s="13">
        <v>1.5960000000000001</v>
      </c>
      <c r="I107" s="14">
        <v>0.31371022615091376</v>
      </c>
      <c r="J107" s="14" t="str">
        <f t="shared" si="5"/>
        <v>Y</v>
      </c>
      <c r="K107" s="14">
        <f t="shared" si="6"/>
        <v>0.9548551130754569</v>
      </c>
      <c r="L107" t="s">
        <v>3713</v>
      </c>
      <c r="M107" t="s">
        <v>3713</v>
      </c>
      <c r="N107" t="s">
        <v>3716</v>
      </c>
      <c r="O107" t="s">
        <v>2620</v>
      </c>
      <c r="P107" t="s">
        <v>2620</v>
      </c>
      <c r="Q107" t="s">
        <v>3715</v>
      </c>
      <c r="R107" t="s">
        <v>3714</v>
      </c>
      <c r="S107" t="s">
        <v>3717</v>
      </c>
      <c r="T107">
        <v>2</v>
      </c>
      <c r="U107">
        <v>4</v>
      </c>
      <c r="V107">
        <v>2</v>
      </c>
      <c r="W107">
        <v>2</v>
      </c>
      <c r="X107">
        <v>0</v>
      </c>
      <c r="Y107">
        <v>4.0060000000000002</v>
      </c>
      <c r="Z107">
        <v>3.0230000000000001</v>
      </c>
      <c r="AA107">
        <v>1.5960000000000001</v>
      </c>
      <c r="AB107">
        <v>1.2999999999999999E-2</v>
      </c>
      <c r="AC107">
        <v>12</v>
      </c>
      <c r="AD107">
        <v>122</v>
      </c>
      <c r="AE107" t="s">
        <v>3713</v>
      </c>
      <c r="AF107" t="s">
        <v>3713</v>
      </c>
      <c r="AG107" t="s">
        <v>3718</v>
      </c>
      <c r="AH107" t="s">
        <v>3719</v>
      </c>
      <c r="AI107" t="s">
        <v>3719</v>
      </c>
      <c r="AJ107" t="s">
        <v>3715</v>
      </c>
      <c r="AK107" t="s">
        <v>3714</v>
      </c>
      <c r="AL107" t="s">
        <v>88</v>
      </c>
      <c r="AM107">
        <v>2</v>
      </c>
      <c r="AN107">
        <v>5</v>
      </c>
      <c r="AO107">
        <v>3</v>
      </c>
      <c r="AP107">
        <v>3</v>
      </c>
      <c r="AQ107">
        <v>31.2</v>
      </c>
      <c r="AR107">
        <v>24.2</v>
      </c>
      <c r="AS107">
        <v>24.2</v>
      </c>
      <c r="AT107">
        <v>13.509</v>
      </c>
      <c r="AU107">
        <v>128</v>
      </c>
      <c r="AV107" t="s">
        <v>3720</v>
      </c>
      <c r="AW107">
        <v>0</v>
      </c>
      <c r="AX107">
        <v>18.972999999999999</v>
      </c>
      <c r="AY107">
        <v>0.99804999999999999</v>
      </c>
      <c r="AZ107">
        <v>1.2428999999999999</v>
      </c>
      <c r="BA107" s="8">
        <f t="shared" si="7"/>
        <v>0.31371022615091376</v>
      </c>
      <c r="BB107">
        <v>1.4365000000000001</v>
      </c>
      <c r="BC107">
        <v>19</v>
      </c>
      <c r="BD107">
        <v>0</v>
      </c>
      <c r="BE107" t="s">
        <v>77</v>
      </c>
      <c r="BF107">
        <v>164</v>
      </c>
      <c r="BG107" t="s">
        <v>3721</v>
      </c>
      <c r="BH107" t="s">
        <v>3722</v>
      </c>
      <c r="BI107" t="s">
        <v>3723</v>
      </c>
      <c r="BJ107" t="s">
        <v>3724</v>
      </c>
      <c r="BK107" t="s">
        <v>3725</v>
      </c>
      <c r="BL107" t="s">
        <v>3726</v>
      </c>
    </row>
    <row r="108" spans="1:66" x14ac:dyDescent="0.35">
      <c r="A108" t="s">
        <v>3988</v>
      </c>
      <c r="B108" t="s">
        <v>3989</v>
      </c>
      <c r="C108" t="s">
        <v>3990</v>
      </c>
      <c r="D108" s="13">
        <v>3.7669999999999999</v>
      </c>
      <c r="E108" s="13">
        <v>1.913</v>
      </c>
      <c r="F108" s="13">
        <v>0.95515000000000005</v>
      </c>
      <c r="G108" s="14">
        <f t="shared" si="4"/>
        <v>-6.6200778217704648E-2</v>
      </c>
      <c r="H108" s="13">
        <v>1.913</v>
      </c>
      <c r="I108" s="14">
        <v>-6.6200778217704648E-2</v>
      </c>
      <c r="J108" s="14" t="str">
        <f t="shared" si="5"/>
        <v>Y</v>
      </c>
      <c r="K108" s="14">
        <f t="shared" si="6"/>
        <v>0.92339961089114775</v>
      </c>
      <c r="L108" t="s">
        <v>3988</v>
      </c>
      <c r="M108" t="s">
        <v>3988</v>
      </c>
      <c r="N108" t="s">
        <v>3991</v>
      </c>
      <c r="O108" t="s">
        <v>3719</v>
      </c>
      <c r="P108" t="s">
        <v>2620</v>
      </c>
      <c r="Q108" t="s">
        <v>3990</v>
      </c>
      <c r="R108" t="s">
        <v>3989</v>
      </c>
      <c r="S108" t="s">
        <v>3992</v>
      </c>
      <c r="T108">
        <v>2</v>
      </c>
      <c r="U108">
        <v>8</v>
      </c>
      <c r="V108">
        <v>3</v>
      </c>
      <c r="W108">
        <v>2</v>
      </c>
      <c r="X108">
        <v>0</v>
      </c>
      <c r="Y108">
        <v>3.149</v>
      </c>
      <c r="Z108">
        <v>3.7669999999999999</v>
      </c>
      <c r="AA108">
        <v>1.913</v>
      </c>
      <c r="AB108">
        <v>54.892000000000003</v>
      </c>
      <c r="AC108">
        <v>4</v>
      </c>
      <c r="AD108">
        <v>473</v>
      </c>
      <c r="AE108" t="s">
        <v>3988</v>
      </c>
      <c r="AF108" t="s">
        <v>3988</v>
      </c>
      <c r="AG108" t="s">
        <v>3993</v>
      </c>
      <c r="AH108" t="s">
        <v>87</v>
      </c>
      <c r="AI108" t="s">
        <v>87</v>
      </c>
      <c r="AJ108" t="s">
        <v>3990</v>
      </c>
      <c r="AK108" t="s">
        <v>3989</v>
      </c>
      <c r="AL108" t="s">
        <v>88</v>
      </c>
      <c r="AM108">
        <v>2</v>
      </c>
      <c r="AN108">
        <v>7</v>
      </c>
      <c r="AO108">
        <v>1</v>
      </c>
      <c r="AP108">
        <v>1</v>
      </c>
      <c r="AQ108">
        <v>38</v>
      </c>
      <c r="AR108">
        <v>8.5</v>
      </c>
      <c r="AS108">
        <v>8.5</v>
      </c>
      <c r="AT108">
        <v>13.988</v>
      </c>
      <c r="AU108">
        <v>129</v>
      </c>
      <c r="AV108" t="s">
        <v>3994</v>
      </c>
      <c r="AW108">
        <v>0</v>
      </c>
      <c r="AX108">
        <v>12.74</v>
      </c>
      <c r="AY108">
        <v>0.67562</v>
      </c>
      <c r="AZ108">
        <v>0.95515000000000005</v>
      </c>
      <c r="BA108" s="8">
        <f t="shared" si="7"/>
        <v>-6.6200778217704648E-2</v>
      </c>
      <c r="BB108">
        <v>34.267000000000003</v>
      </c>
      <c r="BC108">
        <v>5</v>
      </c>
      <c r="BD108">
        <v>0</v>
      </c>
      <c r="BE108" t="s">
        <v>59</v>
      </c>
      <c r="BF108">
        <v>720</v>
      </c>
      <c r="BG108" t="s">
        <v>3995</v>
      </c>
      <c r="BH108" t="s">
        <v>3996</v>
      </c>
      <c r="BI108" t="s">
        <v>3997</v>
      </c>
      <c r="BJ108" t="s">
        <v>3998</v>
      </c>
      <c r="BK108" t="s">
        <v>3999</v>
      </c>
      <c r="BL108" t="s">
        <v>4000</v>
      </c>
    </row>
    <row r="109" spans="1:66" x14ac:dyDescent="0.35">
      <c r="A109" t="s">
        <v>3281</v>
      </c>
      <c r="B109" t="s">
        <v>3282</v>
      </c>
      <c r="C109" t="s">
        <v>3283</v>
      </c>
      <c r="D109" s="13">
        <v>3.3079999999999998</v>
      </c>
      <c r="E109" s="13">
        <v>1.726</v>
      </c>
      <c r="F109" s="13">
        <v>1.0749</v>
      </c>
      <c r="G109" s="14">
        <f t="shared" si="4"/>
        <v>0.10420244938244293</v>
      </c>
      <c r="H109" s="13">
        <v>1.726</v>
      </c>
      <c r="I109" s="14">
        <v>0.10420244938244293</v>
      </c>
      <c r="J109" s="14" t="str">
        <f t="shared" si="5"/>
        <v>Y</v>
      </c>
      <c r="K109" s="14">
        <f t="shared" si="6"/>
        <v>0.91510122469122146</v>
      </c>
      <c r="L109" t="s">
        <v>3281</v>
      </c>
      <c r="M109" t="s">
        <v>3281</v>
      </c>
      <c r="N109">
        <v>2</v>
      </c>
      <c r="O109">
        <v>2</v>
      </c>
      <c r="P109">
        <v>2</v>
      </c>
      <c r="Q109" t="s">
        <v>3283</v>
      </c>
      <c r="R109" t="s">
        <v>3282</v>
      </c>
      <c r="S109" t="s">
        <v>3284</v>
      </c>
      <c r="T109">
        <v>1</v>
      </c>
      <c r="U109">
        <v>2</v>
      </c>
      <c r="V109">
        <v>2</v>
      </c>
      <c r="W109">
        <v>2</v>
      </c>
      <c r="X109">
        <v>0</v>
      </c>
      <c r="Y109">
        <v>5.6319999999999997</v>
      </c>
      <c r="Z109">
        <v>3.3079999999999998</v>
      </c>
      <c r="AA109">
        <v>1.726</v>
      </c>
      <c r="AB109" t="s">
        <v>68</v>
      </c>
      <c r="AC109">
        <v>1</v>
      </c>
      <c r="AD109">
        <v>367</v>
      </c>
      <c r="AE109" t="s">
        <v>3281</v>
      </c>
      <c r="AF109" t="s">
        <v>3281</v>
      </c>
      <c r="AG109">
        <v>5</v>
      </c>
      <c r="AH109">
        <v>5</v>
      </c>
      <c r="AI109">
        <v>5</v>
      </c>
      <c r="AJ109" t="s">
        <v>3283</v>
      </c>
      <c r="AK109" t="s">
        <v>3282</v>
      </c>
      <c r="AM109">
        <v>1</v>
      </c>
      <c r="AN109">
        <v>5</v>
      </c>
      <c r="AO109">
        <v>5</v>
      </c>
      <c r="AP109">
        <v>5</v>
      </c>
      <c r="AQ109">
        <v>23.3</v>
      </c>
      <c r="AR109">
        <v>23.3</v>
      </c>
      <c r="AS109">
        <v>23.3</v>
      </c>
      <c r="AT109">
        <v>29.126999999999999</v>
      </c>
      <c r="AU109">
        <v>258</v>
      </c>
      <c r="AV109">
        <v>258</v>
      </c>
      <c r="AW109">
        <v>0</v>
      </c>
      <c r="AX109">
        <v>10.83</v>
      </c>
      <c r="AY109">
        <v>0.81938999999999995</v>
      </c>
      <c r="AZ109">
        <v>1.0749</v>
      </c>
      <c r="BA109" s="8">
        <f t="shared" si="7"/>
        <v>0.10420244938244293</v>
      </c>
      <c r="BB109">
        <v>15.968</v>
      </c>
      <c r="BC109">
        <v>10</v>
      </c>
      <c r="BD109">
        <v>0</v>
      </c>
      <c r="BE109" t="s">
        <v>77</v>
      </c>
      <c r="BF109">
        <v>502</v>
      </c>
      <c r="BG109" t="s">
        <v>3285</v>
      </c>
      <c r="BH109" t="s">
        <v>725</v>
      </c>
      <c r="BI109" t="s">
        <v>3286</v>
      </c>
      <c r="BJ109" t="s">
        <v>3287</v>
      </c>
      <c r="BK109" t="s">
        <v>3288</v>
      </c>
      <c r="BL109" t="s">
        <v>3289</v>
      </c>
      <c r="BM109" t="s">
        <v>3290</v>
      </c>
      <c r="BN109" t="s">
        <v>3291</v>
      </c>
    </row>
    <row r="110" spans="1:66" x14ac:dyDescent="0.35">
      <c r="A110" t="s">
        <v>3642</v>
      </c>
      <c r="B110" t="s">
        <v>3643</v>
      </c>
      <c r="C110" t="s">
        <v>3644</v>
      </c>
      <c r="D110" s="13">
        <v>3.105</v>
      </c>
      <c r="E110" s="13">
        <v>1.635</v>
      </c>
      <c r="F110" s="13">
        <v>1.1288</v>
      </c>
      <c r="G110" s="14">
        <f t="shared" si="4"/>
        <v>0.17478989304781481</v>
      </c>
      <c r="H110" s="13">
        <v>1.635</v>
      </c>
      <c r="I110" s="14">
        <v>0.17478989304781481</v>
      </c>
      <c r="J110" s="14" t="str">
        <f t="shared" si="5"/>
        <v>Y</v>
      </c>
      <c r="K110" s="14">
        <f t="shared" si="6"/>
        <v>0.90489494652390745</v>
      </c>
      <c r="L110" t="s">
        <v>3642</v>
      </c>
      <c r="M110" t="s">
        <v>3642</v>
      </c>
      <c r="N110">
        <v>2</v>
      </c>
      <c r="O110">
        <v>2</v>
      </c>
      <c r="P110">
        <v>2</v>
      </c>
      <c r="Q110" t="s">
        <v>3644</v>
      </c>
      <c r="R110" t="s">
        <v>3643</v>
      </c>
      <c r="S110" t="s">
        <v>3645</v>
      </c>
      <c r="T110">
        <v>1</v>
      </c>
      <c r="U110">
        <v>2</v>
      </c>
      <c r="V110">
        <v>2</v>
      </c>
      <c r="W110">
        <v>2</v>
      </c>
      <c r="X110">
        <v>0</v>
      </c>
      <c r="Y110">
        <v>5.2869999999999999</v>
      </c>
      <c r="Z110">
        <v>3.105</v>
      </c>
      <c r="AA110">
        <v>1.635</v>
      </c>
      <c r="AB110" t="s">
        <v>68</v>
      </c>
      <c r="AC110">
        <v>1</v>
      </c>
      <c r="AD110">
        <v>319</v>
      </c>
      <c r="AE110" t="s">
        <v>3642</v>
      </c>
      <c r="AF110" t="s">
        <v>3642</v>
      </c>
      <c r="AG110">
        <v>7</v>
      </c>
      <c r="AH110">
        <v>7</v>
      </c>
      <c r="AI110">
        <v>7</v>
      </c>
      <c r="AJ110" t="s">
        <v>3644</v>
      </c>
      <c r="AK110" t="s">
        <v>3643</v>
      </c>
      <c r="AM110">
        <v>1</v>
      </c>
      <c r="AN110">
        <v>7</v>
      </c>
      <c r="AO110">
        <v>7</v>
      </c>
      <c r="AP110">
        <v>7</v>
      </c>
      <c r="AQ110">
        <v>27.8</v>
      </c>
      <c r="AR110">
        <v>27.8</v>
      </c>
      <c r="AS110">
        <v>27.8</v>
      </c>
      <c r="AT110">
        <v>34.819000000000003</v>
      </c>
      <c r="AU110">
        <v>316</v>
      </c>
      <c r="AV110">
        <v>316</v>
      </c>
      <c r="AW110">
        <v>0</v>
      </c>
      <c r="AX110">
        <v>18.111000000000001</v>
      </c>
      <c r="AY110">
        <v>0.87234</v>
      </c>
      <c r="AZ110">
        <v>1.1288</v>
      </c>
      <c r="BA110" s="8">
        <f t="shared" si="7"/>
        <v>0.17478989304781481</v>
      </c>
      <c r="BB110">
        <v>4.0041000000000002</v>
      </c>
      <c r="BC110">
        <v>7</v>
      </c>
      <c r="BD110">
        <v>1</v>
      </c>
      <c r="BE110" t="s">
        <v>77</v>
      </c>
      <c r="BF110">
        <v>434</v>
      </c>
      <c r="BG110" t="s">
        <v>3646</v>
      </c>
      <c r="BH110" t="s">
        <v>387</v>
      </c>
      <c r="BI110" t="s">
        <v>3647</v>
      </c>
      <c r="BJ110" t="s">
        <v>3648</v>
      </c>
      <c r="BK110" t="s">
        <v>3649</v>
      </c>
      <c r="BL110" t="s">
        <v>3650</v>
      </c>
      <c r="BM110" t="s">
        <v>3651</v>
      </c>
      <c r="BN110" t="s">
        <v>3652</v>
      </c>
    </row>
    <row r="111" spans="1:66" x14ac:dyDescent="0.35">
      <c r="A111" t="s">
        <v>6855</v>
      </c>
      <c r="B111" t="s">
        <v>6856</v>
      </c>
      <c r="C111" t="s">
        <v>6857</v>
      </c>
      <c r="D111" s="13">
        <v>3.55</v>
      </c>
      <c r="E111" s="13">
        <v>1.8280000000000001</v>
      </c>
      <c r="F111" s="13">
        <v>0.94777999999999996</v>
      </c>
      <c r="G111" s="14">
        <f t="shared" si="4"/>
        <v>-7.7375877264867512E-2</v>
      </c>
      <c r="H111" s="13">
        <v>1.8280000000000001</v>
      </c>
      <c r="I111" s="14">
        <v>-7.7375877264867512E-2</v>
      </c>
      <c r="J111" s="14" t="str">
        <f t="shared" si="5"/>
        <v>Y</v>
      </c>
      <c r="K111" s="14">
        <f t="shared" si="6"/>
        <v>0.87531206136756623</v>
      </c>
      <c r="L111" t="s">
        <v>6855</v>
      </c>
      <c r="M111" t="s">
        <v>6855</v>
      </c>
      <c r="N111">
        <v>2</v>
      </c>
      <c r="O111">
        <v>2</v>
      </c>
      <c r="P111">
        <v>2</v>
      </c>
      <c r="Q111" t="s">
        <v>6857</v>
      </c>
      <c r="R111" t="s">
        <v>6856</v>
      </c>
      <c r="S111" t="s">
        <v>6858</v>
      </c>
      <c r="T111">
        <v>1</v>
      </c>
      <c r="U111">
        <v>2</v>
      </c>
      <c r="V111">
        <v>2</v>
      </c>
      <c r="W111">
        <v>2</v>
      </c>
      <c r="X111">
        <v>0</v>
      </c>
      <c r="Y111">
        <v>6.0439999999999996</v>
      </c>
      <c r="Z111">
        <v>3.55</v>
      </c>
      <c r="AA111">
        <v>1.8280000000000001</v>
      </c>
      <c r="AB111" t="s">
        <v>68</v>
      </c>
      <c r="AC111">
        <v>1</v>
      </c>
      <c r="AD111">
        <v>730</v>
      </c>
      <c r="AE111" t="s">
        <v>6855</v>
      </c>
      <c r="AF111" t="s">
        <v>6855</v>
      </c>
      <c r="AG111">
        <v>1</v>
      </c>
      <c r="AH111">
        <v>1</v>
      </c>
      <c r="AI111">
        <v>1</v>
      </c>
      <c r="AJ111" t="s">
        <v>6857</v>
      </c>
      <c r="AK111" t="s">
        <v>6856</v>
      </c>
      <c r="AM111">
        <v>1</v>
      </c>
      <c r="AN111">
        <v>1</v>
      </c>
      <c r="AO111">
        <v>1</v>
      </c>
      <c r="AP111">
        <v>1</v>
      </c>
      <c r="AQ111">
        <v>11.5</v>
      </c>
      <c r="AR111">
        <v>11.5</v>
      </c>
      <c r="AS111">
        <v>11.5</v>
      </c>
      <c r="AT111">
        <v>18.37</v>
      </c>
      <c r="AU111">
        <v>165</v>
      </c>
      <c r="AV111">
        <v>165</v>
      </c>
      <c r="AW111">
        <v>0</v>
      </c>
      <c r="AX111">
        <v>6.9630999999999998</v>
      </c>
      <c r="AY111">
        <v>0.70770999999999995</v>
      </c>
      <c r="AZ111">
        <v>0.94777999999999996</v>
      </c>
      <c r="BA111" s="8">
        <f t="shared" si="7"/>
        <v>-7.7375877264867512E-2</v>
      </c>
      <c r="BB111">
        <v>19.643000000000001</v>
      </c>
      <c r="BC111">
        <v>2</v>
      </c>
      <c r="BD111">
        <v>0</v>
      </c>
      <c r="BE111" t="s">
        <v>59</v>
      </c>
      <c r="BF111">
        <v>1388</v>
      </c>
      <c r="BG111">
        <v>6372</v>
      </c>
      <c r="BH111" t="b">
        <v>1</v>
      </c>
      <c r="BI111">
        <v>6755</v>
      </c>
      <c r="BJ111" t="s">
        <v>6859</v>
      </c>
      <c r="BK111" t="s">
        <v>6860</v>
      </c>
      <c r="BL111">
        <v>32360</v>
      </c>
      <c r="BM111">
        <v>1078</v>
      </c>
      <c r="BN111">
        <v>148</v>
      </c>
    </row>
    <row r="112" spans="1:66" x14ac:dyDescent="0.35">
      <c r="A112" t="s">
        <v>3890</v>
      </c>
      <c r="B112" t="s">
        <v>3891</v>
      </c>
      <c r="C112" t="s">
        <v>3892</v>
      </c>
      <c r="D112" s="13">
        <v>2.8239999999999998</v>
      </c>
      <c r="E112" s="13">
        <v>1.498</v>
      </c>
      <c r="F112" s="13">
        <v>1.1653</v>
      </c>
      <c r="G112" s="14">
        <f t="shared" si="4"/>
        <v>0.22070141650652012</v>
      </c>
      <c r="H112" s="13">
        <v>1.498</v>
      </c>
      <c r="I112" s="14">
        <v>0.22070141650652012</v>
      </c>
      <c r="J112" s="14" t="str">
        <f t="shared" si="5"/>
        <v>Y</v>
      </c>
      <c r="K112" s="14">
        <f t="shared" si="6"/>
        <v>0.8593507082532601</v>
      </c>
      <c r="L112" t="s">
        <v>3890</v>
      </c>
      <c r="M112" t="s">
        <v>3890</v>
      </c>
      <c r="N112">
        <v>4</v>
      </c>
      <c r="O112">
        <v>4</v>
      </c>
      <c r="P112">
        <v>4</v>
      </c>
      <c r="Q112" t="s">
        <v>3892</v>
      </c>
      <c r="R112" t="s">
        <v>3891</v>
      </c>
      <c r="S112" t="s">
        <v>3893</v>
      </c>
      <c r="T112">
        <v>1</v>
      </c>
      <c r="U112">
        <v>4</v>
      </c>
      <c r="V112">
        <v>4</v>
      </c>
      <c r="W112">
        <v>4</v>
      </c>
      <c r="X112">
        <v>0</v>
      </c>
      <c r="Y112">
        <v>4.1529999999999996</v>
      </c>
      <c r="Z112">
        <v>2.8239999999999998</v>
      </c>
      <c r="AA112">
        <v>1.498</v>
      </c>
      <c r="AB112">
        <v>25.742000000000001</v>
      </c>
      <c r="AC112">
        <v>26</v>
      </c>
      <c r="AD112">
        <v>215</v>
      </c>
      <c r="AE112" t="s">
        <v>3890</v>
      </c>
      <c r="AF112" t="s">
        <v>3890</v>
      </c>
      <c r="AG112">
        <v>7</v>
      </c>
      <c r="AH112">
        <v>5</v>
      </c>
      <c r="AI112">
        <v>5</v>
      </c>
      <c r="AJ112" t="s">
        <v>3892</v>
      </c>
      <c r="AK112" t="s">
        <v>3891</v>
      </c>
      <c r="AM112">
        <v>1</v>
      </c>
      <c r="AN112">
        <v>7</v>
      </c>
      <c r="AO112">
        <v>5</v>
      </c>
      <c r="AP112">
        <v>5</v>
      </c>
      <c r="AQ112">
        <v>27.8</v>
      </c>
      <c r="AR112">
        <v>18.399999999999999</v>
      </c>
      <c r="AS112">
        <v>18.399999999999999</v>
      </c>
      <c r="AT112">
        <v>22.576000000000001</v>
      </c>
      <c r="AU112">
        <v>223</v>
      </c>
      <c r="AV112">
        <v>223</v>
      </c>
      <c r="AW112">
        <v>0</v>
      </c>
      <c r="AX112">
        <v>20.065000000000001</v>
      </c>
      <c r="AY112">
        <v>0.89044000000000001</v>
      </c>
      <c r="AZ112">
        <v>1.1653</v>
      </c>
      <c r="BA112" s="8">
        <f t="shared" si="7"/>
        <v>0.22070141650652012</v>
      </c>
      <c r="BB112">
        <v>10.211</v>
      </c>
      <c r="BC112">
        <v>43</v>
      </c>
      <c r="BD112">
        <v>0</v>
      </c>
      <c r="BE112" t="s">
        <v>77</v>
      </c>
      <c r="BF112">
        <v>285</v>
      </c>
      <c r="BG112" t="s">
        <v>3894</v>
      </c>
      <c r="BH112" t="s">
        <v>3895</v>
      </c>
      <c r="BI112" t="s">
        <v>3896</v>
      </c>
      <c r="BJ112" t="s">
        <v>3897</v>
      </c>
      <c r="BK112" t="s">
        <v>3898</v>
      </c>
      <c r="BL112" t="s">
        <v>3899</v>
      </c>
    </row>
    <row r="113" spans="1:66" x14ac:dyDescent="0.35">
      <c r="A113" t="s">
        <v>3900</v>
      </c>
      <c r="B113" t="s">
        <v>3901</v>
      </c>
      <c r="C113" t="s">
        <v>3902</v>
      </c>
      <c r="D113" s="13">
        <v>2.7530000000000001</v>
      </c>
      <c r="E113" s="13">
        <v>1.4610000000000001</v>
      </c>
      <c r="F113" s="13">
        <v>1.1860999999999999</v>
      </c>
      <c r="G113" s="14">
        <f t="shared" si="4"/>
        <v>0.24622564851987147</v>
      </c>
      <c r="H113" s="13">
        <v>1.4610000000000001</v>
      </c>
      <c r="I113" s="14">
        <v>0.24622564851987147</v>
      </c>
      <c r="J113" s="14" t="str">
        <f t="shared" si="5"/>
        <v>Y</v>
      </c>
      <c r="K113" s="14">
        <f t="shared" si="6"/>
        <v>0.85361282425993579</v>
      </c>
      <c r="L113" t="s">
        <v>3903</v>
      </c>
      <c r="M113" t="s">
        <v>3900</v>
      </c>
      <c r="N113" t="s">
        <v>99</v>
      </c>
      <c r="O113" t="s">
        <v>3904</v>
      </c>
      <c r="P113" t="s">
        <v>3905</v>
      </c>
      <c r="Q113" t="s">
        <v>3902</v>
      </c>
      <c r="R113" t="s">
        <v>3901</v>
      </c>
      <c r="S113" t="s">
        <v>3906</v>
      </c>
      <c r="T113">
        <v>2</v>
      </c>
      <c r="U113">
        <v>7</v>
      </c>
      <c r="V113">
        <v>5</v>
      </c>
      <c r="W113">
        <v>1</v>
      </c>
      <c r="X113">
        <v>0</v>
      </c>
      <c r="Y113">
        <v>4.3949999999999996</v>
      </c>
      <c r="Z113">
        <v>2.7530000000000001</v>
      </c>
      <c r="AA113">
        <v>1.4610000000000001</v>
      </c>
      <c r="AB113">
        <v>25.164999999999999</v>
      </c>
      <c r="AC113">
        <v>48</v>
      </c>
      <c r="AD113">
        <v>147</v>
      </c>
      <c r="AE113" t="s">
        <v>3900</v>
      </c>
      <c r="AF113" t="s">
        <v>3900</v>
      </c>
      <c r="AG113">
        <v>11</v>
      </c>
      <c r="AH113">
        <v>11</v>
      </c>
      <c r="AI113">
        <v>3</v>
      </c>
      <c r="AJ113" t="s">
        <v>3902</v>
      </c>
      <c r="AK113" t="s">
        <v>3901</v>
      </c>
      <c r="AM113">
        <v>1</v>
      </c>
      <c r="AN113">
        <v>11</v>
      </c>
      <c r="AO113">
        <v>11</v>
      </c>
      <c r="AP113">
        <v>3</v>
      </c>
      <c r="AQ113">
        <v>35.799999999999997</v>
      </c>
      <c r="AR113">
        <v>35.799999999999997</v>
      </c>
      <c r="AS113">
        <v>13.7</v>
      </c>
      <c r="AT113">
        <v>21.265999999999998</v>
      </c>
      <c r="AU113">
        <v>212</v>
      </c>
      <c r="AV113">
        <v>212</v>
      </c>
      <c r="AW113">
        <v>0</v>
      </c>
      <c r="AX113">
        <v>57.317999999999998</v>
      </c>
      <c r="AY113">
        <v>0.94962999999999997</v>
      </c>
      <c r="AZ113">
        <v>1.1860999999999999</v>
      </c>
      <c r="BA113" s="8">
        <f t="shared" si="7"/>
        <v>0.24622564851987147</v>
      </c>
      <c r="BB113">
        <v>9.3419000000000008</v>
      </c>
      <c r="BC113">
        <v>124</v>
      </c>
      <c r="BD113">
        <v>5</v>
      </c>
      <c r="BE113" t="s">
        <v>77</v>
      </c>
      <c r="BF113">
        <v>194</v>
      </c>
      <c r="BG113" t="s">
        <v>3907</v>
      </c>
      <c r="BH113" t="s">
        <v>414</v>
      </c>
      <c r="BI113" t="s">
        <v>3908</v>
      </c>
      <c r="BJ113" t="s">
        <v>3909</v>
      </c>
      <c r="BK113" t="s">
        <v>3910</v>
      </c>
      <c r="BL113" t="s">
        <v>3911</v>
      </c>
    </row>
    <row r="114" spans="1:66" x14ac:dyDescent="0.35">
      <c r="A114" t="s">
        <v>3903</v>
      </c>
      <c r="B114" t="s">
        <v>3901</v>
      </c>
      <c r="C114" t="s">
        <v>3902</v>
      </c>
      <c r="D114" s="13">
        <v>2.7530000000000001</v>
      </c>
      <c r="E114" s="13">
        <v>1.4610000000000001</v>
      </c>
      <c r="F114" s="13">
        <v>1.1860999999999999</v>
      </c>
      <c r="G114" s="14">
        <f t="shared" si="4"/>
        <v>0.24622564851987147</v>
      </c>
      <c r="H114" s="13">
        <v>1.4610000000000001</v>
      </c>
      <c r="I114" s="14">
        <v>0.24622564851987147</v>
      </c>
      <c r="J114" s="14" t="str">
        <f t="shared" si="5"/>
        <v>Y</v>
      </c>
      <c r="K114" s="14">
        <f t="shared" si="6"/>
        <v>0.85361282425993579</v>
      </c>
      <c r="L114" t="s">
        <v>3903</v>
      </c>
      <c r="M114" t="s">
        <v>3900</v>
      </c>
      <c r="N114" t="s">
        <v>99</v>
      </c>
      <c r="O114" t="s">
        <v>3904</v>
      </c>
      <c r="P114" t="s">
        <v>3905</v>
      </c>
      <c r="Q114" t="s">
        <v>3902</v>
      </c>
      <c r="R114" t="s">
        <v>3901</v>
      </c>
      <c r="S114" t="s">
        <v>3906</v>
      </c>
      <c r="T114">
        <v>2</v>
      </c>
      <c r="U114">
        <v>7</v>
      </c>
      <c r="V114">
        <v>5</v>
      </c>
      <c r="W114">
        <v>1</v>
      </c>
      <c r="X114">
        <v>0</v>
      </c>
      <c r="Y114">
        <v>4.3949999999999996</v>
      </c>
      <c r="Z114">
        <v>2.7530000000000001</v>
      </c>
      <c r="AA114">
        <v>1.4610000000000001</v>
      </c>
      <c r="AB114">
        <v>25.164999999999999</v>
      </c>
      <c r="AC114">
        <v>48</v>
      </c>
      <c r="AD114">
        <v>147</v>
      </c>
      <c r="AE114" t="s">
        <v>3900</v>
      </c>
      <c r="AF114" t="s">
        <v>3900</v>
      </c>
      <c r="AG114">
        <v>11</v>
      </c>
      <c r="AH114">
        <v>11</v>
      </c>
      <c r="AI114">
        <v>3</v>
      </c>
      <c r="AJ114" t="s">
        <v>3902</v>
      </c>
      <c r="AK114" t="s">
        <v>3901</v>
      </c>
      <c r="AM114">
        <v>1</v>
      </c>
      <c r="AN114">
        <v>11</v>
      </c>
      <c r="AO114">
        <v>11</v>
      </c>
      <c r="AP114">
        <v>3</v>
      </c>
      <c r="AQ114">
        <v>35.799999999999997</v>
      </c>
      <c r="AR114">
        <v>35.799999999999997</v>
      </c>
      <c r="AS114">
        <v>13.7</v>
      </c>
      <c r="AT114">
        <v>21.265999999999998</v>
      </c>
      <c r="AU114">
        <v>212</v>
      </c>
      <c r="AV114">
        <v>212</v>
      </c>
      <c r="AW114">
        <v>0</v>
      </c>
      <c r="AX114">
        <v>57.317999999999998</v>
      </c>
      <c r="AY114">
        <v>0.94962999999999997</v>
      </c>
      <c r="AZ114">
        <v>1.1860999999999999</v>
      </c>
      <c r="BA114" s="8">
        <f t="shared" si="7"/>
        <v>0.24622564851987147</v>
      </c>
      <c r="BB114">
        <v>9.3419000000000008</v>
      </c>
      <c r="BC114">
        <v>124</v>
      </c>
      <c r="BD114">
        <v>5</v>
      </c>
      <c r="BE114" t="s">
        <v>77</v>
      </c>
      <c r="BF114">
        <v>194</v>
      </c>
      <c r="BG114" t="s">
        <v>3907</v>
      </c>
      <c r="BH114" t="s">
        <v>414</v>
      </c>
      <c r="BI114" t="s">
        <v>3908</v>
      </c>
      <c r="BJ114" t="s">
        <v>3909</v>
      </c>
      <c r="BK114" t="s">
        <v>3910</v>
      </c>
      <c r="BL114" t="s">
        <v>3911</v>
      </c>
    </row>
    <row r="115" spans="1:66" x14ac:dyDescent="0.35">
      <c r="A115" t="s">
        <v>4010</v>
      </c>
      <c r="B115" t="s">
        <v>4011</v>
      </c>
      <c r="C115" t="s">
        <v>4012</v>
      </c>
      <c r="D115" s="13">
        <v>2.331</v>
      </c>
      <c r="E115" s="13">
        <v>1.2210000000000001</v>
      </c>
      <c r="F115" s="13">
        <v>1.3772</v>
      </c>
      <c r="G115" s="14">
        <f t="shared" si="4"/>
        <v>0.46173808602046618</v>
      </c>
      <c r="H115" s="13">
        <v>1.2210000000000001</v>
      </c>
      <c r="I115" s="14">
        <v>0.46173808602046618</v>
      </c>
      <c r="J115" s="14" t="str">
        <f t="shared" si="5"/>
        <v>Y</v>
      </c>
      <c r="K115" s="14">
        <f t="shared" si="6"/>
        <v>0.84136904301023319</v>
      </c>
      <c r="L115" t="s">
        <v>4010</v>
      </c>
      <c r="M115" t="s">
        <v>4010</v>
      </c>
      <c r="N115">
        <v>2</v>
      </c>
      <c r="O115">
        <v>2</v>
      </c>
      <c r="P115">
        <v>2</v>
      </c>
      <c r="Q115" t="s">
        <v>4012</v>
      </c>
      <c r="R115" t="s">
        <v>4011</v>
      </c>
      <c r="S115" t="s">
        <v>4013</v>
      </c>
      <c r="T115">
        <v>1</v>
      </c>
      <c r="U115">
        <v>2</v>
      </c>
      <c r="V115">
        <v>2</v>
      </c>
      <c r="W115">
        <v>2</v>
      </c>
      <c r="X115">
        <v>0</v>
      </c>
      <c r="Y115">
        <v>3.968</v>
      </c>
      <c r="Z115">
        <v>2.331</v>
      </c>
      <c r="AA115">
        <v>1.2210000000000001</v>
      </c>
      <c r="AB115" t="s">
        <v>68</v>
      </c>
      <c r="AC115">
        <v>1</v>
      </c>
      <c r="AD115">
        <v>549</v>
      </c>
      <c r="AE115" t="s">
        <v>4010</v>
      </c>
      <c r="AF115" t="s">
        <v>4010</v>
      </c>
      <c r="AG115">
        <v>3</v>
      </c>
      <c r="AH115">
        <v>3</v>
      </c>
      <c r="AI115">
        <v>3</v>
      </c>
      <c r="AJ115" t="s">
        <v>4012</v>
      </c>
      <c r="AK115" t="s">
        <v>4011</v>
      </c>
      <c r="AM115">
        <v>1</v>
      </c>
      <c r="AN115">
        <v>3</v>
      </c>
      <c r="AO115">
        <v>3</v>
      </c>
      <c r="AP115">
        <v>3</v>
      </c>
      <c r="AQ115">
        <v>10.199999999999999</v>
      </c>
      <c r="AR115">
        <v>10.199999999999999</v>
      </c>
      <c r="AS115">
        <v>10.199999999999999</v>
      </c>
      <c r="AT115">
        <v>40.167999999999999</v>
      </c>
      <c r="AU115">
        <v>353</v>
      </c>
      <c r="AV115">
        <v>353</v>
      </c>
      <c r="AW115">
        <v>0</v>
      </c>
      <c r="AX115">
        <v>6.9672000000000001</v>
      </c>
      <c r="AY115">
        <v>1.0569</v>
      </c>
      <c r="AZ115">
        <v>1.3772</v>
      </c>
      <c r="BA115" s="8">
        <f t="shared" si="7"/>
        <v>0.46173808602046618</v>
      </c>
      <c r="BB115">
        <v>6.5319000000000003</v>
      </c>
      <c r="BC115">
        <v>4</v>
      </c>
      <c r="BD115">
        <v>0</v>
      </c>
      <c r="BE115" t="s">
        <v>77</v>
      </c>
      <c r="BF115">
        <v>992</v>
      </c>
      <c r="BG115" t="s">
        <v>4014</v>
      </c>
      <c r="BH115" t="s">
        <v>79</v>
      </c>
      <c r="BI115" t="s">
        <v>4015</v>
      </c>
      <c r="BJ115" t="s">
        <v>4016</v>
      </c>
      <c r="BK115" t="s">
        <v>4017</v>
      </c>
      <c r="BL115" t="s">
        <v>4018</v>
      </c>
    </row>
    <row r="116" spans="1:66" x14ac:dyDescent="0.35">
      <c r="A116" t="s">
        <v>3975</v>
      </c>
      <c r="B116" t="s">
        <v>3976</v>
      </c>
      <c r="C116" t="s">
        <v>3977</v>
      </c>
      <c r="D116" s="13">
        <v>2.923</v>
      </c>
      <c r="E116" s="13">
        <v>1.5469999999999999</v>
      </c>
      <c r="F116" s="13">
        <v>1.0606</v>
      </c>
      <c r="G116" s="14">
        <f t="shared" si="4"/>
        <v>8.4880653591296484E-2</v>
      </c>
      <c r="H116" s="13">
        <v>1.5469999999999999</v>
      </c>
      <c r="I116" s="14">
        <v>8.4880653591296484E-2</v>
      </c>
      <c r="J116" s="14" t="str">
        <f t="shared" si="5"/>
        <v>Y</v>
      </c>
      <c r="K116" s="14">
        <f t="shared" si="6"/>
        <v>0.81594032679564821</v>
      </c>
      <c r="L116" t="s">
        <v>3975</v>
      </c>
      <c r="M116" t="s">
        <v>3975</v>
      </c>
      <c r="N116">
        <v>6</v>
      </c>
      <c r="O116">
        <v>6</v>
      </c>
      <c r="P116">
        <v>1</v>
      </c>
      <c r="Q116" t="s">
        <v>3977</v>
      </c>
      <c r="R116" t="s">
        <v>3976</v>
      </c>
      <c r="S116" t="s">
        <v>3978</v>
      </c>
      <c r="T116">
        <v>1</v>
      </c>
      <c r="U116">
        <v>6</v>
      </c>
      <c r="V116">
        <v>6</v>
      </c>
      <c r="W116">
        <v>1</v>
      </c>
      <c r="X116">
        <v>0</v>
      </c>
      <c r="Y116">
        <v>5.5730000000000004</v>
      </c>
      <c r="Z116">
        <v>2.923</v>
      </c>
      <c r="AA116">
        <v>1.5469999999999999</v>
      </c>
      <c r="AB116">
        <v>44.832999999999998</v>
      </c>
      <c r="AC116">
        <v>32</v>
      </c>
      <c r="AD116">
        <v>361</v>
      </c>
      <c r="AE116" t="s">
        <v>3751</v>
      </c>
      <c r="AF116" t="s">
        <v>3751</v>
      </c>
      <c r="AG116" t="s">
        <v>3758</v>
      </c>
      <c r="AH116" t="s">
        <v>3758</v>
      </c>
      <c r="AI116" t="s">
        <v>3758</v>
      </c>
      <c r="AJ116" t="s">
        <v>3759</v>
      </c>
      <c r="AK116" t="s">
        <v>3760</v>
      </c>
      <c r="AL116" t="s">
        <v>254</v>
      </c>
      <c r="AM116">
        <v>4</v>
      </c>
      <c r="AN116">
        <v>9</v>
      </c>
      <c r="AO116">
        <v>9</v>
      </c>
      <c r="AP116">
        <v>9</v>
      </c>
      <c r="AQ116">
        <v>55.9</v>
      </c>
      <c r="AR116">
        <v>55.9</v>
      </c>
      <c r="AS116">
        <v>55.9</v>
      </c>
      <c r="AT116">
        <v>15.388</v>
      </c>
      <c r="AU116">
        <v>136</v>
      </c>
      <c r="AV116" t="s">
        <v>3761</v>
      </c>
      <c r="AW116">
        <v>0</v>
      </c>
      <c r="AX116">
        <v>28.986999999999998</v>
      </c>
      <c r="AY116">
        <v>0.78169999999999995</v>
      </c>
      <c r="AZ116">
        <v>1.0606</v>
      </c>
      <c r="BA116" s="8">
        <f t="shared" si="7"/>
        <v>8.4880653591296484E-2</v>
      </c>
      <c r="BB116">
        <v>17.105</v>
      </c>
      <c r="BC116">
        <v>59</v>
      </c>
      <c r="BD116">
        <v>3</v>
      </c>
      <c r="BE116" t="s">
        <v>77</v>
      </c>
      <c r="BF116">
        <v>493</v>
      </c>
      <c r="BG116" t="s">
        <v>3762</v>
      </c>
      <c r="BH116" t="s">
        <v>2097</v>
      </c>
      <c r="BI116" t="s">
        <v>3763</v>
      </c>
      <c r="BJ116" t="s">
        <v>3764</v>
      </c>
      <c r="BK116" t="s">
        <v>3765</v>
      </c>
      <c r="BL116" t="s">
        <v>3766</v>
      </c>
      <c r="BM116">
        <v>467</v>
      </c>
      <c r="BN116">
        <v>121</v>
      </c>
    </row>
    <row r="117" spans="1:66" x14ac:dyDescent="0.35">
      <c r="A117" t="s">
        <v>3751</v>
      </c>
      <c r="B117" t="s">
        <v>3976</v>
      </c>
      <c r="C117" t="s">
        <v>3977</v>
      </c>
      <c r="D117" s="13">
        <v>2.923</v>
      </c>
      <c r="E117" s="13">
        <v>1.5469999999999999</v>
      </c>
      <c r="F117" s="13">
        <v>1.0606</v>
      </c>
      <c r="G117" s="14">
        <f t="shared" si="4"/>
        <v>8.4880653591296484E-2</v>
      </c>
      <c r="H117" s="13">
        <v>1.5469999999999999</v>
      </c>
      <c r="I117" s="14">
        <v>8.4880653591296484E-2</v>
      </c>
      <c r="J117" s="14" t="str">
        <f t="shared" si="5"/>
        <v>Y</v>
      </c>
      <c r="K117" s="14">
        <f t="shared" si="6"/>
        <v>0.81594032679564821</v>
      </c>
      <c r="L117" t="s">
        <v>3975</v>
      </c>
      <c r="M117" t="s">
        <v>3975</v>
      </c>
      <c r="N117">
        <v>6</v>
      </c>
      <c r="O117">
        <v>6</v>
      </c>
      <c r="P117">
        <v>1</v>
      </c>
      <c r="Q117" t="s">
        <v>3977</v>
      </c>
      <c r="R117" t="s">
        <v>3976</v>
      </c>
      <c r="S117" t="s">
        <v>3978</v>
      </c>
      <c r="T117">
        <v>1</v>
      </c>
      <c r="U117">
        <v>6</v>
      </c>
      <c r="V117">
        <v>6</v>
      </c>
      <c r="W117">
        <v>1</v>
      </c>
      <c r="X117">
        <v>0</v>
      </c>
      <c r="Y117">
        <v>5.5730000000000004</v>
      </c>
      <c r="Z117">
        <v>2.923</v>
      </c>
      <c r="AA117">
        <v>1.5469999999999999</v>
      </c>
      <c r="AB117">
        <v>44.832999999999998</v>
      </c>
      <c r="AC117">
        <v>32</v>
      </c>
      <c r="AD117">
        <v>361</v>
      </c>
      <c r="AE117" t="s">
        <v>3751</v>
      </c>
      <c r="AF117" t="s">
        <v>3751</v>
      </c>
      <c r="AG117" t="s">
        <v>3758</v>
      </c>
      <c r="AH117" t="s">
        <v>3758</v>
      </c>
      <c r="AI117" t="s">
        <v>3758</v>
      </c>
      <c r="AJ117" t="s">
        <v>3759</v>
      </c>
      <c r="AK117" t="s">
        <v>3760</v>
      </c>
      <c r="AL117" t="s">
        <v>254</v>
      </c>
      <c r="AM117">
        <v>4</v>
      </c>
      <c r="AN117">
        <v>9</v>
      </c>
      <c r="AO117">
        <v>9</v>
      </c>
      <c r="AP117">
        <v>9</v>
      </c>
      <c r="AQ117">
        <v>55.9</v>
      </c>
      <c r="AR117">
        <v>55.9</v>
      </c>
      <c r="AS117">
        <v>55.9</v>
      </c>
      <c r="AT117">
        <v>15.388</v>
      </c>
      <c r="AU117">
        <v>136</v>
      </c>
      <c r="AV117" t="s">
        <v>3761</v>
      </c>
      <c r="AW117">
        <v>0</v>
      </c>
      <c r="AX117">
        <v>28.986999999999998</v>
      </c>
      <c r="AY117">
        <v>0.78169999999999995</v>
      </c>
      <c r="AZ117">
        <v>1.0606</v>
      </c>
      <c r="BA117" s="8">
        <f t="shared" si="7"/>
        <v>8.4880653591296484E-2</v>
      </c>
      <c r="BB117">
        <v>17.105</v>
      </c>
      <c r="BC117">
        <v>59</v>
      </c>
      <c r="BD117">
        <v>3</v>
      </c>
      <c r="BE117" t="s">
        <v>77</v>
      </c>
      <c r="BF117">
        <v>493</v>
      </c>
      <c r="BG117" t="s">
        <v>3762</v>
      </c>
      <c r="BH117" t="s">
        <v>2097</v>
      </c>
      <c r="BI117" t="s">
        <v>3763</v>
      </c>
      <c r="BJ117" t="s">
        <v>3764</v>
      </c>
      <c r="BK117" t="s">
        <v>3765</v>
      </c>
      <c r="BL117" t="s">
        <v>3766</v>
      </c>
      <c r="BM117">
        <v>467</v>
      </c>
      <c r="BN117">
        <v>121</v>
      </c>
    </row>
    <row r="118" spans="1:66" x14ac:dyDescent="0.35">
      <c r="A118" t="s">
        <v>1190</v>
      </c>
      <c r="B118" t="s">
        <v>1191</v>
      </c>
      <c r="C118" t="s">
        <v>1192</v>
      </c>
      <c r="D118" s="13">
        <v>2.9790000000000001</v>
      </c>
      <c r="E118" s="13">
        <v>1.575</v>
      </c>
      <c r="F118" s="13">
        <v>1.0101</v>
      </c>
      <c r="G118" s="14">
        <f t="shared" si="4"/>
        <v>1.4498126999352837E-2</v>
      </c>
      <c r="H118" s="13">
        <v>1.575</v>
      </c>
      <c r="I118" s="14">
        <v>1.4498126999352837E-2</v>
      </c>
      <c r="J118" s="14" t="str">
        <f t="shared" si="5"/>
        <v>Y</v>
      </c>
      <c r="K118" s="14">
        <f t="shared" si="6"/>
        <v>0.79474906349967644</v>
      </c>
      <c r="L118" t="s">
        <v>1190</v>
      </c>
      <c r="M118" t="s">
        <v>1190</v>
      </c>
      <c r="N118">
        <v>8</v>
      </c>
      <c r="O118">
        <v>7</v>
      </c>
      <c r="P118">
        <v>6</v>
      </c>
      <c r="Q118" t="s">
        <v>1192</v>
      </c>
      <c r="R118" t="s">
        <v>1191</v>
      </c>
      <c r="S118" t="s">
        <v>1193</v>
      </c>
      <c r="T118">
        <v>1</v>
      </c>
      <c r="U118">
        <v>8</v>
      </c>
      <c r="V118">
        <v>7</v>
      </c>
      <c r="W118">
        <v>6</v>
      </c>
      <c r="X118">
        <v>0</v>
      </c>
      <c r="Y118">
        <v>4.7149999999999999</v>
      </c>
      <c r="Z118">
        <v>2.9790000000000001</v>
      </c>
      <c r="AA118">
        <v>1.575</v>
      </c>
      <c r="AB118">
        <v>31.109000000000002</v>
      </c>
      <c r="AC118">
        <v>46</v>
      </c>
      <c r="AD118">
        <v>166</v>
      </c>
      <c r="AE118" t="s">
        <v>1190</v>
      </c>
      <c r="AF118" t="s">
        <v>1190</v>
      </c>
      <c r="AG118">
        <v>6</v>
      </c>
      <c r="AH118">
        <v>6</v>
      </c>
      <c r="AI118">
        <v>4</v>
      </c>
      <c r="AJ118" t="s">
        <v>1192</v>
      </c>
      <c r="AK118" t="s">
        <v>1191</v>
      </c>
      <c r="AM118">
        <v>1</v>
      </c>
      <c r="AN118">
        <v>6</v>
      </c>
      <c r="AO118">
        <v>6</v>
      </c>
      <c r="AP118">
        <v>4</v>
      </c>
      <c r="AQ118">
        <v>35</v>
      </c>
      <c r="AR118">
        <v>35</v>
      </c>
      <c r="AS118">
        <v>19.7</v>
      </c>
      <c r="AT118">
        <v>20.855</v>
      </c>
      <c r="AU118">
        <v>183</v>
      </c>
      <c r="AV118">
        <v>183</v>
      </c>
      <c r="AW118">
        <v>0</v>
      </c>
      <c r="AX118">
        <v>39.676000000000002</v>
      </c>
      <c r="AY118">
        <v>0.79366999999999999</v>
      </c>
      <c r="AZ118">
        <v>1.0101</v>
      </c>
      <c r="BA118" s="8">
        <f t="shared" si="7"/>
        <v>1.4498126999352837E-2</v>
      </c>
      <c r="BB118">
        <v>13.374000000000001</v>
      </c>
      <c r="BC118">
        <v>45</v>
      </c>
      <c r="BD118">
        <v>1</v>
      </c>
      <c r="BE118" t="s">
        <v>77</v>
      </c>
      <c r="BF118">
        <v>217</v>
      </c>
      <c r="BG118" t="s">
        <v>1194</v>
      </c>
      <c r="BH118" t="s">
        <v>321</v>
      </c>
      <c r="BI118" t="s">
        <v>1195</v>
      </c>
      <c r="BJ118" t="s">
        <v>1196</v>
      </c>
      <c r="BK118" t="s">
        <v>1197</v>
      </c>
      <c r="BL118" t="s">
        <v>1198</v>
      </c>
      <c r="BM118" t="s">
        <v>1188</v>
      </c>
      <c r="BN118" t="s">
        <v>1199</v>
      </c>
    </row>
    <row r="119" spans="1:66" x14ac:dyDescent="0.35">
      <c r="A119" t="s">
        <v>10686</v>
      </c>
      <c r="B119" t="s">
        <v>10687</v>
      </c>
      <c r="C119" t="s">
        <v>10688</v>
      </c>
      <c r="D119" s="13">
        <v>2.363</v>
      </c>
      <c r="E119" s="13">
        <v>1.2410000000000001</v>
      </c>
      <c r="F119" s="13">
        <v>1.2599</v>
      </c>
      <c r="G119" s="14">
        <f t="shared" si="4"/>
        <v>0.33330922957489645</v>
      </c>
      <c r="H119" s="13">
        <v>1.2410000000000001</v>
      </c>
      <c r="I119" s="14">
        <v>0.33330922957489645</v>
      </c>
      <c r="J119" s="14" t="str">
        <f t="shared" si="5"/>
        <v>Y</v>
      </c>
      <c r="K119" s="14">
        <f t="shared" si="6"/>
        <v>0.7871546147874483</v>
      </c>
      <c r="L119" t="s">
        <v>10686</v>
      </c>
      <c r="M119" t="s">
        <v>10686</v>
      </c>
      <c r="N119">
        <v>1</v>
      </c>
      <c r="O119">
        <v>1</v>
      </c>
      <c r="P119">
        <v>1</v>
      </c>
      <c r="Q119" t="s">
        <v>10688</v>
      </c>
      <c r="R119" t="s">
        <v>10687</v>
      </c>
      <c r="S119" t="s">
        <v>10689</v>
      </c>
      <c r="T119">
        <v>1</v>
      </c>
      <c r="U119">
        <v>1</v>
      </c>
      <c r="V119">
        <v>1</v>
      </c>
      <c r="W119">
        <v>1</v>
      </c>
      <c r="X119">
        <v>6.7295000000000002E-3</v>
      </c>
      <c r="Y119">
        <v>4.74</v>
      </c>
      <c r="Z119">
        <v>2.363</v>
      </c>
      <c r="AA119">
        <v>1.2410000000000001</v>
      </c>
      <c r="AB119">
        <v>15.167</v>
      </c>
      <c r="AC119">
        <v>2</v>
      </c>
      <c r="AD119">
        <v>53</v>
      </c>
      <c r="AE119" t="s">
        <v>10686</v>
      </c>
      <c r="AF119" t="s">
        <v>10686</v>
      </c>
      <c r="AG119">
        <v>1</v>
      </c>
      <c r="AH119">
        <v>1</v>
      </c>
      <c r="AI119">
        <v>1</v>
      </c>
      <c r="AJ119" t="s">
        <v>10688</v>
      </c>
      <c r="AK119" t="s">
        <v>10687</v>
      </c>
      <c r="AM119">
        <v>1</v>
      </c>
      <c r="AN119">
        <v>1</v>
      </c>
      <c r="AO119">
        <v>1</v>
      </c>
      <c r="AP119">
        <v>1</v>
      </c>
      <c r="AQ119">
        <v>0.7</v>
      </c>
      <c r="AR119">
        <v>0.7</v>
      </c>
      <c r="AS119">
        <v>0.7</v>
      </c>
      <c r="AT119">
        <v>185.49</v>
      </c>
      <c r="AU119">
        <v>1653</v>
      </c>
      <c r="AV119">
        <v>1653</v>
      </c>
      <c r="AW119">
        <v>1.7151E-2</v>
      </c>
      <c r="AX119">
        <v>1.7267999999999999</v>
      </c>
      <c r="AY119">
        <v>1.0226</v>
      </c>
      <c r="AZ119">
        <v>1.2599</v>
      </c>
      <c r="BA119" s="8">
        <f t="shared" si="7"/>
        <v>0.33330922957489645</v>
      </c>
      <c r="BB119">
        <v>5.8228</v>
      </c>
      <c r="BC119">
        <v>3</v>
      </c>
      <c r="BD119">
        <v>0</v>
      </c>
      <c r="BE119" t="s">
        <v>870</v>
      </c>
      <c r="BF119">
        <v>44</v>
      </c>
      <c r="BG119">
        <v>5928</v>
      </c>
      <c r="BH119" t="b">
        <v>1</v>
      </c>
      <c r="BI119">
        <v>6285</v>
      </c>
      <c r="BJ119" t="s">
        <v>10690</v>
      </c>
      <c r="BK119" t="s">
        <v>10691</v>
      </c>
      <c r="BL119">
        <v>30114</v>
      </c>
    </row>
    <row r="120" spans="1:66" x14ac:dyDescent="0.35">
      <c r="A120" t="s">
        <v>2070</v>
      </c>
      <c r="B120" t="s">
        <v>2071</v>
      </c>
      <c r="C120" t="s">
        <v>2072</v>
      </c>
      <c r="D120" s="13">
        <v>1.72</v>
      </c>
      <c r="E120" s="13">
        <v>0.78200000000000003</v>
      </c>
      <c r="F120" s="13">
        <v>1.7121999999999999</v>
      </c>
      <c r="G120" s="14">
        <f t="shared" si="4"/>
        <v>0.77585123103554132</v>
      </c>
      <c r="H120" s="13">
        <v>0.78200000000000003</v>
      </c>
      <c r="I120" s="14">
        <v>0.77585123103554132</v>
      </c>
      <c r="J120" s="14" t="str">
        <f t="shared" si="5"/>
        <v>Y</v>
      </c>
      <c r="K120" s="14">
        <f t="shared" si="6"/>
        <v>0.77892561551777062</v>
      </c>
      <c r="L120" t="s">
        <v>2070</v>
      </c>
      <c r="M120" t="s">
        <v>2070</v>
      </c>
      <c r="N120">
        <v>3</v>
      </c>
      <c r="O120">
        <v>3</v>
      </c>
      <c r="P120">
        <v>3</v>
      </c>
      <c r="Q120" t="s">
        <v>2072</v>
      </c>
      <c r="R120" t="s">
        <v>2071</v>
      </c>
      <c r="S120" t="s">
        <v>2073</v>
      </c>
      <c r="T120">
        <v>1</v>
      </c>
      <c r="U120">
        <v>3</v>
      </c>
      <c r="V120">
        <v>3</v>
      </c>
      <c r="W120">
        <v>3</v>
      </c>
      <c r="X120">
        <v>0</v>
      </c>
      <c r="Y120">
        <v>2.645</v>
      </c>
      <c r="Z120">
        <v>1.72</v>
      </c>
      <c r="AA120">
        <v>0.78200000000000003</v>
      </c>
      <c r="AB120">
        <v>46.783000000000001</v>
      </c>
      <c r="AC120">
        <v>2</v>
      </c>
      <c r="AD120">
        <v>70</v>
      </c>
      <c r="AE120" t="s">
        <v>2070</v>
      </c>
      <c r="AF120" t="s">
        <v>2070</v>
      </c>
      <c r="AG120">
        <v>2</v>
      </c>
      <c r="AH120">
        <v>2</v>
      </c>
      <c r="AI120">
        <v>2</v>
      </c>
      <c r="AJ120" t="s">
        <v>2072</v>
      </c>
      <c r="AK120" t="s">
        <v>2071</v>
      </c>
      <c r="AM120">
        <v>1</v>
      </c>
      <c r="AN120">
        <v>2</v>
      </c>
      <c r="AO120">
        <v>2</v>
      </c>
      <c r="AP120">
        <v>2</v>
      </c>
      <c r="AQ120">
        <v>4.0999999999999996</v>
      </c>
      <c r="AR120">
        <v>4.0999999999999996</v>
      </c>
      <c r="AS120">
        <v>4.0999999999999996</v>
      </c>
      <c r="AT120">
        <v>81.488</v>
      </c>
      <c r="AU120">
        <v>739</v>
      </c>
      <c r="AV120">
        <v>739</v>
      </c>
      <c r="AW120">
        <v>0</v>
      </c>
      <c r="AX120">
        <v>3.9944999999999999</v>
      </c>
      <c r="AY120">
        <v>1.2569999999999999</v>
      </c>
      <c r="AZ120">
        <v>1.7121999999999999</v>
      </c>
      <c r="BA120" s="8">
        <f t="shared" si="7"/>
        <v>0.77585123103554132</v>
      </c>
      <c r="BB120">
        <v>5.4379</v>
      </c>
      <c r="BC120">
        <v>5</v>
      </c>
      <c r="BD120">
        <v>0</v>
      </c>
      <c r="BE120" t="s">
        <v>77</v>
      </c>
      <c r="BF120">
        <v>82</v>
      </c>
      <c r="BG120" t="s">
        <v>2074</v>
      </c>
      <c r="BH120" t="s">
        <v>61</v>
      </c>
      <c r="BI120" t="s">
        <v>2075</v>
      </c>
      <c r="BJ120" t="s">
        <v>2076</v>
      </c>
      <c r="BK120" t="s">
        <v>2077</v>
      </c>
      <c r="BL120" t="s">
        <v>2078</v>
      </c>
    </row>
    <row r="121" spans="1:66" x14ac:dyDescent="0.35">
      <c r="A121" t="s">
        <v>449</v>
      </c>
      <c r="B121" t="s">
        <v>450</v>
      </c>
      <c r="C121" t="s">
        <v>451</v>
      </c>
      <c r="D121" s="13">
        <v>2.1829999999999998</v>
      </c>
      <c r="E121" s="13">
        <v>1.1259999999999999</v>
      </c>
      <c r="F121" s="13">
        <v>1.3376999999999999</v>
      </c>
      <c r="G121" s="14">
        <f t="shared" si="4"/>
        <v>0.41975460548561111</v>
      </c>
      <c r="H121" s="13">
        <v>1.1259999999999999</v>
      </c>
      <c r="I121" s="14">
        <v>0.41975460548561111</v>
      </c>
      <c r="J121" s="14" t="str">
        <f t="shared" si="5"/>
        <v>Y</v>
      </c>
      <c r="K121" s="14">
        <f t="shared" si="6"/>
        <v>0.77287730274280553</v>
      </c>
      <c r="L121" t="s">
        <v>449</v>
      </c>
      <c r="M121" t="s">
        <v>449</v>
      </c>
      <c r="N121">
        <v>2</v>
      </c>
      <c r="O121">
        <v>2</v>
      </c>
      <c r="P121">
        <v>2</v>
      </c>
      <c r="Q121" t="s">
        <v>451</v>
      </c>
      <c r="R121" t="s">
        <v>450</v>
      </c>
      <c r="S121" t="s">
        <v>452</v>
      </c>
      <c r="T121">
        <v>1</v>
      </c>
      <c r="U121">
        <v>2</v>
      </c>
      <c r="V121">
        <v>2</v>
      </c>
      <c r="W121">
        <v>2</v>
      </c>
      <c r="X121">
        <v>0</v>
      </c>
      <c r="Y121">
        <v>3.3809999999999998</v>
      </c>
      <c r="Z121">
        <v>2.1829999999999998</v>
      </c>
      <c r="AA121">
        <v>1.1259999999999999</v>
      </c>
      <c r="AB121">
        <v>23.326000000000001</v>
      </c>
      <c r="AC121">
        <v>3</v>
      </c>
      <c r="AD121">
        <v>541</v>
      </c>
      <c r="AE121" t="s">
        <v>449</v>
      </c>
      <c r="AF121" t="s">
        <v>449</v>
      </c>
      <c r="AG121">
        <v>19</v>
      </c>
      <c r="AH121">
        <v>19</v>
      </c>
      <c r="AI121">
        <v>19</v>
      </c>
      <c r="AJ121" t="s">
        <v>451</v>
      </c>
      <c r="AK121" t="s">
        <v>450</v>
      </c>
      <c r="AM121">
        <v>1</v>
      </c>
      <c r="AN121">
        <v>19</v>
      </c>
      <c r="AO121">
        <v>19</v>
      </c>
      <c r="AP121">
        <v>19</v>
      </c>
      <c r="AQ121">
        <v>22.4</v>
      </c>
      <c r="AR121">
        <v>22.4</v>
      </c>
      <c r="AS121">
        <v>22.4</v>
      </c>
      <c r="AT121">
        <v>122.79</v>
      </c>
      <c r="AU121">
        <v>1121</v>
      </c>
      <c r="AV121">
        <v>1121</v>
      </c>
      <c r="AW121">
        <v>0</v>
      </c>
      <c r="AX121">
        <v>39.058999999999997</v>
      </c>
      <c r="AY121">
        <v>0.99234999999999995</v>
      </c>
      <c r="AZ121">
        <v>1.3376999999999999</v>
      </c>
      <c r="BA121" s="8">
        <f t="shared" si="7"/>
        <v>0.41975460548561111</v>
      </c>
      <c r="BB121">
        <v>13.856999999999999</v>
      </c>
      <c r="BC121">
        <v>48</v>
      </c>
      <c r="BD121">
        <v>0</v>
      </c>
      <c r="BE121" t="s">
        <v>77</v>
      </c>
      <c r="BF121">
        <v>968</v>
      </c>
      <c r="BG121" t="s">
        <v>453</v>
      </c>
      <c r="BH121" t="s">
        <v>454</v>
      </c>
      <c r="BI121" t="s">
        <v>455</v>
      </c>
      <c r="BJ121" t="s">
        <v>456</v>
      </c>
      <c r="BK121" t="s">
        <v>457</v>
      </c>
      <c r="BL121" t="s">
        <v>458</v>
      </c>
    </row>
    <row r="122" spans="1:66" x14ac:dyDescent="0.35">
      <c r="A122" t="s">
        <v>5822</v>
      </c>
      <c r="B122" t="s">
        <v>5823</v>
      </c>
      <c r="C122" t="s">
        <v>5824</v>
      </c>
      <c r="D122" s="13">
        <v>2.129</v>
      </c>
      <c r="E122" s="13">
        <v>1.0900000000000001</v>
      </c>
      <c r="F122" s="13">
        <v>1.3547</v>
      </c>
      <c r="G122" s="14">
        <f t="shared" si="4"/>
        <v>0.43797340033802418</v>
      </c>
      <c r="H122" s="13">
        <v>1.0900000000000001</v>
      </c>
      <c r="I122" s="14">
        <v>0.43797340033802418</v>
      </c>
      <c r="J122" s="14" t="str">
        <f t="shared" si="5"/>
        <v>Y</v>
      </c>
      <c r="K122" s="14">
        <f t="shared" si="6"/>
        <v>0.76398670016901216</v>
      </c>
      <c r="L122" t="s">
        <v>5822</v>
      </c>
      <c r="M122" t="s">
        <v>5822</v>
      </c>
      <c r="N122">
        <v>2</v>
      </c>
      <c r="O122">
        <v>2</v>
      </c>
      <c r="P122">
        <v>2</v>
      </c>
      <c r="Q122" t="s">
        <v>5824</v>
      </c>
      <c r="R122" t="s">
        <v>5823</v>
      </c>
      <c r="S122" t="s">
        <v>5825</v>
      </c>
      <c r="T122">
        <v>1</v>
      </c>
      <c r="U122">
        <v>2</v>
      </c>
      <c r="V122">
        <v>2</v>
      </c>
      <c r="W122">
        <v>2</v>
      </c>
      <c r="X122">
        <v>0</v>
      </c>
      <c r="Y122">
        <v>3.3460000000000001</v>
      </c>
      <c r="Z122">
        <v>2.129</v>
      </c>
      <c r="AA122">
        <v>1.0900000000000001</v>
      </c>
      <c r="AB122">
        <v>31.940999999999999</v>
      </c>
      <c r="AC122">
        <v>2</v>
      </c>
      <c r="AD122">
        <v>613</v>
      </c>
      <c r="AE122" t="s">
        <v>5822</v>
      </c>
      <c r="AF122" t="s">
        <v>5822</v>
      </c>
      <c r="AG122">
        <v>5</v>
      </c>
      <c r="AH122">
        <v>5</v>
      </c>
      <c r="AI122">
        <v>5</v>
      </c>
      <c r="AJ122" t="s">
        <v>5824</v>
      </c>
      <c r="AK122" t="s">
        <v>5823</v>
      </c>
      <c r="AM122">
        <v>1</v>
      </c>
      <c r="AN122">
        <v>5</v>
      </c>
      <c r="AO122">
        <v>5</v>
      </c>
      <c r="AP122">
        <v>5</v>
      </c>
      <c r="AQ122">
        <v>20.8</v>
      </c>
      <c r="AR122">
        <v>20.8</v>
      </c>
      <c r="AS122">
        <v>20.8</v>
      </c>
      <c r="AT122">
        <v>31.46</v>
      </c>
      <c r="AU122">
        <v>279</v>
      </c>
      <c r="AV122">
        <v>279</v>
      </c>
      <c r="AW122">
        <v>0</v>
      </c>
      <c r="AX122">
        <v>8.6280999999999999</v>
      </c>
      <c r="AY122">
        <v>1.0860000000000001</v>
      </c>
      <c r="AZ122">
        <v>1.3547</v>
      </c>
      <c r="BA122" s="8">
        <f t="shared" si="7"/>
        <v>0.43797340033802418</v>
      </c>
      <c r="BB122">
        <v>9.2060999999999993</v>
      </c>
      <c r="BC122">
        <v>5</v>
      </c>
      <c r="BD122">
        <v>0</v>
      </c>
      <c r="BE122" t="s">
        <v>77</v>
      </c>
      <c r="BF122">
        <v>1166</v>
      </c>
      <c r="BG122" t="s">
        <v>5826</v>
      </c>
      <c r="BH122" t="s">
        <v>725</v>
      </c>
      <c r="BI122" t="s">
        <v>5827</v>
      </c>
      <c r="BJ122" t="s">
        <v>5828</v>
      </c>
      <c r="BK122" t="s">
        <v>5829</v>
      </c>
      <c r="BL122" t="s">
        <v>5830</v>
      </c>
    </row>
    <row r="123" spans="1:66" x14ac:dyDescent="0.35">
      <c r="A123" t="s">
        <v>3941</v>
      </c>
      <c r="B123" t="s">
        <v>3942</v>
      </c>
      <c r="C123" t="s">
        <v>3943</v>
      </c>
      <c r="D123" s="13">
        <v>2.71</v>
      </c>
      <c r="E123" s="13">
        <v>1.4379999999999999</v>
      </c>
      <c r="F123" s="13">
        <v>1.0394000000000001</v>
      </c>
      <c r="G123" s="14">
        <f t="shared" si="4"/>
        <v>5.5750964118453226E-2</v>
      </c>
      <c r="H123" s="13">
        <v>1.4379999999999999</v>
      </c>
      <c r="I123" s="14">
        <v>5.5750964118453226E-2</v>
      </c>
      <c r="J123" s="14" t="str">
        <f t="shared" si="5"/>
        <v>Y</v>
      </c>
      <c r="K123" s="14">
        <f t="shared" si="6"/>
        <v>0.7468754820592266</v>
      </c>
      <c r="L123" t="s">
        <v>3941</v>
      </c>
      <c r="M123" t="s">
        <v>3941</v>
      </c>
      <c r="N123" t="s">
        <v>3944</v>
      </c>
      <c r="O123" t="s">
        <v>3944</v>
      </c>
      <c r="P123" t="s">
        <v>3945</v>
      </c>
      <c r="Q123" t="s">
        <v>3943</v>
      </c>
      <c r="R123" t="s">
        <v>3942</v>
      </c>
      <c r="S123" t="s">
        <v>3946</v>
      </c>
      <c r="T123">
        <v>6</v>
      </c>
      <c r="U123">
        <v>8</v>
      </c>
      <c r="V123">
        <v>8</v>
      </c>
      <c r="W123">
        <v>2</v>
      </c>
      <c r="X123">
        <v>0</v>
      </c>
      <c r="Y123">
        <v>3.8380000000000001</v>
      </c>
      <c r="Z123">
        <v>2.71</v>
      </c>
      <c r="AA123">
        <v>1.4379999999999999</v>
      </c>
      <c r="AB123">
        <v>35.043999999999997</v>
      </c>
      <c r="AC123">
        <v>64</v>
      </c>
      <c r="AD123">
        <v>165</v>
      </c>
      <c r="AE123" t="s">
        <v>3947</v>
      </c>
      <c r="AF123" t="s">
        <v>3941</v>
      </c>
      <c r="AG123" t="s">
        <v>3948</v>
      </c>
      <c r="AH123" t="s">
        <v>3948</v>
      </c>
      <c r="AI123" t="s">
        <v>3949</v>
      </c>
      <c r="AJ123" t="s">
        <v>3943</v>
      </c>
      <c r="AK123" t="s">
        <v>3942</v>
      </c>
      <c r="AL123" t="s">
        <v>199</v>
      </c>
      <c r="AM123">
        <v>7</v>
      </c>
      <c r="AN123">
        <v>8</v>
      </c>
      <c r="AO123">
        <v>8</v>
      </c>
      <c r="AP123">
        <v>1</v>
      </c>
      <c r="AQ123">
        <v>60.9</v>
      </c>
      <c r="AR123">
        <v>60.9</v>
      </c>
      <c r="AS123">
        <v>8.6</v>
      </c>
      <c r="AT123">
        <v>13.95</v>
      </c>
      <c r="AU123">
        <v>128</v>
      </c>
      <c r="AV123" t="s">
        <v>3950</v>
      </c>
      <c r="AW123">
        <v>0</v>
      </c>
      <c r="AX123">
        <v>323.31</v>
      </c>
      <c r="AY123">
        <v>0.78886999999999996</v>
      </c>
      <c r="AZ123">
        <v>1.0394000000000001</v>
      </c>
      <c r="BA123" s="8">
        <f t="shared" si="7"/>
        <v>5.5750964118453226E-2</v>
      </c>
      <c r="BB123">
        <v>10.318</v>
      </c>
      <c r="BC123">
        <v>98</v>
      </c>
      <c r="BD123">
        <v>9</v>
      </c>
      <c r="BE123" t="s">
        <v>77</v>
      </c>
      <c r="BF123">
        <v>215</v>
      </c>
      <c r="BG123" t="s">
        <v>3951</v>
      </c>
      <c r="BH123" t="s">
        <v>239</v>
      </c>
      <c r="BI123" t="s">
        <v>3952</v>
      </c>
      <c r="BJ123" t="s">
        <v>3953</v>
      </c>
      <c r="BK123" t="s">
        <v>3954</v>
      </c>
      <c r="BL123" t="s">
        <v>3955</v>
      </c>
    </row>
    <row r="124" spans="1:66" x14ac:dyDescent="0.35">
      <c r="A124" t="s">
        <v>3947</v>
      </c>
      <c r="B124" t="s">
        <v>3942</v>
      </c>
      <c r="C124" t="s">
        <v>3943</v>
      </c>
      <c r="D124" s="13">
        <v>2.71</v>
      </c>
      <c r="E124" s="13">
        <v>1.4379999999999999</v>
      </c>
      <c r="F124" s="13">
        <v>1.0394000000000001</v>
      </c>
      <c r="G124" s="14">
        <f t="shared" si="4"/>
        <v>5.5750964118453226E-2</v>
      </c>
      <c r="H124" s="13">
        <v>1.4379999999999999</v>
      </c>
      <c r="I124" s="14">
        <v>5.5750964118453226E-2</v>
      </c>
      <c r="J124" s="14" t="str">
        <f t="shared" si="5"/>
        <v>Y</v>
      </c>
      <c r="K124" s="14">
        <f t="shared" si="6"/>
        <v>0.7468754820592266</v>
      </c>
      <c r="L124" t="s">
        <v>3941</v>
      </c>
      <c r="M124" t="s">
        <v>3941</v>
      </c>
      <c r="N124" t="s">
        <v>3944</v>
      </c>
      <c r="O124" t="s">
        <v>3944</v>
      </c>
      <c r="P124" t="s">
        <v>3945</v>
      </c>
      <c r="Q124" t="s">
        <v>3943</v>
      </c>
      <c r="R124" t="s">
        <v>3942</v>
      </c>
      <c r="S124" t="s">
        <v>3946</v>
      </c>
      <c r="T124">
        <v>6</v>
      </c>
      <c r="U124">
        <v>8</v>
      </c>
      <c r="V124">
        <v>8</v>
      </c>
      <c r="W124">
        <v>2</v>
      </c>
      <c r="X124">
        <v>0</v>
      </c>
      <c r="Y124">
        <v>3.8380000000000001</v>
      </c>
      <c r="Z124">
        <v>2.71</v>
      </c>
      <c r="AA124">
        <v>1.4379999999999999</v>
      </c>
      <c r="AB124">
        <v>35.043999999999997</v>
      </c>
      <c r="AC124">
        <v>64</v>
      </c>
      <c r="AD124">
        <v>165</v>
      </c>
      <c r="AE124" t="s">
        <v>3947</v>
      </c>
      <c r="AF124" t="s">
        <v>3941</v>
      </c>
      <c r="AG124" t="s">
        <v>3948</v>
      </c>
      <c r="AH124" t="s">
        <v>3948</v>
      </c>
      <c r="AI124" t="s">
        <v>3949</v>
      </c>
      <c r="AJ124" t="s">
        <v>3943</v>
      </c>
      <c r="AK124" t="s">
        <v>3942</v>
      </c>
      <c r="AL124" t="s">
        <v>199</v>
      </c>
      <c r="AM124">
        <v>7</v>
      </c>
      <c r="AN124">
        <v>8</v>
      </c>
      <c r="AO124">
        <v>8</v>
      </c>
      <c r="AP124">
        <v>1</v>
      </c>
      <c r="AQ124">
        <v>60.9</v>
      </c>
      <c r="AR124">
        <v>60.9</v>
      </c>
      <c r="AS124">
        <v>8.6</v>
      </c>
      <c r="AT124">
        <v>13.95</v>
      </c>
      <c r="AU124">
        <v>128</v>
      </c>
      <c r="AV124" t="s">
        <v>3950</v>
      </c>
      <c r="AW124">
        <v>0</v>
      </c>
      <c r="AX124">
        <v>323.31</v>
      </c>
      <c r="AY124">
        <v>0.78886999999999996</v>
      </c>
      <c r="AZ124">
        <v>1.0394000000000001</v>
      </c>
      <c r="BA124" s="8">
        <f t="shared" si="7"/>
        <v>5.5750964118453226E-2</v>
      </c>
      <c r="BB124">
        <v>10.318</v>
      </c>
      <c r="BC124">
        <v>98</v>
      </c>
      <c r="BD124">
        <v>9</v>
      </c>
      <c r="BE124" t="s">
        <v>77</v>
      </c>
      <c r="BF124">
        <v>215</v>
      </c>
      <c r="BG124" t="s">
        <v>3951</v>
      </c>
      <c r="BH124" t="s">
        <v>239</v>
      </c>
      <c r="BI124" t="s">
        <v>3952</v>
      </c>
      <c r="BJ124" t="s">
        <v>3953</v>
      </c>
      <c r="BK124" t="s">
        <v>3954</v>
      </c>
      <c r="BL124" t="s">
        <v>3955</v>
      </c>
    </row>
    <row r="125" spans="1:66" x14ac:dyDescent="0.35">
      <c r="A125" t="s">
        <v>10653</v>
      </c>
      <c r="B125" t="s">
        <v>10651</v>
      </c>
      <c r="C125" t="s">
        <v>10652</v>
      </c>
      <c r="D125" s="13">
        <v>2.1720000000000002</v>
      </c>
      <c r="E125" s="13">
        <v>1.119</v>
      </c>
      <c r="F125" s="13">
        <v>1.2856000000000001</v>
      </c>
      <c r="G125" s="14">
        <f t="shared" si="4"/>
        <v>0.36244183412564446</v>
      </c>
      <c r="H125" s="13">
        <v>1.119</v>
      </c>
      <c r="I125" s="14">
        <v>0.36244183412564446</v>
      </c>
      <c r="J125" s="14" t="str">
        <f t="shared" si="5"/>
        <v>Y</v>
      </c>
      <c r="K125" s="14">
        <f t="shared" si="6"/>
        <v>0.74072091706282217</v>
      </c>
      <c r="L125" t="s">
        <v>10653</v>
      </c>
      <c r="M125" t="s">
        <v>10650</v>
      </c>
      <c r="N125" t="s">
        <v>10654</v>
      </c>
      <c r="O125" t="s">
        <v>10654</v>
      </c>
      <c r="P125" t="s">
        <v>10654</v>
      </c>
      <c r="Q125" t="s">
        <v>10652</v>
      </c>
      <c r="R125" t="s">
        <v>10651</v>
      </c>
      <c r="S125" t="s">
        <v>10655</v>
      </c>
      <c r="T125">
        <v>2</v>
      </c>
      <c r="U125">
        <v>28</v>
      </c>
      <c r="V125">
        <v>28</v>
      </c>
      <c r="W125">
        <v>28</v>
      </c>
      <c r="X125">
        <v>0</v>
      </c>
      <c r="Y125">
        <v>3.5289999999999999</v>
      </c>
      <c r="Z125">
        <v>2.1720000000000002</v>
      </c>
      <c r="AA125">
        <v>1.119</v>
      </c>
      <c r="AB125">
        <v>22.149000000000001</v>
      </c>
      <c r="AC125">
        <v>162</v>
      </c>
      <c r="AD125">
        <v>382</v>
      </c>
      <c r="AE125" t="s">
        <v>10664</v>
      </c>
      <c r="AF125" t="s">
        <v>10664</v>
      </c>
      <c r="AG125">
        <v>18</v>
      </c>
      <c r="AH125">
        <v>8</v>
      </c>
      <c r="AI125">
        <v>8</v>
      </c>
      <c r="AJ125" t="s">
        <v>10665</v>
      </c>
      <c r="AK125" t="s">
        <v>10666</v>
      </c>
      <c r="AM125">
        <v>1</v>
      </c>
      <c r="AN125">
        <v>18</v>
      </c>
      <c r="AO125">
        <v>8</v>
      </c>
      <c r="AP125">
        <v>8</v>
      </c>
      <c r="AQ125">
        <v>13.6</v>
      </c>
      <c r="AR125">
        <v>7.1</v>
      </c>
      <c r="AS125">
        <v>7.1</v>
      </c>
      <c r="AT125">
        <v>181.91</v>
      </c>
      <c r="AU125">
        <v>1612</v>
      </c>
      <c r="AV125">
        <v>1612</v>
      </c>
      <c r="AW125">
        <v>0</v>
      </c>
      <c r="AX125">
        <v>14.907</v>
      </c>
      <c r="AY125">
        <v>0.95618000000000003</v>
      </c>
      <c r="AZ125">
        <v>1.2856000000000001</v>
      </c>
      <c r="BA125" s="8">
        <f t="shared" si="7"/>
        <v>0.36244183412564446</v>
      </c>
      <c r="BB125">
        <v>30.91</v>
      </c>
      <c r="BC125">
        <v>17</v>
      </c>
      <c r="BD125">
        <v>0</v>
      </c>
      <c r="BE125" t="s">
        <v>77</v>
      </c>
      <c r="BF125">
        <v>719</v>
      </c>
      <c r="BG125" t="s">
        <v>10667</v>
      </c>
      <c r="BH125" t="s">
        <v>10668</v>
      </c>
      <c r="BI125" t="s">
        <v>10669</v>
      </c>
      <c r="BJ125" t="s">
        <v>10670</v>
      </c>
      <c r="BK125" t="s">
        <v>10671</v>
      </c>
      <c r="BL125" t="s">
        <v>10672</v>
      </c>
      <c r="BM125" t="s">
        <v>10673</v>
      </c>
      <c r="BN125" t="s">
        <v>10674</v>
      </c>
    </row>
    <row r="126" spans="1:66" x14ac:dyDescent="0.35">
      <c r="A126" t="s">
        <v>10664</v>
      </c>
      <c r="B126" t="s">
        <v>10651</v>
      </c>
      <c r="C126" t="s">
        <v>10652</v>
      </c>
      <c r="D126" s="13">
        <v>2.1720000000000002</v>
      </c>
      <c r="E126" s="13">
        <v>1.119</v>
      </c>
      <c r="F126" s="13">
        <v>1.2856000000000001</v>
      </c>
      <c r="G126" s="14">
        <f t="shared" si="4"/>
        <v>0.36244183412564446</v>
      </c>
      <c r="H126" s="13">
        <v>1.119</v>
      </c>
      <c r="I126" s="14">
        <v>0.36244183412564446</v>
      </c>
      <c r="J126" s="14" t="str">
        <f t="shared" si="5"/>
        <v>Y</v>
      </c>
      <c r="K126" s="14">
        <f t="shared" si="6"/>
        <v>0.74072091706282217</v>
      </c>
      <c r="L126" t="s">
        <v>10653</v>
      </c>
      <c r="M126" t="s">
        <v>10650</v>
      </c>
      <c r="N126" t="s">
        <v>10654</v>
      </c>
      <c r="O126" t="s">
        <v>10654</v>
      </c>
      <c r="P126" t="s">
        <v>10654</v>
      </c>
      <c r="Q126" t="s">
        <v>10652</v>
      </c>
      <c r="R126" t="s">
        <v>10651</v>
      </c>
      <c r="S126" t="s">
        <v>10655</v>
      </c>
      <c r="T126">
        <v>2</v>
      </c>
      <c r="U126">
        <v>28</v>
      </c>
      <c r="V126">
        <v>28</v>
      </c>
      <c r="W126">
        <v>28</v>
      </c>
      <c r="X126">
        <v>0</v>
      </c>
      <c r="Y126">
        <v>3.5289999999999999</v>
      </c>
      <c r="Z126">
        <v>2.1720000000000002</v>
      </c>
      <c r="AA126">
        <v>1.119</v>
      </c>
      <c r="AB126">
        <v>22.149000000000001</v>
      </c>
      <c r="AC126">
        <v>162</v>
      </c>
      <c r="AD126">
        <v>382</v>
      </c>
      <c r="AE126" t="s">
        <v>10664</v>
      </c>
      <c r="AF126" t="s">
        <v>10664</v>
      </c>
      <c r="AG126">
        <v>18</v>
      </c>
      <c r="AH126">
        <v>8</v>
      </c>
      <c r="AI126">
        <v>8</v>
      </c>
      <c r="AJ126" t="s">
        <v>10665</v>
      </c>
      <c r="AK126" t="s">
        <v>10666</v>
      </c>
      <c r="AM126">
        <v>1</v>
      </c>
      <c r="AN126">
        <v>18</v>
      </c>
      <c r="AO126">
        <v>8</v>
      </c>
      <c r="AP126">
        <v>8</v>
      </c>
      <c r="AQ126">
        <v>13.6</v>
      </c>
      <c r="AR126">
        <v>7.1</v>
      </c>
      <c r="AS126">
        <v>7.1</v>
      </c>
      <c r="AT126">
        <v>181.91</v>
      </c>
      <c r="AU126">
        <v>1612</v>
      </c>
      <c r="AV126">
        <v>1612</v>
      </c>
      <c r="AW126">
        <v>0</v>
      </c>
      <c r="AX126">
        <v>14.907</v>
      </c>
      <c r="AY126">
        <v>0.95618000000000003</v>
      </c>
      <c r="AZ126">
        <v>1.2856000000000001</v>
      </c>
      <c r="BA126" s="8">
        <f t="shared" si="7"/>
        <v>0.36244183412564446</v>
      </c>
      <c r="BB126">
        <v>30.91</v>
      </c>
      <c r="BC126">
        <v>17</v>
      </c>
      <c r="BD126">
        <v>0</v>
      </c>
      <c r="BE126" t="s">
        <v>77</v>
      </c>
      <c r="BF126">
        <v>719</v>
      </c>
      <c r="BG126" t="s">
        <v>10667</v>
      </c>
      <c r="BH126" t="s">
        <v>10668</v>
      </c>
      <c r="BI126" t="s">
        <v>10669</v>
      </c>
      <c r="BJ126" t="s">
        <v>10670</v>
      </c>
      <c r="BK126" t="s">
        <v>10671</v>
      </c>
      <c r="BL126" t="s">
        <v>10672</v>
      </c>
      <c r="BM126" t="s">
        <v>10673</v>
      </c>
      <c r="BN126" t="s">
        <v>10674</v>
      </c>
    </row>
    <row r="127" spans="1:66" x14ac:dyDescent="0.35">
      <c r="A127" t="s">
        <v>6615</v>
      </c>
      <c r="B127" t="s">
        <v>6616</v>
      </c>
      <c r="C127" t="s">
        <v>6617</v>
      </c>
      <c r="D127" s="13">
        <v>0.65300000000000002</v>
      </c>
      <c r="E127" s="13">
        <v>-0.61599999999999999</v>
      </c>
      <c r="F127" s="13">
        <v>4.2736999999999998</v>
      </c>
      <c r="G127" s="14">
        <f t="shared" si="4"/>
        <v>2.0954856389984742</v>
      </c>
      <c r="H127" s="13">
        <v>-0.61599999999999999</v>
      </c>
      <c r="I127" s="14">
        <v>2.0954856389984742</v>
      </c>
      <c r="J127" s="14" t="str">
        <f t="shared" si="5"/>
        <v>Y</v>
      </c>
      <c r="K127" s="14">
        <f t="shared" si="6"/>
        <v>0.73974281949923704</v>
      </c>
      <c r="L127" t="s">
        <v>6615</v>
      </c>
      <c r="M127" t="s">
        <v>6615</v>
      </c>
      <c r="N127">
        <v>1</v>
      </c>
      <c r="O127">
        <v>1</v>
      </c>
      <c r="P127">
        <v>1</v>
      </c>
      <c r="Q127" t="s">
        <v>6617</v>
      </c>
      <c r="R127" t="s">
        <v>6616</v>
      </c>
      <c r="S127" t="s">
        <v>6618</v>
      </c>
      <c r="T127">
        <v>1</v>
      </c>
      <c r="U127">
        <v>1</v>
      </c>
      <c r="V127">
        <v>1</v>
      </c>
      <c r="W127">
        <v>1</v>
      </c>
      <c r="X127">
        <v>5.4795E-3</v>
      </c>
      <c r="Y127">
        <v>1.111</v>
      </c>
      <c r="Z127">
        <v>0.65300000000000002</v>
      </c>
      <c r="AA127">
        <v>-0.61599999999999999</v>
      </c>
      <c r="AB127" t="s">
        <v>68</v>
      </c>
      <c r="AC127">
        <v>1</v>
      </c>
      <c r="AD127">
        <v>668</v>
      </c>
      <c r="AE127" t="s">
        <v>6615</v>
      </c>
      <c r="AF127" t="s">
        <v>6615</v>
      </c>
      <c r="AG127">
        <v>1</v>
      </c>
      <c r="AH127">
        <v>1</v>
      </c>
      <c r="AI127">
        <v>1</v>
      </c>
      <c r="AJ127" t="s">
        <v>6617</v>
      </c>
      <c r="AK127" t="s">
        <v>6616</v>
      </c>
      <c r="AM127">
        <v>1</v>
      </c>
      <c r="AN127">
        <v>1</v>
      </c>
      <c r="AO127">
        <v>1</v>
      </c>
      <c r="AP127">
        <v>1</v>
      </c>
      <c r="AQ127">
        <v>3.6</v>
      </c>
      <c r="AR127">
        <v>3.6</v>
      </c>
      <c r="AS127">
        <v>3.6</v>
      </c>
      <c r="AT127">
        <v>38.936999999999998</v>
      </c>
      <c r="AU127">
        <v>359</v>
      </c>
      <c r="AV127">
        <v>359</v>
      </c>
      <c r="AW127">
        <v>1</v>
      </c>
      <c r="AX127">
        <v>-2</v>
      </c>
      <c r="AY127">
        <v>3.2484000000000002</v>
      </c>
      <c r="AZ127">
        <v>4.2736999999999998</v>
      </c>
      <c r="BA127" s="8">
        <f t="shared" si="7"/>
        <v>2.0954856389984742</v>
      </c>
      <c r="BB127" t="s">
        <v>68</v>
      </c>
      <c r="BC127">
        <v>1</v>
      </c>
      <c r="BD127">
        <v>1</v>
      </c>
      <c r="BE127" t="s">
        <v>59</v>
      </c>
      <c r="BF127">
        <v>1259</v>
      </c>
      <c r="BG127">
        <v>5283</v>
      </c>
      <c r="BH127" t="b">
        <v>1</v>
      </c>
      <c r="BI127">
        <v>5601</v>
      </c>
      <c r="BJ127">
        <v>17932</v>
      </c>
      <c r="BK127">
        <v>27169</v>
      </c>
      <c r="BL127">
        <v>27169</v>
      </c>
      <c r="BM127" t="s">
        <v>6619</v>
      </c>
      <c r="BN127" t="s">
        <v>6620</v>
      </c>
    </row>
    <row r="128" spans="1:66" x14ac:dyDescent="0.35">
      <c r="A128" t="s">
        <v>3903</v>
      </c>
      <c r="B128" t="s">
        <v>3901</v>
      </c>
      <c r="C128" t="s">
        <v>3902</v>
      </c>
      <c r="D128" s="13">
        <v>2.7530000000000001</v>
      </c>
      <c r="E128" s="13">
        <v>1.4610000000000001</v>
      </c>
      <c r="F128" s="13">
        <v>0.96936999999999995</v>
      </c>
      <c r="G128" s="14">
        <f t="shared" si="4"/>
        <v>-4.4880660124896159E-2</v>
      </c>
      <c r="H128" s="13">
        <v>1.4610000000000001</v>
      </c>
      <c r="I128" s="14">
        <v>-4.4880660124896159E-2</v>
      </c>
      <c r="J128" s="14" t="str">
        <f t="shared" si="5"/>
        <v>Y</v>
      </c>
      <c r="K128" s="14">
        <f t="shared" si="6"/>
        <v>0.70805966993755198</v>
      </c>
      <c r="L128" t="s">
        <v>3903</v>
      </c>
      <c r="M128" t="s">
        <v>3900</v>
      </c>
      <c r="N128" t="s">
        <v>99</v>
      </c>
      <c r="O128" t="s">
        <v>3904</v>
      </c>
      <c r="P128" t="s">
        <v>3905</v>
      </c>
      <c r="Q128" t="s">
        <v>3902</v>
      </c>
      <c r="R128" t="s">
        <v>3901</v>
      </c>
      <c r="S128" t="s">
        <v>3906</v>
      </c>
      <c r="T128">
        <v>2</v>
      </c>
      <c r="U128">
        <v>7</v>
      </c>
      <c r="V128">
        <v>5</v>
      </c>
      <c r="W128">
        <v>1</v>
      </c>
      <c r="X128">
        <v>0</v>
      </c>
      <c r="Y128">
        <v>4.3949999999999996</v>
      </c>
      <c r="Z128">
        <v>2.7530000000000001</v>
      </c>
      <c r="AA128">
        <v>1.4610000000000001</v>
      </c>
      <c r="AB128">
        <v>25.164999999999999</v>
      </c>
      <c r="AC128">
        <v>48</v>
      </c>
      <c r="AD128">
        <v>147</v>
      </c>
      <c r="AE128" t="s">
        <v>3912</v>
      </c>
      <c r="AF128" t="s">
        <v>3912</v>
      </c>
      <c r="AG128">
        <v>5</v>
      </c>
      <c r="AH128">
        <v>1</v>
      </c>
      <c r="AI128">
        <v>1</v>
      </c>
      <c r="AJ128" t="s">
        <v>3913</v>
      </c>
      <c r="AK128" t="s">
        <v>3914</v>
      </c>
      <c r="AM128">
        <v>1</v>
      </c>
      <c r="AN128">
        <v>5</v>
      </c>
      <c r="AO128">
        <v>1</v>
      </c>
      <c r="AP128">
        <v>1</v>
      </c>
      <c r="AQ128">
        <v>15.4</v>
      </c>
      <c r="AR128">
        <v>7.7</v>
      </c>
      <c r="AS128">
        <v>7.7</v>
      </c>
      <c r="AT128">
        <v>21.54</v>
      </c>
      <c r="AU128">
        <v>208</v>
      </c>
      <c r="AV128">
        <v>208</v>
      </c>
      <c r="AW128">
        <v>1.719E-2</v>
      </c>
      <c r="AX128">
        <v>1.75</v>
      </c>
      <c r="AY128">
        <v>0.77508999999999995</v>
      </c>
      <c r="AZ128">
        <v>0.96936999999999995</v>
      </c>
      <c r="BA128" s="8">
        <f t="shared" si="7"/>
        <v>-4.4880660124896159E-2</v>
      </c>
      <c r="BB128" t="s">
        <v>68</v>
      </c>
      <c r="BC128">
        <v>1</v>
      </c>
      <c r="BD128">
        <v>0</v>
      </c>
      <c r="BE128" t="s">
        <v>59</v>
      </c>
      <c r="BF128">
        <v>546</v>
      </c>
      <c r="BG128" t="s">
        <v>3915</v>
      </c>
      <c r="BH128" t="s">
        <v>3916</v>
      </c>
      <c r="BI128" t="s">
        <v>3917</v>
      </c>
      <c r="BJ128" t="s">
        <v>3918</v>
      </c>
      <c r="BK128" t="s">
        <v>3919</v>
      </c>
      <c r="BL128" t="s">
        <v>3920</v>
      </c>
    </row>
    <row r="129" spans="1:66" x14ac:dyDescent="0.35">
      <c r="A129" t="s">
        <v>3912</v>
      </c>
      <c r="B129" t="s">
        <v>3901</v>
      </c>
      <c r="C129" t="s">
        <v>3902</v>
      </c>
      <c r="D129" s="13">
        <v>2.7530000000000001</v>
      </c>
      <c r="E129" s="13">
        <v>1.4610000000000001</v>
      </c>
      <c r="F129" s="13">
        <v>0.96936999999999995</v>
      </c>
      <c r="G129" s="14">
        <f t="shared" si="4"/>
        <v>-4.4880660124896159E-2</v>
      </c>
      <c r="H129" s="13">
        <v>1.4610000000000001</v>
      </c>
      <c r="I129" s="14">
        <v>-4.4880660124896159E-2</v>
      </c>
      <c r="J129" s="14" t="str">
        <f t="shared" si="5"/>
        <v>Y</v>
      </c>
      <c r="K129" s="14">
        <f t="shared" si="6"/>
        <v>0.70805966993755198</v>
      </c>
      <c r="L129" t="s">
        <v>3903</v>
      </c>
      <c r="M129" t="s">
        <v>3900</v>
      </c>
      <c r="N129" t="s">
        <v>99</v>
      </c>
      <c r="O129" t="s">
        <v>3904</v>
      </c>
      <c r="P129" t="s">
        <v>3905</v>
      </c>
      <c r="Q129" t="s">
        <v>3902</v>
      </c>
      <c r="R129" t="s">
        <v>3901</v>
      </c>
      <c r="S129" t="s">
        <v>3906</v>
      </c>
      <c r="T129">
        <v>2</v>
      </c>
      <c r="U129">
        <v>7</v>
      </c>
      <c r="V129">
        <v>5</v>
      </c>
      <c r="W129">
        <v>1</v>
      </c>
      <c r="X129">
        <v>0</v>
      </c>
      <c r="Y129">
        <v>4.3949999999999996</v>
      </c>
      <c r="Z129">
        <v>2.7530000000000001</v>
      </c>
      <c r="AA129">
        <v>1.4610000000000001</v>
      </c>
      <c r="AB129">
        <v>25.164999999999999</v>
      </c>
      <c r="AC129">
        <v>48</v>
      </c>
      <c r="AD129">
        <v>147</v>
      </c>
      <c r="AE129" t="s">
        <v>3912</v>
      </c>
      <c r="AF129" t="s">
        <v>3912</v>
      </c>
      <c r="AG129">
        <v>5</v>
      </c>
      <c r="AH129">
        <v>1</v>
      </c>
      <c r="AI129">
        <v>1</v>
      </c>
      <c r="AJ129" t="s">
        <v>3913</v>
      </c>
      <c r="AK129" t="s">
        <v>3914</v>
      </c>
      <c r="AM129">
        <v>1</v>
      </c>
      <c r="AN129">
        <v>5</v>
      </c>
      <c r="AO129">
        <v>1</v>
      </c>
      <c r="AP129">
        <v>1</v>
      </c>
      <c r="AQ129">
        <v>15.4</v>
      </c>
      <c r="AR129">
        <v>7.7</v>
      </c>
      <c r="AS129">
        <v>7.7</v>
      </c>
      <c r="AT129">
        <v>21.54</v>
      </c>
      <c r="AU129">
        <v>208</v>
      </c>
      <c r="AV129">
        <v>208</v>
      </c>
      <c r="AW129">
        <v>1.719E-2</v>
      </c>
      <c r="AX129">
        <v>1.75</v>
      </c>
      <c r="AY129">
        <v>0.77508999999999995</v>
      </c>
      <c r="AZ129">
        <v>0.96936999999999995</v>
      </c>
      <c r="BA129" s="8">
        <f t="shared" si="7"/>
        <v>-4.4880660124896159E-2</v>
      </c>
      <c r="BB129" t="s">
        <v>68</v>
      </c>
      <c r="BC129">
        <v>1</v>
      </c>
      <c r="BD129">
        <v>0</v>
      </c>
      <c r="BE129" t="s">
        <v>59</v>
      </c>
      <c r="BF129">
        <v>546</v>
      </c>
      <c r="BG129" t="s">
        <v>3915</v>
      </c>
      <c r="BH129" t="s">
        <v>3916</v>
      </c>
      <c r="BI129" t="s">
        <v>3917</v>
      </c>
      <c r="BJ129" t="s">
        <v>3918</v>
      </c>
      <c r="BK129" t="s">
        <v>3919</v>
      </c>
      <c r="BL129" t="s">
        <v>3920</v>
      </c>
    </row>
    <row r="130" spans="1:66" x14ac:dyDescent="0.35">
      <c r="A130" t="s">
        <v>6123</v>
      </c>
      <c r="B130" t="s">
        <v>6124</v>
      </c>
      <c r="C130" t="s">
        <v>6125</v>
      </c>
      <c r="D130" s="13">
        <v>2.5710000000000002</v>
      </c>
      <c r="E130" s="13">
        <v>1.363</v>
      </c>
      <c r="F130" s="13">
        <v>1.0302</v>
      </c>
      <c r="G130" s="14">
        <f t="shared" ref="G130:G193" si="8">LOG(F130,2)</f>
        <v>4.2924445173840947E-2</v>
      </c>
      <c r="H130" s="13">
        <v>1.363</v>
      </c>
      <c r="I130" s="14">
        <v>4.2924445173840947E-2</v>
      </c>
      <c r="J130" s="14" t="str">
        <f t="shared" ref="J130:J193" si="9">IF(COUNTIF(H130:I130,""),"N","Y")</f>
        <v>Y</v>
      </c>
      <c r="K130" s="14">
        <f t="shared" ref="K130:K193" si="10">AVERAGE(H130:I130)</f>
        <v>0.70296222258692043</v>
      </c>
      <c r="L130" t="s">
        <v>6123</v>
      </c>
      <c r="M130" t="s">
        <v>6123</v>
      </c>
      <c r="N130">
        <v>3</v>
      </c>
      <c r="O130">
        <v>3</v>
      </c>
      <c r="P130">
        <v>3</v>
      </c>
      <c r="Q130" t="s">
        <v>6125</v>
      </c>
      <c r="R130" t="s">
        <v>6124</v>
      </c>
      <c r="S130" t="s">
        <v>6126</v>
      </c>
      <c r="T130">
        <v>1</v>
      </c>
      <c r="U130">
        <v>3</v>
      </c>
      <c r="V130">
        <v>3</v>
      </c>
      <c r="W130">
        <v>3</v>
      </c>
      <c r="X130">
        <v>0</v>
      </c>
      <c r="Y130">
        <v>3.55</v>
      </c>
      <c r="Z130">
        <v>2.5710000000000002</v>
      </c>
      <c r="AA130">
        <v>1.363</v>
      </c>
      <c r="AB130">
        <v>147.52000000000001</v>
      </c>
      <c r="AC130">
        <v>2</v>
      </c>
      <c r="AD130">
        <v>622</v>
      </c>
      <c r="AE130" t="s">
        <v>6123</v>
      </c>
      <c r="AF130" t="s">
        <v>6123</v>
      </c>
      <c r="AG130">
        <v>2</v>
      </c>
      <c r="AH130">
        <v>2</v>
      </c>
      <c r="AI130">
        <v>2</v>
      </c>
      <c r="AJ130" t="s">
        <v>6125</v>
      </c>
      <c r="AK130" t="s">
        <v>6124</v>
      </c>
      <c r="AM130">
        <v>1</v>
      </c>
      <c r="AN130">
        <v>2</v>
      </c>
      <c r="AO130">
        <v>2</v>
      </c>
      <c r="AP130">
        <v>2</v>
      </c>
      <c r="AQ130">
        <v>18.5</v>
      </c>
      <c r="AR130">
        <v>18.5</v>
      </c>
      <c r="AS130">
        <v>18.5</v>
      </c>
      <c r="AT130">
        <v>17.66</v>
      </c>
      <c r="AU130">
        <v>157</v>
      </c>
      <c r="AV130">
        <v>157</v>
      </c>
      <c r="AW130">
        <v>9.842500000000001E-4</v>
      </c>
      <c r="AX130">
        <v>3.4716</v>
      </c>
      <c r="AY130">
        <v>0.79613999999999996</v>
      </c>
      <c r="AZ130">
        <v>1.0302</v>
      </c>
      <c r="BA130" s="8">
        <f t="shared" ref="BA130:BA193" si="11">LOG(AZ130,2)</f>
        <v>4.2924445173840947E-2</v>
      </c>
      <c r="BB130">
        <v>12.542</v>
      </c>
      <c r="BC130">
        <v>2</v>
      </c>
      <c r="BD130">
        <v>0</v>
      </c>
      <c r="BE130" t="s">
        <v>59</v>
      </c>
      <c r="BF130">
        <v>1173</v>
      </c>
      <c r="BG130" t="s">
        <v>6127</v>
      </c>
      <c r="BH130" t="s">
        <v>61</v>
      </c>
      <c r="BI130" t="s">
        <v>6128</v>
      </c>
      <c r="BJ130" t="s">
        <v>6129</v>
      </c>
      <c r="BK130" t="s">
        <v>6130</v>
      </c>
      <c r="BL130" t="s">
        <v>6130</v>
      </c>
    </row>
    <row r="131" spans="1:66" x14ac:dyDescent="0.35">
      <c r="A131" t="s">
        <v>7390</v>
      </c>
      <c r="B131" t="s">
        <v>7391</v>
      </c>
      <c r="C131" t="s">
        <v>7392</v>
      </c>
      <c r="D131" s="13">
        <v>2.2919999999999998</v>
      </c>
      <c r="E131" s="13">
        <v>1.196</v>
      </c>
      <c r="F131" s="13">
        <v>1.1187</v>
      </c>
      <c r="G131" s="14">
        <f t="shared" si="8"/>
        <v>0.16182320294534797</v>
      </c>
      <c r="H131" s="13">
        <v>1.196</v>
      </c>
      <c r="I131" s="14">
        <v>0.16182320294534797</v>
      </c>
      <c r="J131" s="14" t="str">
        <f t="shared" si="9"/>
        <v>Y</v>
      </c>
      <c r="K131" s="14">
        <f t="shared" si="10"/>
        <v>0.67891160147267393</v>
      </c>
      <c r="L131" t="s">
        <v>7390</v>
      </c>
      <c r="M131" t="s">
        <v>7390</v>
      </c>
      <c r="N131">
        <v>2</v>
      </c>
      <c r="O131">
        <v>2</v>
      </c>
      <c r="P131">
        <v>2</v>
      </c>
      <c r="Q131" t="s">
        <v>7392</v>
      </c>
      <c r="R131" t="s">
        <v>7391</v>
      </c>
      <c r="S131" t="s">
        <v>7393</v>
      </c>
      <c r="T131">
        <v>1</v>
      </c>
      <c r="U131">
        <v>2</v>
      </c>
      <c r="V131">
        <v>2</v>
      </c>
      <c r="W131">
        <v>2</v>
      </c>
      <c r="X131">
        <v>0</v>
      </c>
      <c r="Y131">
        <v>3.9020000000000001</v>
      </c>
      <c r="Z131">
        <v>2.2919999999999998</v>
      </c>
      <c r="AA131">
        <v>1.196</v>
      </c>
      <c r="AB131" t="s">
        <v>68</v>
      </c>
      <c r="AC131">
        <v>1</v>
      </c>
      <c r="AD131">
        <v>164</v>
      </c>
      <c r="AE131" t="s">
        <v>7390</v>
      </c>
      <c r="AF131" t="s">
        <v>7390</v>
      </c>
      <c r="AG131">
        <v>7</v>
      </c>
      <c r="AH131">
        <v>7</v>
      </c>
      <c r="AI131">
        <v>7</v>
      </c>
      <c r="AJ131" t="s">
        <v>7392</v>
      </c>
      <c r="AK131" t="s">
        <v>7391</v>
      </c>
      <c r="AM131">
        <v>1</v>
      </c>
      <c r="AN131">
        <v>7</v>
      </c>
      <c r="AO131">
        <v>7</v>
      </c>
      <c r="AP131">
        <v>7</v>
      </c>
      <c r="AQ131">
        <v>20.6</v>
      </c>
      <c r="AR131">
        <v>20.6</v>
      </c>
      <c r="AS131">
        <v>20.6</v>
      </c>
      <c r="AT131">
        <v>49.295000000000002</v>
      </c>
      <c r="AU131">
        <v>417</v>
      </c>
      <c r="AV131">
        <v>417</v>
      </c>
      <c r="AW131">
        <v>0</v>
      </c>
      <c r="AX131">
        <v>15.004</v>
      </c>
      <c r="AY131">
        <v>0.86624999999999996</v>
      </c>
      <c r="AZ131">
        <v>1.1187</v>
      </c>
      <c r="BA131" s="8">
        <f t="shared" si="11"/>
        <v>0.16182320294534797</v>
      </c>
      <c r="BB131">
        <v>17.370999999999999</v>
      </c>
      <c r="BC131">
        <v>25</v>
      </c>
      <c r="BD131">
        <v>3</v>
      </c>
      <c r="BE131" t="s">
        <v>77</v>
      </c>
      <c r="BF131">
        <v>212</v>
      </c>
      <c r="BG131" t="s">
        <v>7394</v>
      </c>
      <c r="BH131" t="s">
        <v>387</v>
      </c>
      <c r="BI131" t="s">
        <v>7395</v>
      </c>
      <c r="BJ131" t="s">
        <v>7396</v>
      </c>
      <c r="BK131" t="s">
        <v>7397</v>
      </c>
      <c r="BL131" t="s">
        <v>7398</v>
      </c>
      <c r="BM131">
        <v>181</v>
      </c>
      <c r="BN131">
        <v>1</v>
      </c>
    </row>
    <row r="132" spans="1:66" x14ac:dyDescent="0.35">
      <c r="A132" t="s">
        <v>5048</v>
      </c>
      <c r="B132" t="s">
        <v>5049</v>
      </c>
      <c r="C132" t="s">
        <v>5050</v>
      </c>
      <c r="D132" s="13">
        <v>1.431</v>
      </c>
      <c r="E132" s="13">
        <v>0.51700000000000002</v>
      </c>
      <c r="F132" s="13">
        <v>1.7723</v>
      </c>
      <c r="G132" s="14">
        <f t="shared" si="8"/>
        <v>0.82562283181568064</v>
      </c>
      <c r="H132" s="13">
        <v>0.51700000000000002</v>
      </c>
      <c r="I132" s="14">
        <v>0.82562283181568064</v>
      </c>
      <c r="J132" s="14" t="str">
        <f t="shared" si="9"/>
        <v>Y</v>
      </c>
      <c r="K132" s="14">
        <f t="shared" si="10"/>
        <v>0.67131141590784038</v>
      </c>
      <c r="L132" t="s">
        <v>5048</v>
      </c>
      <c r="M132" t="s">
        <v>5048</v>
      </c>
      <c r="N132">
        <v>1</v>
      </c>
      <c r="O132">
        <v>1</v>
      </c>
      <c r="P132">
        <v>1</v>
      </c>
      <c r="Q132" t="s">
        <v>5050</v>
      </c>
      <c r="R132" t="s">
        <v>5049</v>
      </c>
      <c r="S132" t="s">
        <v>5051</v>
      </c>
      <c r="T132">
        <v>1</v>
      </c>
      <c r="U132">
        <v>1</v>
      </c>
      <c r="V132">
        <v>1</v>
      </c>
      <c r="W132">
        <v>1</v>
      </c>
      <c r="X132">
        <v>2.8901999999999999E-3</v>
      </c>
      <c r="Y132">
        <v>2.4359999999999999</v>
      </c>
      <c r="Z132">
        <v>1.431</v>
      </c>
      <c r="AA132">
        <v>0.51700000000000002</v>
      </c>
      <c r="AB132" t="s">
        <v>68</v>
      </c>
      <c r="AC132">
        <v>1</v>
      </c>
      <c r="AD132">
        <v>525</v>
      </c>
      <c r="AE132" t="s">
        <v>5048</v>
      </c>
      <c r="AF132" t="s">
        <v>5048</v>
      </c>
      <c r="AG132">
        <v>2</v>
      </c>
      <c r="AH132">
        <v>2</v>
      </c>
      <c r="AI132">
        <v>2</v>
      </c>
      <c r="AJ132" t="s">
        <v>5050</v>
      </c>
      <c r="AK132" t="s">
        <v>5049</v>
      </c>
      <c r="AM132">
        <v>1</v>
      </c>
      <c r="AN132">
        <v>2</v>
      </c>
      <c r="AO132">
        <v>2</v>
      </c>
      <c r="AP132">
        <v>2</v>
      </c>
      <c r="AQ132">
        <v>4</v>
      </c>
      <c r="AR132">
        <v>4</v>
      </c>
      <c r="AS132">
        <v>4</v>
      </c>
      <c r="AT132">
        <v>71.593000000000004</v>
      </c>
      <c r="AU132">
        <v>648</v>
      </c>
      <c r="AV132">
        <v>648</v>
      </c>
      <c r="AW132">
        <v>0</v>
      </c>
      <c r="AX132">
        <v>4.9882</v>
      </c>
      <c r="AY132">
        <v>1.3226</v>
      </c>
      <c r="AZ132">
        <v>1.7723</v>
      </c>
      <c r="BA132" s="8">
        <f t="shared" si="11"/>
        <v>0.82562283181568064</v>
      </c>
      <c r="BB132">
        <v>3.6181999999999999</v>
      </c>
      <c r="BC132">
        <v>5</v>
      </c>
      <c r="BD132">
        <v>0</v>
      </c>
      <c r="BE132" t="s">
        <v>77</v>
      </c>
      <c r="BF132">
        <v>891</v>
      </c>
      <c r="BG132" t="s">
        <v>5052</v>
      </c>
      <c r="BH132" t="s">
        <v>61</v>
      </c>
      <c r="BI132" t="s">
        <v>5053</v>
      </c>
      <c r="BJ132" t="s">
        <v>5054</v>
      </c>
      <c r="BK132" t="s">
        <v>5055</v>
      </c>
      <c r="BL132" t="s">
        <v>5056</v>
      </c>
    </row>
    <row r="133" spans="1:66" x14ac:dyDescent="0.35">
      <c r="A133" t="s">
        <v>4991</v>
      </c>
      <c r="B133" t="s">
        <v>4992</v>
      </c>
      <c r="C133" t="s">
        <v>4993</v>
      </c>
      <c r="D133" s="13">
        <v>2.0579999999999998</v>
      </c>
      <c r="E133" s="13">
        <v>1.0409999999999999</v>
      </c>
      <c r="F133" s="13">
        <v>1.2219</v>
      </c>
      <c r="G133" s="14">
        <f t="shared" si="8"/>
        <v>0.28912622017512163</v>
      </c>
      <c r="H133" s="13">
        <v>1.0409999999999999</v>
      </c>
      <c r="I133" s="14">
        <v>0.28912622017512163</v>
      </c>
      <c r="J133" s="14" t="str">
        <f t="shared" si="9"/>
        <v>Y</v>
      </c>
      <c r="K133" s="14">
        <f t="shared" si="10"/>
        <v>0.6650631100875608</v>
      </c>
      <c r="L133" t="s">
        <v>4991</v>
      </c>
      <c r="M133" t="s">
        <v>4991</v>
      </c>
      <c r="N133">
        <v>2</v>
      </c>
      <c r="O133">
        <v>2</v>
      </c>
      <c r="P133">
        <v>2</v>
      </c>
      <c r="Q133" t="s">
        <v>4993</v>
      </c>
      <c r="R133" t="s">
        <v>4992</v>
      </c>
      <c r="S133" t="s">
        <v>4994</v>
      </c>
      <c r="T133">
        <v>1</v>
      </c>
      <c r="U133">
        <v>2</v>
      </c>
      <c r="V133">
        <v>2</v>
      </c>
      <c r="W133">
        <v>2</v>
      </c>
      <c r="X133">
        <v>0</v>
      </c>
      <c r="Y133">
        <v>3.1880000000000002</v>
      </c>
      <c r="Z133">
        <v>2.0579999999999998</v>
      </c>
      <c r="AA133">
        <v>1.0409999999999999</v>
      </c>
      <c r="AB133">
        <v>23.728000000000002</v>
      </c>
      <c r="AC133">
        <v>3</v>
      </c>
      <c r="AD133">
        <v>369</v>
      </c>
      <c r="AE133" t="s">
        <v>4991</v>
      </c>
      <c r="AF133" t="s">
        <v>4991</v>
      </c>
      <c r="AG133">
        <v>14</v>
      </c>
      <c r="AH133">
        <v>14</v>
      </c>
      <c r="AI133">
        <v>14</v>
      </c>
      <c r="AJ133" t="s">
        <v>4993</v>
      </c>
      <c r="AK133" t="s">
        <v>4992</v>
      </c>
      <c r="AM133">
        <v>1</v>
      </c>
      <c r="AN133">
        <v>14</v>
      </c>
      <c r="AO133">
        <v>14</v>
      </c>
      <c r="AP133">
        <v>14</v>
      </c>
      <c r="AQ133">
        <v>15.4</v>
      </c>
      <c r="AR133">
        <v>15.4</v>
      </c>
      <c r="AS133">
        <v>15.4</v>
      </c>
      <c r="AT133">
        <v>113.07</v>
      </c>
      <c r="AU133">
        <v>1015</v>
      </c>
      <c r="AV133">
        <v>1015</v>
      </c>
      <c r="AW133">
        <v>0</v>
      </c>
      <c r="AX133">
        <v>32.462000000000003</v>
      </c>
      <c r="AY133">
        <v>0.95362999999999998</v>
      </c>
      <c r="AZ133">
        <v>1.2219</v>
      </c>
      <c r="BA133" s="8">
        <f t="shared" si="11"/>
        <v>0.28912622017512163</v>
      </c>
      <c r="BB133">
        <v>28.387</v>
      </c>
      <c r="BC133">
        <v>42</v>
      </c>
      <c r="BD133">
        <v>1</v>
      </c>
      <c r="BE133" t="s">
        <v>77</v>
      </c>
      <c r="BF133">
        <v>505</v>
      </c>
      <c r="BG133" t="s">
        <v>4995</v>
      </c>
      <c r="BH133" t="s">
        <v>651</v>
      </c>
      <c r="BI133" t="s">
        <v>4996</v>
      </c>
      <c r="BJ133" t="s">
        <v>4997</v>
      </c>
      <c r="BK133" t="s">
        <v>4998</v>
      </c>
      <c r="BL133" t="s">
        <v>4999</v>
      </c>
      <c r="BM133">
        <v>487</v>
      </c>
      <c r="BN133">
        <v>346</v>
      </c>
    </row>
    <row r="134" spans="1:66" x14ac:dyDescent="0.35">
      <c r="A134" t="s">
        <v>3956</v>
      </c>
      <c r="B134" t="s">
        <v>3957</v>
      </c>
      <c r="C134" t="s">
        <v>3958</v>
      </c>
      <c r="D134" s="13">
        <v>2.2559999999999998</v>
      </c>
      <c r="E134" s="13">
        <v>1.1739999999999999</v>
      </c>
      <c r="F134" s="13">
        <v>1.0753999999999999</v>
      </c>
      <c r="G134" s="14">
        <f t="shared" si="8"/>
        <v>0.10487337672601831</v>
      </c>
      <c r="H134" s="13">
        <v>1.1739999999999999</v>
      </c>
      <c r="I134" s="14">
        <v>0.10487337672601831</v>
      </c>
      <c r="J134" s="14" t="str">
        <f t="shared" si="9"/>
        <v>Y</v>
      </c>
      <c r="K134" s="14">
        <f t="shared" si="10"/>
        <v>0.63943668836300915</v>
      </c>
      <c r="L134" t="s">
        <v>3959</v>
      </c>
      <c r="M134" t="s">
        <v>3959</v>
      </c>
      <c r="N134" t="s">
        <v>3960</v>
      </c>
      <c r="O134" t="s">
        <v>3960</v>
      </c>
      <c r="P134" t="s">
        <v>3961</v>
      </c>
      <c r="Q134" t="s">
        <v>3958</v>
      </c>
      <c r="R134" t="s">
        <v>3957</v>
      </c>
      <c r="S134" t="s">
        <v>3962</v>
      </c>
      <c r="T134">
        <v>9</v>
      </c>
      <c r="U134">
        <v>8</v>
      </c>
      <c r="V134">
        <v>8</v>
      </c>
      <c r="W134">
        <v>3</v>
      </c>
      <c r="X134">
        <v>0</v>
      </c>
      <c r="Y134">
        <v>3.226</v>
      </c>
      <c r="Z134">
        <v>2.2559999999999998</v>
      </c>
      <c r="AA134">
        <v>1.1739999999999999</v>
      </c>
      <c r="AB134">
        <v>60.703000000000003</v>
      </c>
      <c r="AC134">
        <v>135</v>
      </c>
      <c r="AD134">
        <v>130</v>
      </c>
      <c r="AE134" t="s">
        <v>3956</v>
      </c>
      <c r="AF134" t="s">
        <v>3956</v>
      </c>
      <c r="AG134" t="s">
        <v>3963</v>
      </c>
      <c r="AH134" t="s">
        <v>3963</v>
      </c>
      <c r="AI134" t="s">
        <v>3963</v>
      </c>
      <c r="AJ134" t="s">
        <v>3964</v>
      </c>
      <c r="AK134" t="s">
        <v>3965</v>
      </c>
      <c r="AL134" t="s">
        <v>3966</v>
      </c>
      <c r="AM134">
        <v>12</v>
      </c>
      <c r="AN134">
        <v>12</v>
      </c>
      <c r="AO134">
        <v>12</v>
      </c>
      <c r="AP134">
        <v>12</v>
      </c>
      <c r="AQ134">
        <v>76.2</v>
      </c>
      <c r="AR134">
        <v>76.2</v>
      </c>
      <c r="AS134">
        <v>76.2</v>
      </c>
      <c r="AT134">
        <v>13.92</v>
      </c>
      <c r="AU134">
        <v>126</v>
      </c>
      <c r="AV134" t="s">
        <v>3967</v>
      </c>
      <c r="AW134">
        <v>0</v>
      </c>
      <c r="AX134">
        <v>241.48</v>
      </c>
      <c r="AY134">
        <v>0.82723000000000002</v>
      </c>
      <c r="AZ134">
        <v>1.0753999999999999</v>
      </c>
      <c r="BA134" s="8">
        <f t="shared" si="11"/>
        <v>0.10487337672601831</v>
      </c>
      <c r="BB134">
        <v>12.035</v>
      </c>
      <c r="BC134">
        <v>148</v>
      </c>
      <c r="BD134">
        <v>10</v>
      </c>
      <c r="BE134" t="s">
        <v>77</v>
      </c>
      <c r="BF134">
        <v>721</v>
      </c>
      <c r="BG134" t="s">
        <v>3968</v>
      </c>
      <c r="BH134" t="s">
        <v>153</v>
      </c>
      <c r="BI134" t="s">
        <v>3969</v>
      </c>
      <c r="BJ134" t="s">
        <v>3970</v>
      </c>
      <c r="BK134" t="s">
        <v>3971</v>
      </c>
      <c r="BL134" t="s">
        <v>3972</v>
      </c>
      <c r="BM134" t="s">
        <v>3973</v>
      </c>
      <c r="BN134" t="s">
        <v>3974</v>
      </c>
    </row>
    <row r="135" spans="1:66" x14ac:dyDescent="0.35">
      <c r="A135" t="s">
        <v>3959</v>
      </c>
      <c r="B135" t="s">
        <v>3957</v>
      </c>
      <c r="C135" t="s">
        <v>3958</v>
      </c>
      <c r="D135" s="13">
        <v>2.2559999999999998</v>
      </c>
      <c r="E135" s="13">
        <v>1.1739999999999999</v>
      </c>
      <c r="F135" s="13">
        <v>1.0753999999999999</v>
      </c>
      <c r="G135" s="14">
        <f t="shared" si="8"/>
        <v>0.10487337672601831</v>
      </c>
      <c r="H135" s="13">
        <v>1.1739999999999999</v>
      </c>
      <c r="I135" s="14">
        <v>0.10487337672601831</v>
      </c>
      <c r="J135" s="14" t="str">
        <f t="shared" si="9"/>
        <v>Y</v>
      </c>
      <c r="K135" s="14">
        <f t="shared" si="10"/>
        <v>0.63943668836300915</v>
      </c>
      <c r="L135" t="s">
        <v>3959</v>
      </c>
      <c r="M135" t="s">
        <v>3959</v>
      </c>
      <c r="N135" t="s">
        <v>3960</v>
      </c>
      <c r="O135" t="s">
        <v>3960</v>
      </c>
      <c r="P135" t="s">
        <v>3961</v>
      </c>
      <c r="Q135" t="s">
        <v>3958</v>
      </c>
      <c r="R135" t="s">
        <v>3957</v>
      </c>
      <c r="S135" t="s">
        <v>3962</v>
      </c>
      <c r="T135">
        <v>9</v>
      </c>
      <c r="U135">
        <v>8</v>
      </c>
      <c r="V135">
        <v>8</v>
      </c>
      <c r="W135">
        <v>3</v>
      </c>
      <c r="X135">
        <v>0</v>
      </c>
      <c r="Y135">
        <v>3.226</v>
      </c>
      <c r="Z135">
        <v>2.2559999999999998</v>
      </c>
      <c r="AA135">
        <v>1.1739999999999999</v>
      </c>
      <c r="AB135">
        <v>60.703000000000003</v>
      </c>
      <c r="AC135">
        <v>135</v>
      </c>
      <c r="AD135">
        <v>130</v>
      </c>
      <c r="AE135" t="s">
        <v>3956</v>
      </c>
      <c r="AF135" t="s">
        <v>3956</v>
      </c>
      <c r="AG135" t="s">
        <v>3963</v>
      </c>
      <c r="AH135" t="s">
        <v>3963</v>
      </c>
      <c r="AI135" t="s">
        <v>3963</v>
      </c>
      <c r="AJ135" t="s">
        <v>3964</v>
      </c>
      <c r="AK135" t="s">
        <v>3965</v>
      </c>
      <c r="AL135" t="s">
        <v>3966</v>
      </c>
      <c r="AM135">
        <v>12</v>
      </c>
      <c r="AN135">
        <v>12</v>
      </c>
      <c r="AO135">
        <v>12</v>
      </c>
      <c r="AP135">
        <v>12</v>
      </c>
      <c r="AQ135">
        <v>76.2</v>
      </c>
      <c r="AR135">
        <v>76.2</v>
      </c>
      <c r="AS135">
        <v>76.2</v>
      </c>
      <c r="AT135">
        <v>13.92</v>
      </c>
      <c r="AU135">
        <v>126</v>
      </c>
      <c r="AV135" t="s">
        <v>3967</v>
      </c>
      <c r="AW135">
        <v>0</v>
      </c>
      <c r="AX135">
        <v>241.48</v>
      </c>
      <c r="AY135">
        <v>0.82723000000000002</v>
      </c>
      <c r="AZ135">
        <v>1.0753999999999999</v>
      </c>
      <c r="BA135" s="8">
        <f t="shared" si="11"/>
        <v>0.10487337672601831</v>
      </c>
      <c r="BB135">
        <v>12.035</v>
      </c>
      <c r="BC135">
        <v>148</v>
      </c>
      <c r="BD135">
        <v>10</v>
      </c>
      <c r="BE135" t="s">
        <v>77</v>
      </c>
      <c r="BF135">
        <v>721</v>
      </c>
      <c r="BG135" t="s">
        <v>3968</v>
      </c>
      <c r="BH135" t="s">
        <v>153</v>
      </c>
      <c r="BI135" t="s">
        <v>3969</v>
      </c>
      <c r="BJ135" t="s">
        <v>3970</v>
      </c>
      <c r="BK135" t="s">
        <v>3971</v>
      </c>
      <c r="BL135" t="s">
        <v>3972</v>
      </c>
      <c r="BM135" t="s">
        <v>3973</v>
      </c>
      <c r="BN135" t="s">
        <v>3974</v>
      </c>
    </row>
    <row r="136" spans="1:66" x14ac:dyDescent="0.35">
      <c r="A136" t="s">
        <v>6833</v>
      </c>
      <c r="B136" t="s">
        <v>6834</v>
      </c>
      <c r="C136" t="s">
        <v>6835</v>
      </c>
      <c r="D136" s="13">
        <v>1.74</v>
      </c>
      <c r="E136" s="13">
        <v>0.79900000000000004</v>
      </c>
      <c r="F136" s="13">
        <v>1.3776999999999999</v>
      </c>
      <c r="G136" s="14">
        <f t="shared" si="8"/>
        <v>0.4622617692963491</v>
      </c>
      <c r="H136" s="13">
        <v>0.79900000000000004</v>
      </c>
      <c r="I136" s="14">
        <v>0.4622617692963491</v>
      </c>
      <c r="J136" s="14" t="str">
        <f t="shared" si="9"/>
        <v>Y</v>
      </c>
      <c r="K136" s="14">
        <f t="shared" si="10"/>
        <v>0.63063088464817452</v>
      </c>
      <c r="L136" t="s">
        <v>6833</v>
      </c>
      <c r="M136" t="s">
        <v>6833</v>
      </c>
      <c r="N136" t="s">
        <v>101</v>
      </c>
      <c r="O136" t="s">
        <v>101</v>
      </c>
      <c r="P136" t="s">
        <v>101</v>
      </c>
      <c r="Q136" t="s">
        <v>6835</v>
      </c>
      <c r="R136" t="s">
        <v>6834</v>
      </c>
      <c r="S136" t="s">
        <v>6836</v>
      </c>
      <c r="T136">
        <v>2</v>
      </c>
      <c r="U136">
        <v>2</v>
      </c>
      <c r="V136">
        <v>2</v>
      </c>
      <c r="W136">
        <v>2</v>
      </c>
      <c r="X136">
        <v>0</v>
      </c>
      <c r="Y136">
        <v>2.8010000000000002</v>
      </c>
      <c r="Z136">
        <v>1.74</v>
      </c>
      <c r="AA136">
        <v>0.79900000000000004</v>
      </c>
      <c r="AB136">
        <v>9.2110000000000003</v>
      </c>
      <c r="AC136">
        <v>4</v>
      </c>
      <c r="AD136">
        <v>532</v>
      </c>
      <c r="AE136" t="s">
        <v>6833</v>
      </c>
      <c r="AF136" t="s">
        <v>6837</v>
      </c>
      <c r="AG136" t="s">
        <v>1712</v>
      </c>
      <c r="AH136" t="s">
        <v>1712</v>
      </c>
      <c r="AI136" t="s">
        <v>1712</v>
      </c>
      <c r="AJ136" t="s">
        <v>6838</v>
      </c>
      <c r="AK136" t="s">
        <v>6839</v>
      </c>
      <c r="AM136">
        <v>2</v>
      </c>
      <c r="AN136">
        <v>3</v>
      </c>
      <c r="AO136">
        <v>3</v>
      </c>
      <c r="AP136">
        <v>3</v>
      </c>
      <c r="AQ136">
        <v>6.1</v>
      </c>
      <c r="AR136">
        <v>6.1</v>
      </c>
      <c r="AS136">
        <v>6.1</v>
      </c>
      <c r="AT136">
        <v>68.424999999999997</v>
      </c>
      <c r="AU136">
        <v>621</v>
      </c>
      <c r="AV136" t="s">
        <v>6840</v>
      </c>
      <c r="AW136">
        <v>0</v>
      </c>
      <c r="AX136">
        <v>6.8864999999999998</v>
      </c>
      <c r="AY136">
        <v>1.0223</v>
      </c>
      <c r="AZ136">
        <v>1.3776999999999999</v>
      </c>
      <c r="BA136" s="8">
        <f t="shared" si="11"/>
        <v>0.4622617692963491</v>
      </c>
      <c r="BB136">
        <v>9.8956999999999997</v>
      </c>
      <c r="BC136">
        <v>14</v>
      </c>
      <c r="BD136">
        <v>0</v>
      </c>
      <c r="BE136" t="s">
        <v>77</v>
      </c>
      <c r="BF136">
        <v>920</v>
      </c>
      <c r="BG136" t="s">
        <v>6841</v>
      </c>
      <c r="BH136" t="s">
        <v>79</v>
      </c>
      <c r="BI136" t="s">
        <v>6842</v>
      </c>
      <c r="BJ136" t="s">
        <v>6843</v>
      </c>
      <c r="BK136" t="s">
        <v>6844</v>
      </c>
      <c r="BL136" t="s">
        <v>6845</v>
      </c>
    </row>
    <row r="137" spans="1:66" x14ac:dyDescent="0.35">
      <c r="A137" t="s">
        <v>3931</v>
      </c>
      <c r="B137" t="s">
        <v>3932</v>
      </c>
      <c r="C137" t="s">
        <v>3933</v>
      </c>
      <c r="D137" s="13">
        <v>2.0209999999999999</v>
      </c>
      <c r="E137" s="13">
        <v>1.0149999999999999</v>
      </c>
      <c r="F137" s="13">
        <v>1.1335999999999999</v>
      </c>
      <c r="G137" s="14">
        <f t="shared" si="8"/>
        <v>0.18091166336856906</v>
      </c>
      <c r="H137" s="13">
        <v>1.0149999999999999</v>
      </c>
      <c r="I137" s="14">
        <v>0.18091166336856906</v>
      </c>
      <c r="J137" s="14" t="str">
        <f t="shared" si="9"/>
        <v>Y</v>
      </c>
      <c r="K137" s="14">
        <f t="shared" si="10"/>
        <v>0.59795583168428446</v>
      </c>
      <c r="L137" t="s">
        <v>3931</v>
      </c>
      <c r="M137" t="s">
        <v>3931</v>
      </c>
      <c r="N137">
        <v>6</v>
      </c>
      <c r="O137">
        <v>2</v>
      </c>
      <c r="P137">
        <v>2</v>
      </c>
      <c r="Q137" t="s">
        <v>3933</v>
      </c>
      <c r="R137" t="s">
        <v>3932</v>
      </c>
      <c r="S137" t="s">
        <v>3934</v>
      </c>
      <c r="T137">
        <v>1</v>
      </c>
      <c r="U137">
        <v>6</v>
      </c>
      <c r="V137">
        <v>2</v>
      </c>
      <c r="W137">
        <v>2</v>
      </c>
      <c r="X137">
        <v>0</v>
      </c>
      <c r="Y137">
        <v>3.919</v>
      </c>
      <c r="Z137">
        <v>2.0209999999999999</v>
      </c>
      <c r="AA137">
        <v>1.0149999999999999</v>
      </c>
      <c r="AB137">
        <v>49.774999999999999</v>
      </c>
      <c r="AC137">
        <v>29</v>
      </c>
      <c r="AD137">
        <v>213</v>
      </c>
      <c r="AE137" t="s">
        <v>3931</v>
      </c>
      <c r="AF137" t="s">
        <v>3931</v>
      </c>
      <c r="AG137">
        <v>10</v>
      </c>
      <c r="AH137">
        <v>3</v>
      </c>
      <c r="AI137">
        <v>3</v>
      </c>
      <c r="AJ137" t="s">
        <v>3933</v>
      </c>
      <c r="AK137" t="s">
        <v>3932</v>
      </c>
      <c r="AM137">
        <v>1</v>
      </c>
      <c r="AN137">
        <v>10</v>
      </c>
      <c r="AO137">
        <v>3</v>
      </c>
      <c r="AP137">
        <v>3</v>
      </c>
      <c r="AQ137">
        <v>34.200000000000003</v>
      </c>
      <c r="AR137">
        <v>13.2</v>
      </c>
      <c r="AS137">
        <v>13.2</v>
      </c>
      <c r="AT137">
        <v>21.977</v>
      </c>
      <c r="AU137">
        <v>219</v>
      </c>
      <c r="AV137">
        <v>219</v>
      </c>
      <c r="AW137">
        <v>0</v>
      </c>
      <c r="AX137">
        <v>24.823</v>
      </c>
      <c r="AY137">
        <v>0.90291999999999994</v>
      </c>
      <c r="AZ137">
        <v>1.1335999999999999</v>
      </c>
      <c r="BA137" s="8">
        <f t="shared" si="11"/>
        <v>0.18091166336856906</v>
      </c>
      <c r="BB137">
        <v>2.9620000000000002</v>
      </c>
      <c r="BC137">
        <v>38</v>
      </c>
      <c r="BD137">
        <v>2</v>
      </c>
      <c r="BE137" t="s">
        <v>77</v>
      </c>
      <c r="BF137">
        <v>283</v>
      </c>
      <c r="BG137" t="s">
        <v>3935</v>
      </c>
      <c r="BH137" t="s">
        <v>3936</v>
      </c>
      <c r="BI137" t="s">
        <v>3937</v>
      </c>
      <c r="BJ137" t="s">
        <v>3938</v>
      </c>
      <c r="BK137" t="s">
        <v>3939</v>
      </c>
      <c r="BL137" t="s">
        <v>3940</v>
      </c>
    </row>
    <row r="138" spans="1:66" x14ac:dyDescent="0.35">
      <c r="A138" t="s">
        <v>3858</v>
      </c>
      <c r="B138" t="s">
        <v>3859</v>
      </c>
      <c r="C138" t="s">
        <v>3860</v>
      </c>
      <c r="D138" s="13">
        <v>1.734</v>
      </c>
      <c r="E138" s="13">
        <v>0.79400000000000004</v>
      </c>
      <c r="F138" s="13">
        <v>1.2876000000000001</v>
      </c>
      <c r="G138" s="14">
        <f t="shared" si="8"/>
        <v>0.36468448192822883</v>
      </c>
      <c r="H138" s="13">
        <v>0.79400000000000004</v>
      </c>
      <c r="I138" s="14">
        <v>0.36468448192822883</v>
      </c>
      <c r="J138" s="14" t="str">
        <f t="shared" si="9"/>
        <v>Y</v>
      </c>
      <c r="K138" s="14">
        <f t="shared" si="10"/>
        <v>0.57934224096411446</v>
      </c>
      <c r="L138" t="s">
        <v>3858</v>
      </c>
      <c r="M138" t="s">
        <v>3858</v>
      </c>
      <c r="N138">
        <v>8</v>
      </c>
      <c r="O138">
        <v>8</v>
      </c>
      <c r="P138">
        <v>8</v>
      </c>
      <c r="Q138" t="s">
        <v>3860</v>
      </c>
      <c r="R138" t="s">
        <v>3859</v>
      </c>
      <c r="S138" t="s">
        <v>3861</v>
      </c>
      <c r="T138">
        <v>1</v>
      </c>
      <c r="U138">
        <v>8</v>
      </c>
      <c r="V138">
        <v>8</v>
      </c>
      <c r="W138">
        <v>8</v>
      </c>
      <c r="X138">
        <v>0</v>
      </c>
      <c r="Y138">
        <v>2.5510000000000002</v>
      </c>
      <c r="Z138">
        <v>1.734</v>
      </c>
      <c r="AA138">
        <v>0.79400000000000004</v>
      </c>
      <c r="AB138">
        <v>30.071000000000002</v>
      </c>
      <c r="AC138">
        <v>24</v>
      </c>
      <c r="AD138">
        <v>432</v>
      </c>
      <c r="AE138" t="s">
        <v>3858</v>
      </c>
      <c r="AF138" t="s">
        <v>3858</v>
      </c>
      <c r="AG138">
        <v>16</v>
      </c>
      <c r="AH138">
        <v>16</v>
      </c>
      <c r="AI138">
        <v>16</v>
      </c>
      <c r="AJ138" t="s">
        <v>3860</v>
      </c>
      <c r="AK138" t="s">
        <v>3859</v>
      </c>
      <c r="AM138">
        <v>1</v>
      </c>
      <c r="AN138">
        <v>16</v>
      </c>
      <c r="AO138">
        <v>16</v>
      </c>
      <c r="AP138">
        <v>16</v>
      </c>
      <c r="AQ138">
        <v>21</v>
      </c>
      <c r="AR138">
        <v>21</v>
      </c>
      <c r="AS138">
        <v>21</v>
      </c>
      <c r="AT138">
        <v>95.125</v>
      </c>
      <c r="AU138">
        <v>821</v>
      </c>
      <c r="AV138">
        <v>821</v>
      </c>
      <c r="AW138">
        <v>0</v>
      </c>
      <c r="AX138">
        <v>52.734000000000002</v>
      </c>
      <c r="AY138">
        <v>1.0255000000000001</v>
      </c>
      <c r="AZ138">
        <v>1.2876000000000001</v>
      </c>
      <c r="BA138" s="8">
        <f t="shared" si="11"/>
        <v>0.36468448192822883</v>
      </c>
      <c r="BB138">
        <v>13.496</v>
      </c>
      <c r="BC138">
        <v>89</v>
      </c>
      <c r="BD138">
        <v>1</v>
      </c>
      <c r="BE138" t="s">
        <v>77</v>
      </c>
      <c r="BF138">
        <v>643</v>
      </c>
      <c r="BG138" t="s">
        <v>3862</v>
      </c>
      <c r="BH138" t="s">
        <v>680</v>
      </c>
      <c r="BI138" t="s">
        <v>3863</v>
      </c>
      <c r="BJ138" t="s">
        <v>3864</v>
      </c>
      <c r="BK138" t="s">
        <v>3865</v>
      </c>
      <c r="BL138" t="s">
        <v>3866</v>
      </c>
      <c r="BM138" t="s">
        <v>3867</v>
      </c>
      <c r="BN138" t="s">
        <v>3868</v>
      </c>
    </row>
    <row r="139" spans="1:66" x14ac:dyDescent="0.35">
      <c r="A139" t="s">
        <v>1691</v>
      </c>
      <c r="B139" t="s">
        <v>1692</v>
      </c>
      <c r="C139" t="s">
        <v>1693</v>
      </c>
      <c r="D139" s="13">
        <v>1.788</v>
      </c>
      <c r="E139" s="13">
        <v>0.83799999999999997</v>
      </c>
      <c r="F139" s="13">
        <v>1.2376</v>
      </c>
      <c r="G139" s="14">
        <f t="shared" si="8"/>
        <v>0.30754510189958634</v>
      </c>
      <c r="H139" s="13">
        <v>0.83799999999999997</v>
      </c>
      <c r="I139" s="14">
        <v>0.30754510189958634</v>
      </c>
      <c r="J139" s="14" t="str">
        <f t="shared" si="9"/>
        <v>Y</v>
      </c>
      <c r="K139" s="14">
        <f t="shared" si="10"/>
        <v>0.57277255094979318</v>
      </c>
      <c r="L139" t="s">
        <v>1691</v>
      </c>
      <c r="M139" t="s">
        <v>1691</v>
      </c>
      <c r="N139">
        <v>1</v>
      </c>
      <c r="O139">
        <v>1</v>
      </c>
      <c r="P139">
        <v>1</v>
      </c>
      <c r="Q139" t="s">
        <v>1693</v>
      </c>
      <c r="R139" t="s">
        <v>1692</v>
      </c>
      <c r="S139" t="s">
        <v>1694</v>
      </c>
      <c r="T139">
        <v>1</v>
      </c>
      <c r="U139">
        <v>1</v>
      </c>
      <c r="V139">
        <v>1</v>
      </c>
      <c r="W139">
        <v>1</v>
      </c>
      <c r="X139">
        <v>1.5897999999999999E-3</v>
      </c>
      <c r="Y139">
        <v>3.044</v>
      </c>
      <c r="Z139">
        <v>1.788</v>
      </c>
      <c r="AA139">
        <v>0.83799999999999997</v>
      </c>
      <c r="AB139" t="s">
        <v>68</v>
      </c>
      <c r="AC139">
        <v>1</v>
      </c>
      <c r="AD139">
        <v>247</v>
      </c>
      <c r="AE139" t="s">
        <v>1691</v>
      </c>
      <c r="AF139" t="s">
        <v>1691</v>
      </c>
      <c r="AG139">
        <v>3</v>
      </c>
      <c r="AH139">
        <v>3</v>
      </c>
      <c r="AI139">
        <v>3</v>
      </c>
      <c r="AJ139" t="s">
        <v>1693</v>
      </c>
      <c r="AK139" t="s">
        <v>1692</v>
      </c>
      <c r="AM139">
        <v>1</v>
      </c>
      <c r="AN139">
        <v>3</v>
      </c>
      <c r="AO139">
        <v>3</v>
      </c>
      <c r="AP139">
        <v>3</v>
      </c>
      <c r="AQ139">
        <v>16.899999999999999</v>
      </c>
      <c r="AR139">
        <v>16.899999999999999</v>
      </c>
      <c r="AS139">
        <v>16.899999999999999</v>
      </c>
      <c r="AT139">
        <v>19.591999999999999</v>
      </c>
      <c r="AU139">
        <v>178</v>
      </c>
      <c r="AV139">
        <v>178</v>
      </c>
      <c r="AW139">
        <v>0</v>
      </c>
      <c r="AX139">
        <v>5.9512</v>
      </c>
      <c r="AY139">
        <v>0.81854000000000005</v>
      </c>
      <c r="AZ139">
        <v>1.2376</v>
      </c>
      <c r="BA139" s="8">
        <f t="shared" si="11"/>
        <v>0.30754510189958634</v>
      </c>
      <c r="BB139">
        <v>7.2888000000000002</v>
      </c>
      <c r="BC139">
        <v>4</v>
      </c>
      <c r="BD139">
        <v>0</v>
      </c>
      <c r="BE139" t="s">
        <v>77</v>
      </c>
      <c r="BF139">
        <v>337</v>
      </c>
      <c r="BG139" t="s">
        <v>1695</v>
      </c>
      <c r="BH139" t="s">
        <v>79</v>
      </c>
      <c r="BI139" t="s">
        <v>1696</v>
      </c>
      <c r="BJ139" t="s">
        <v>1697</v>
      </c>
      <c r="BK139" t="s">
        <v>1698</v>
      </c>
      <c r="BL139" t="s">
        <v>1699</v>
      </c>
    </row>
    <row r="140" spans="1:66" x14ac:dyDescent="0.35">
      <c r="A140" t="s">
        <v>1496</v>
      </c>
      <c r="B140" t="s">
        <v>1497</v>
      </c>
      <c r="C140" t="s">
        <v>1498</v>
      </c>
      <c r="D140" s="13">
        <v>1.8049999999999999</v>
      </c>
      <c r="E140" s="13">
        <v>0.85199999999999998</v>
      </c>
      <c r="F140" s="13">
        <v>1.1817</v>
      </c>
      <c r="G140" s="14">
        <f t="shared" si="8"/>
        <v>0.24086382278574986</v>
      </c>
      <c r="H140" s="13">
        <v>0.85199999999999998</v>
      </c>
      <c r="I140" s="14">
        <v>0.24086382278574986</v>
      </c>
      <c r="J140" s="14" t="str">
        <f t="shared" si="9"/>
        <v>Y</v>
      </c>
      <c r="K140" s="14">
        <f t="shared" si="10"/>
        <v>0.54643191139287495</v>
      </c>
      <c r="L140" t="s">
        <v>1496</v>
      </c>
      <c r="M140" t="s">
        <v>1496</v>
      </c>
      <c r="N140">
        <v>3</v>
      </c>
      <c r="O140">
        <v>3</v>
      </c>
      <c r="P140">
        <v>3</v>
      </c>
      <c r="Q140" t="s">
        <v>1498</v>
      </c>
      <c r="R140" t="s">
        <v>1497</v>
      </c>
      <c r="S140" t="s">
        <v>1499</v>
      </c>
      <c r="T140">
        <v>1</v>
      </c>
      <c r="U140">
        <v>3</v>
      </c>
      <c r="V140">
        <v>3</v>
      </c>
      <c r="W140">
        <v>3</v>
      </c>
      <c r="X140">
        <v>0</v>
      </c>
      <c r="Y140">
        <v>3.1509999999999998</v>
      </c>
      <c r="Z140">
        <v>1.8049999999999999</v>
      </c>
      <c r="AA140">
        <v>0.85199999999999998</v>
      </c>
      <c r="AB140">
        <v>15.090999999999999</v>
      </c>
      <c r="AC140">
        <v>5</v>
      </c>
      <c r="AD140">
        <v>653</v>
      </c>
      <c r="AE140" t="s">
        <v>1496</v>
      </c>
      <c r="AF140" t="s">
        <v>1496</v>
      </c>
      <c r="AG140">
        <v>7</v>
      </c>
      <c r="AH140">
        <v>7</v>
      </c>
      <c r="AI140">
        <v>7</v>
      </c>
      <c r="AJ140" t="s">
        <v>1498</v>
      </c>
      <c r="AK140" t="s">
        <v>1497</v>
      </c>
      <c r="AM140">
        <v>1</v>
      </c>
      <c r="AN140">
        <v>7</v>
      </c>
      <c r="AO140">
        <v>7</v>
      </c>
      <c r="AP140">
        <v>7</v>
      </c>
      <c r="AQ140">
        <v>32.1</v>
      </c>
      <c r="AR140">
        <v>32.1</v>
      </c>
      <c r="AS140">
        <v>32.1</v>
      </c>
      <c r="AT140">
        <v>27.541</v>
      </c>
      <c r="AU140">
        <v>252</v>
      </c>
      <c r="AV140">
        <v>252</v>
      </c>
      <c r="AW140">
        <v>0</v>
      </c>
      <c r="AX140">
        <v>21.780999999999999</v>
      </c>
      <c r="AY140">
        <v>0.88419000000000003</v>
      </c>
      <c r="AZ140">
        <v>1.1817</v>
      </c>
      <c r="BA140" s="8">
        <f t="shared" si="11"/>
        <v>0.24086382278574986</v>
      </c>
      <c r="BB140">
        <v>8.4708000000000006</v>
      </c>
      <c r="BC140">
        <v>14</v>
      </c>
      <c r="BD140">
        <v>0</v>
      </c>
      <c r="BE140" t="s">
        <v>77</v>
      </c>
      <c r="BF140">
        <v>1233</v>
      </c>
      <c r="BG140" t="s">
        <v>1500</v>
      </c>
      <c r="BH140" t="s">
        <v>387</v>
      </c>
      <c r="BI140" t="s">
        <v>1501</v>
      </c>
      <c r="BJ140" t="s">
        <v>1502</v>
      </c>
      <c r="BK140" t="s">
        <v>1503</v>
      </c>
      <c r="BL140" t="s">
        <v>1504</v>
      </c>
    </row>
    <row r="141" spans="1:66" x14ac:dyDescent="0.35">
      <c r="A141" t="s">
        <v>4788</v>
      </c>
      <c r="B141" t="s">
        <v>4789</v>
      </c>
      <c r="C141" t="s">
        <v>4790</v>
      </c>
      <c r="D141" s="13">
        <v>1.452</v>
      </c>
      <c r="E141" s="13">
        <v>0.53800000000000003</v>
      </c>
      <c r="F141" s="13">
        <v>1.4690000000000001</v>
      </c>
      <c r="G141" s="14">
        <f t="shared" si="8"/>
        <v>0.55483439589419292</v>
      </c>
      <c r="H141" s="13">
        <v>0.53800000000000003</v>
      </c>
      <c r="I141" s="14">
        <v>0.55483439589419292</v>
      </c>
      <c r="J141" s="14" t="str">
        <f t="shared" si="9"/>
        <v>Y</v>
      </c>
      <c r="K141" s="14">
        <f t="shared" si="10"/>
        <v>0.54641719794709642</v>
      </c>
      <c r="L141" t="s">
        <v>4788</v>
      </c>
      <c r="M141" t="s">
        <v>4788</v>
      </c>
      <c r="N141">
        <v>1</v>
      </c>
      <c r="O141">
        <v>1</v>
      </c>
      <c r="P141">
        <v>1</v>
      </c>
      <c r="Q141" t="s">
        <v>4790</v>
      </c>
      <c r="R141" t="s">
        <v>4789</v>
      </c>
      <c r="S141" t="s">
        <v>4791</v>
      </c>
      <c r="T141">
        <v>1</v>
      </c>
      <c r="U141">
        <v>1</v>
      </c>
      <c r="V141">
        <v>1</v>
      </c>
      <c r="W141">
        <v>1</v>
      </c>
      <c r="X141">
        <v>6.5617000000000002E-3</v>
      </c>
      <c r="Y141">
        <v>2.472</v>
      </c>
      <c r="Z141">
        <v>1.452</v>
      </c>
      <c r="AA141">
        <v>0.53800000000000003</v>
      </c>
      <c r="AB141" t="s">
        <v>68</v>
      </c>
      <c r="AC141">
        <v>1</v>
      </c>
      <c r="AD141">
        <v>418</v>
      </c>
      <c r="AE141" t="s">
        <v>4788</v>
      </c>
      <c r="AF141" t="s">
        <v>4788</v>
      </c>
      <c r="AG141">
        <v>11</v>
      </c>
      <c r="AH141">
        <v>11</v>
      </c>
      <c r="AI141">
        <v>11</v>
      </c>
      <c r="AJ141" t="s">
        <v>4790</v>
      </c>
      <c r="AK141" t="s">
        <v>4789</v>
      </c>
      <c r="AM141">
        <v>1</v>
      </c>
      <c r="AN141">
        <v>11</v>
      </c>
      <c r="AO141">
        <v>11</v>
      </c>
      <c r="AP141">
        <v>11</v>
      </c>
      <c r="AQ141">
        <v>27.6</v>
      </c>
      <c r="AR141">
        <v>27.6</v>
      </c>
      <c r="AS141">
        <v>27.6</v>
      </c>
      <c r="AT141">
        <v>73.188999999999993</v>
      </c>
      <c r="AU141">
        <v>660</v>
      </c>
      <c r="AV141">
        <v>660</v>
      </c>
      <c r="AW141">
        <v>0</v>
      </c>
      <c r="AX141">
        <v>27.364999999999998</v>
      </c>
      <c r="AY141">
        <v>1.1534</v>
      </c>
      <c r="AZ141">
        <v>1.4690000000000001</v>
      </c>
      <c r="BA141" s="8">
        <f t="shared" si="11"/>
        <v>0.55483439589419292</v>
      </c>
      <c r="BB141">
        <v>18.594000000000001</v>
      </c>
      <c r="BC141">
        <v>11</v>
      </c>
      <c r="BD141">
        <v>0</v>
      </c>
      <c r="BE141" t="s">
        <v>77</v>
      </c>
      <c r="BF141">
        <v>603</v>
      </c>
      <c r="BG141" t="s">
        <v>4792</v>
      </c>
      <c r="BH141" t="s">
        <v>414</v>
      </c>
      <c r="BI141" t="s">
        <v>4793</v>
      </c>
      <c r="BJ141" t="s">
        <v>4794</v>
      </c>
      <c r="BK141" t="s">
        <v>4795</v>
      </c>
      <c r="BL141" t="s">
        <v>4796</v>
      </c>
    </row>
    <row r="142" spans="1:66" x14ac:dyDescent="0.35">
      <c r="A142" t="s">
        <v>10650</v>
      </c>
      <c r="B142" t="s">
        <v>10651</v>
      </c>
      <c r="C142" t="s">
        <v>10652</v>
      </c>
      <c r="D142" s="13">
        <v>2.1720000000000002</v>
      </c>
      <c r="E142" s="13">
        <v>1.119</v>
      </c>
      <c r="F142" s="13">
        <v>0.96747000000000005</v>
      </c>
      <c r="G142" s="14">
        <f t="shared" si="8"/>
        <v>-4.7711169053840409E-2</v>
      </c>
      <c r="H142" s="13">
        <v>1.119</v>
      </c>
      <c r="I142" s="14">
        <v>-4.7711169053840409E-2</v>
      </c>
      <c r="J142" s="14" t="str">
        <f t="shared" si="9"/>
        <v>Y</v>
      </c>
      <c r="K142" s="14">
        <f t="shared" si="10"/>
        <v>0.53564441547307984</v>
      </c>
      <c r="L142" t="s">
        <v>10653</v>
      </c>
      <c r="M142" t="s">
        <v>10650</v>
      </c>
      <c r="N142" t="s">
        <v>10654</v>
      </c>
      <c r="O142" t="s">
        <v>10654</v>
      </c>
      <c r="P142" t="s">
        <v>10654</v>
      </c>
      <c r="Q142" t="s">
        <v>10652</v>
      </c>
      <c r="R142" t="s">
        <v>10651</v>
      </c>
      <c r="S142" t="s">
        <v>10655</v>
      </c>
      <c r="T142">
        <v>2</v>
      </c>
      <c r="U142">
        <v>28</v>
      </c>
      <c r="V142">
        <v>28</v>
      </c>
      <c r="W142">
        <v>28</v>
      </c>
      <c r="X142">
        <v>0</v>
      </c>
      <c r="Y142">
        <v>3.5289999999999999</v>
      </c>
      <c r="Z142">
        <v>2.1720000000000002</v>
      </c>
      <c r="AA142">
        <v>1.119</v>
      </c>
      <c r="AB142">
        <v>22.149000000000001</v>
      </c>
      <c r="AC142">
        <v>162</v>
      </c>
      <c r="AD142">
        <v>382</v>
      </c>
      <c r="AE142" t="s">
        <v>10650</v>
      </c>
      <c r="AF142" t="s">
        <v>10650</v>
      </c>
      <c r="AG142">
        <v>53</v>
      </c>
      <c r="AH142">
        <v>53</v>
      </c>
      <c r="AI142">
        <v>43</v>
      </c>
      <c r="AJ142" t="s">
        <v>10652</v>
      </c>
      <c r="AK142" t="s">
        <v>10651</v>
      </c>
      <c r="AM142">
        <v>1</v>
      </c>
      <c r="AN142">
        <v>53</v>
      </c>
      <c r="AO142">
        <v>53</v>
      </c>
      <c r="AP142">
        <v>43</v>
      </c>
      <c r="AQ142">
        <v>35.299999999999997</v>
      </c>
      <c r="AR142">
        <v>35.299999999999997</v>
      </c>
      <c r="AS142">
        <v>29</v>
      </c>
      <c r="AT142">
        <v>172.79</v>
      </c>
      <c r="AU142">
        <v>1528</v>
      </c>
      <c r="AV142">
        <v>1528</v>
      </c>
      <c r="AW142">
        <v>0</v>
      </c>
      <c r="AX142">
        <v>247.27</v>
      </c>
      <c r="AY142">
        <v>0.73273999999999995</v>
      </c>
      <c r="AZ142">
        <v>0.96747000000000005</v>
      </c>
      <c r="BA142" s="8">
        <f t="shared" si="11"/>
        <v>-4.7711169053840409E-2</v>
      </c>
      <c r="BB142">
        <v>14.151</v>
      </c>
      <c r="BC142">
        <v>377</v>
      </c>
      <c r="BD142">
        <v>11</v>
      </c>
      <c r="BE142" t="s">
        <v>77</v>
      </c>
      <c r="BF142">
        <v>526</v>
      </c>
      <c r="BG142" t="s">
        <v>10656</v>
      </c>
      <c r="BH142" t="s">
        <v>10657</v>
      </c>
      <c r="BI142" t="s">
        <v>10658</v>
      </c>
      <c r="BJ142" t="s">
        <v>10659</v>
      </c>
      <c r="BK142" t="s">
        <v>10660</v>
      </c>
      <c r="BL142" t="s">
        <v>10661</v>
      </c>
      <c r="BM142" t="s">
        <v>10662</v>
      </c>
      <c r="BN142" t="s">
        <v>10663</v>
      </c>
    </row>
    <row r="143" spans="1:66" x14ac:dyDescent="0.35">
      <c r="A143" t="s">
        <v>10653</v>
      </c>
      <c r="B143" t="s">
        <v>10651</v>
      </c>
      <c r="C143" t="s">
        <v>10652</v>
      </c>
      <c r="D143" s="13">
        <v>2.1720000000000002</v>
      </c>
      <c r="E143" s="13">
        <v>1.119</v>
      </c>
      <c r="F143" s="13">
        <v>0.96747000000000005</v>
      </c>
      <c r="G143" s="14">
        <f t="shared" si="8"/>
        <v>-4.7711169053840409E-2</v>
      </c>
      <c r="H143" s="13">
        <v>1.119</v>
      </c>
      <c r="I143" s="14">
        <v>-4.7711169053840409E-2</v>
      </c>
      <c r="J143" s="14" t="str">
        <f t="shared" si="9"/>
        <v>Y</v>
      </c>
      <c r="K143" s="14">
        <f t="shared" si="10"/>
        <v>0.53564441547307984</v>
      </c>
      <c r="L143" t="s">
        <v>10653</v>
      </c>
      <c r="M143" t="s">
        <v>10650</v>
      </c>
      <c r="N143" t="s">
        <v>10654</v>
      </c>
      <c r="O143" t="s">
        <v>10654</v>
      </c>
      <c r="P143" t="s">
        <v>10654</v>
      </c>
      <c r="Q143" t="s">
        <v>10652</v>
      </c>
      <c r="R143" t="s">
        <v>10651</v>
      </c>
      <c r="S143" t="s">
        <v>10655</v>
      </c>
      <c r="T143">
        <v>2</v>
      </c>
      <c r="U143">
        <v>28</v>
      </c>
      <c r="V143">
        <v>28</v>
      </c>
      <c r="W143">
        <v>28</v>
      </c>
      <c r="X143">
        <v>0</v>
      </c>
      <c r="Y143">
        <v>3.5289999999999999</v>
      </c>
      <c r="Z143">
        <v>2.1720000000000002</v>
      </c>
      <c r="AA143">
        <v>1.119</v>
      </c>
      <c r="AB143">
        <v>22.149000000000001</v>
      </c>
      <c r="AC143">
        <v>162</v>
      </c>
      <c r="AD143">
        <v>382</v>
      </c>
      <c r="AE143" t="s">
        <v>10650</v>
      </c>
      <c r="AF143" t="s">
        <v>10650</v>
      </c>
      <c r="AG143">
        <v>53</v>
      </c>
      <c r="AH143">
        <v>53</v>
      </c>
      <c r="AI143">
        <v>43</v>
      </c>
      <c r="AJ143" t="s">
        <v>10652</v>
      </c>
      <c r="AK143" t="s">
        <v>10651</v>
      </c>
      <c r="AM143">
        <v>1</v>
      </c>
      <c r="AN143">
        <v>53</v>
      </c>
      <c r="AO143">
        <v>53</v>
      </c>
      <c r="AP143">
        <v>43</v>
      </c>
      <c r="AQ143">
        <v>35.299999999999997</v>
      </c>
      <c r="AR143">
        <v>35.299999999999997</v>
      </c>
      <c r="AS143">
        <v>29</v>
      </c>
      <c r="AT143">
        <v>172.79</v>
      </c>
      <c r="AU143">
        <v>1528</v>
      </c>
      <c r="AV143">
        <v>1528</v>
      </c>
      <c r="AW143">
        <v>0</v>
      </c>
      <c r="AX143">
        <v>247.27</v>
      </c>
      <c r="AY143">
        <v>0.73273999999999995</v>
      </c>
      <c r="AZ143">
        <v>0.96747000000000005</v>
      </c>
      <c r="BA143" s="8">
        <f t="shared" si="11"/>
        <v>-4.7711169053840409E-2</v>
      </c>
      <c r="BB143">
        <v>14.151</v>
      </c>
      <c r="BC143">
        <v>377</v>
      </c>
      <c r="BD143">
        <v>11</v>
      </c>
      <c r="BE143" t="s">
        <v>77</v>
      </c>
      <c r="BF143">
        <v>526</v>
      </c>
      <c r="BG143" t="s">
        <v>10656</v>
      </c>
      <c r="BH143" t="s">
        <v>10657</v>
      </c>
      <c r="BI143" t="s">
        <v>10658</v>
      </c>
      <c r="BJ143" t="s">
        <v>10659</v>
      </c>
      <c r="BK143" t="s">
        <v>10660</v>
      </c>
      <c r="BL143" t="s">
        <v>10661</v>
      </c>
      <c r="BM143" t="s">
        <v>10662</v>
      </c>
      <c r="BN143" t="s">
        <v>10663</v>
      </c>
    </row>
    <row r="144" spans="1:66" x14ac:dyDescent="0.35">
      <c r="A144" t="s">
        <v>5308</v>
      </c>
      <c r="B144" t="s">
        <v>5309</v>
      </c>
      <c r="C144" t="s">
        <v>5310</v>
      </c>
      <c r="D144" s="13">
        <v>1.857</v>
      </c>
      <c r="E144" s="13">
        <v>0.89300000000000002</v>
      </c>
      <c r="F144" s="13">
        <v>1.1054999999999999</v>
      </c>
      <c r="G144" s="14">
        <f t="shared" si="8"/>
        <v>0.14469902515413874</v>
      </c>
      <c r="H144" s="13">
        <v>0.89300000000000002</v>
      </c>
      <c r="I144" s="14">
        <v>0.14469902515413874</v>
      </c>
      <c r="J144" s="14" t="str">
        <f t="shared" si="9"/>
        <v>Y</v>
      </c>
      <c r="K144" s="14">
        <f t="shared" si="10"/>
        <v>0.51884951257706935</v>
      </c>
      <c r="L144" t="s">
        <v>5308</v>
      </c>
      <c r="M144" t="s">
        <v>5308</v>
      </c>
      <c r="N144">
        <v>17</v>
      </c>
      <c r="O144">
        <v>17</v>
      </c>
      <c r="P144">
        <v>17</v>
      </c>
      <c r="Q144" t="s">
        <v>5310</v>
      </c>
      <c r="R144" t="s">
        <v>5309</v>
      </c>
      <c r="S144" t="s">
        <v>5311</v>
      </c>
      <c r="T144">
        <v>1</v>
      </c>
      <c r="U144">
        <v>17</v>
      </c>
      <c r="V144">
        <v>17</v>
      </c>
      <c r="W144">
        <v>17</v>
      </c>
      <c r="X144">
        <v>0</v>
      </c>
      <c r="Y144">
        <v>2.8820000000000001</v>
      </c>
      <c r="Z144">
        <v>1.857</v>
      </c>
      <c r="AA144">
        <v>0.89300000000000002</v>
      </c>
      <c r="AB144">
        <v>17.547999999999998</v>
      </c>
      <c r="AC144">
        <v>73</v>
      </c>
      <c r="AD144">
        <v>460</v>
      </c>
      <c r="AE144" t="s">
        <v>5308</v>
      </c>
      <c r="AF144" t="s">
        <v>5308</v>
      </c>
      <c r="AG144">
        <v>30</v>
      </c>
      <c r="AH144">
        <v>30</v>
      </c>
      <c r="AI144">
        <v>30</v>
      </c>
      <c r="AJ144" t="s">
        <v>5310</v>
      </c>
      <c r="AK144" t="s">
        <v>5309</v>
      </c>
      <c r="AM144">
        <v>1</v>
      </c>
      <c r="AN144">
        <v>30</v>
      </c>
      <c r="AO144">
        <v>30</v>
      </c>
      <c r="AP144">
        <v>30</v>
      </c>
      <c r="AQ144">
        <v>49.8</v>
      </c>
      <c r="AR144">
        <v>49.8</v>
      </c>
      <c r="AS144">
        <v>49.8</v>
      </c>
      <c r="AT144">
        <v>81.209999999999994</v>
      </c>
      <c r="AU144">
        <v>719</v>
      </c>
      <c r="AV144">
        <v>719</v>
      </c>
      <c r="AW144">
        <v>0</v>
      </c>
      <c r="AX144">
        <v>222.49</v>
      </c>
      <c r="AY144">
        <v>0.86380999999999997</v>
      </c>
      <c r="AZ144">
        <v>1.1054999999999999</v>
      </c>
      <c r="BA144" s="8">
        <f t="shared" si="11"/>
        <v>0.14469902515413874</v>
      </c>
      <c r="BB144">
        <v>10.462</v>
      </c>
      <c r="BC144">
        <v>212</v>
      </c>
      <c r="BD144">
        <v>7</v>
      </c>
      <c r="BE144" t="s">
        <v>77</v>
      </c>
      <c r="BF144">
        <v>687</v>
      </c>
      <c r="BG144" t="s">
        <v>5312</v>
      </c>
      <c r="BH144" t="s">
        <v>4355</v>
      </c>
      <c r="BI144" t="s">
        <v>5313</v>
      </c>
      <c r="BJ144" t="s">
        <v>5314</v>
      </c>
      <c r="BK144" t="s">
        <v>5315</v>
      </c>
      <c r="BL144" t="s">
        <v>5316</v>
      </c>
      <c r="BM144" t="s">
        <v>5317</v>
      </c>
      <c r="BN144" t="s">
        <v>5318</v>
      </c>
    </row>
    <row r="145" spans="1:66" x14ac:dyDescent="0.35">
      <c r="A145" t="s">
        <v>6668</v>
      </c>
      <c r="B145" t="s">
        <v>6669</v>
      </c>
      <c r="C145" t="s">
        <v>6670</v>
      </c>
      <c r="D145" s="13">
        <v>1.7729999999999999</v>
      </c>
      <c r="E145" s="13">
        <v>0.82599999999999996</v>
      </c>
      <c r="F145" s="13">
        <v>1.1369</v>
      </c>
      <c r="G145" s="14">
        <f t="shared" si="8"/>
        <v>0.18510536254259161</v>
      </c>
      <c r="H145" s="13">
        <v>0.82599999999999996</v>
      </c>
      <c r="I145" s="14">
        <v>0.18510536254259161</v>
      </c>
      <c r="J145" s="14" t="str">
        <f t="shared" si="9"/>
        <v>Y</v>
      </c>
      <c r="K145" s="14">
        <f t="shared" si="10"/>
        <v>0.50555268127129582</v>
      </c>
      <c r="L145" t="s">
        <v>6668</v>
      </c>
      <c r="M145" t="s">
        <v>6668</v>
      </c>
      <c r="N145">
        <v>1</v>
      </c>
      <c r="O145">
        <v>1</v>
      </c>
      <c r="P145">
        <v>1</v>
      </c>
      <c r="Q145" t="s">
        <v>6670</v>
      </c>
      <c r="R145" t="s">
        <v>6669</v>
      </c>
      <c r="S145" t="s">
        <v>6671</v>
      </c>
      <c r="T145">
        <v>1</v>
      </c>
      <c r="U145">
        <v>1</v>
      </c>
      <c r="V145">
        <v>1</v>
      </c>
      <c r="W145">
        <v>1</v>
      </c>
      <c r="X145">
        <v>0</v>
      </c>
      <c r="Y145">
        <v>3.0179999999999998</v>
      </c>
      <c r="Z145">
        <v>1.7729999999999999</v>
      </c>
      <c r="AA145">
        <v>0.82599999999999996</v>
      </c>
      <c r="AB145" t="s">
        <v>68</v>
      </c>
      <c r="AC145">
        <v>1</v>
      </c>
      <c r="AD145">
        <v>696</v>
      </c>
      <c r="AE145" t="s">
        <v>6668</v>
      </c>
      <c r="AF145" t="s">
        <v>6668</v>
      </c>
      <c r="AG145">
        <v>11</v>
      </c>
      <c r="AH145">
        <v>11</v>
      </c>
      <c r="AI145">
        <v>11</v>
      </c>
      <c r="AJ145" t="s">
        <v>6670</v>
      </c>
      <c r="AK145" t="s">
        <v>6669</v>
      </c>
      <c r="AM145">
        <v>1</v>
      </c>
      <c r="AN145">
        <v>11</v>
      </c>
      <c r="AO145">
        <v>11</v>
      </c>
      <c r="AP145">
        <v>11</v>
      </c>
      <c r="AQ145">
        <v>16.2</v>
      </c>
      <c r="AR145">
        <v>16.2</v>
      </c>
      <c r="AS145">
        <v>16.2</v>
      </c>
      <c r="AT145">
        <v>118.07</v>
      </c>
      <c r="AU145">
        <v>1123</v>
      </c>
      <c r="AV145">
        <v>1123</v>
      </c>
      <c r="AW145">
        <v>0</v>
      </c>
      <c r="AX145">
        <v>50.83</v>
      </c>
      <c r="AY145">
        <v>0.86529999999999996</v>
      </c>
      <c r="AZ145">
        <v>1.1369</v>
      </c>
      <c r="BA145" s="8">
        <f t="shared" si="11"/>
        <v>0.18510536254259161</v>
      </c>
      <c r="BB145">
        <v>12.756</v>
      </c>
      <c r="BC145">
        <v>49</v>
      </c>
      <c r="BD145">
        <v>2</v>
      </c>
      <c r="BE145" t="s">
        <v>77</v>
      </c>
      <c r="BF145">
        <v>1320</v>
      </c>
      <c r="BG145" t="s">
        <v>6672</v>
      </c>
      <c r="BH145" t="s">
        <v>414</v>
      </c>
      <c r="BI145" t="s">
        <v>6673</v>
      </c>
      <c r="BJ145" t="s">
        <v>6674</v>
      </c>
      <c r="BK145" t="s">
        <v>6675</v>
      </c>
      <c r="BL145" t="s">
        <v>6676</v>
      </c>
      <c r="BM145">
        <v>1045</v>
      </c>
      <c r="BN145">
        <v>502</v>
      </c>
    </row>
    <row r="146" spans="1:66" x14ac:dyDescent="0.35">
      <c r="A146" t="s">
        <v>509</v>
      </c>
      <c r="B146" t="s">
        <v>510</v>
      </c>
      <c r="C146" t="s">
        <v>511</v>
      </c>
      <c r="D146" s="13">
        <v>1.9350000000000001</v>
      </c>
      <c r="E146" s="13">
        <v>0.95199999999999996</v>
      </c>
      <c r="F146" s="13">
        <v>1.0403</v>
      </c>
      <c r="G146" s="14">
        <f t="shared" si="8"/>
        <v>5.6999630385563736E-2</v>
      </c>
      <c r="H146" s="13">
        <v>0.95199999999999996</v>
      </c>
      <c r="I146" s="14">
        <v>5.6999630385563736E-2</v>
      </c>
      <c r="J146" s="14" t="str">
        <f t="shared" si="9"/>
        <v>Y</v>
      </c>
      <c r="K146" s="14">
        <f t="shared" si="10"/>
        <v>0.50449981519278186</v>
      </c>
      <c r="L146" t="s">
        <v>509</v>
      </c>
      <c r="M146" t="s">
        <v>509</v>
      </c>
      <c r="N146">
        <v>3</v>
      </c>
      <c r="O146">
        <v>3</v>
      </c>
      <c r="P146">
        <v>3</v>
      </c>
      <c r="Q146" t="s">
        <v>511</v>
      </c>
      <c r="R146" t="s">
        <v>510</v>
      </c>
      <c r="S146" t="s">
        <v>512</v>
      </c>
      <c r="T146">
        <v>1</v>
      </c>
      <c r="U146">
        <v>3</v>
      </c>
      <c r="V146">
        <v>3</v>
      </c>
      <c r="W146">
        <v>3</v>
      </c>
      <c r="X146">
        <v>0</v>
      </c>
      <c r="Y146">
        <v>3.33</v>
      </c>
      <c r="Z146">
        <v>1.9350000000000001</v>
      </c>
      <c r="AA146">
        <v>0.95199999999999996</v>
      </c>
      <c r="AB146">
        <v>24.396999999999998</v>
      </c>
      <c r="AC146">
        <v>4</v>
      </c>
      <c r="AD146">
        <v>370</v>
      </c>
      <c r="AE146" t="s">
        <v>509</v>
      </c>
      <c r="AF146" t="s">
        <v>509</v>
      </c>
      <c r="AG146">
        <v>2</v>
      </c>
      <c r="AH146">
        <v>2</v>
      </c>
      <c r="AI146">
        <v>2</v>
      </c>
      <c r="AJ146" t="s">
        <v>511</v>
      </c>
      <c r="AK146" t="s">
        <v>510</v>
      </c>
      <c r="AM146">
        <v>1</v>
      </c>
      <c r="AN146">
        <v>2</v>
      </c>
      <c r="AO146">
        <v>2</v>
      </c>
      <c r="AP146">
        <v>2</v>
      </c>
      <c r="AQ146">
        <v>8.5</v>
      </c>
      <c r="AR146">
        <v>8.5</v>
      </c>
      <c r="AS146">
        <v>8.5</v>
      </c>
      <c r="AT146">
        <v>35.914999999999999</v>
      </c>
      <c r="AU146">
        <v>319</v>
      </c>
      <c r="AV146">
        <v>319</v>
      </c>
      <c r="AW146">
        <v>0</v>
      </c>
      <c r="AX146">
        <v>4.1615000000000002</v>
      </c>
      <c r="AY146">
        <v>0.75849999999999995</v>
      </c>
      <c r="AZ146">
        <v>1.0403</v>
      </c>
      <c r="BA146" s="8">
        <f t="shared" si="11"/>
        <v>5.6999630385563736E-2</v>
      </c>
      <c r="BB146">
        <v>4.3402000000000003</v>
      </c>
      <c r="BC146">
        <v>2</v>
      </c>
      <c r="BD146">
        <v>0</v>
      </c>
      <c r="BE146" t="s">
        <v>59</v>
      </c>
      <c r="BF146">
        <v>506</v>
      </c>
      <c r="BG146" t="s">
        <v>513</v>
      </c>
      <c r="BH146" t="s">
        <v>61</v>
      </c>
      <c r="BI146" t="s">
        <v>514</v>
      </c>
      <c r="BJ146" t="s">
        <v>515</v>
      </c>
      <c r="BK146" t="s">
        <v>516</v>
      </c>
      <c r="BL146" t="s">
        <v>517</v>
      </c>
    </row>
    <row r="147" spans="1:66" x14ac:dyDescent="0.35">
      <c r="A147" t="s">
        <v>8340</v>
      </c>
      <c r="B147" t="s">
        <v>8341</v>
      </c>
      <c r="C147" t="s">
        <v>8342</v>
      </c>
      <c r="D147" s="13">
        <v>1.849</v>
      </c>
      <c r="E147" s="13">
        <v>0.88600000000000001</v>
      </c>
      <c r="F147" s="13">
        <v>1.0817000000000001</v>
      </c>
      <c r="G147" s="14">
        <f t="shared" si="8"/>
        <v>0.11330043583336066</v>
      </c>
      <c r="H147" s="13">
        <v>0.88600000000000001</v>
      </c>
      <c r="I147" s="14">
        <v>0.11330043583336066</v>
      </c>
      <c r="J147" s="14" t="str">
        <f t="shared" si="9"/>
        <v>Y</v>
      </c>
      <c r="K147" s="14">
        <f t="shared" si="10"/>
        <v>0.49965021791668035</v>
      </c>
      <c r="L147" t="s">
        <v>8340</v>
      </c>
      <c r="M147" t="s">
        <v>8340</v>
      </c>
      <c r="N147">
        <v>17</v>
      </c>
      <c r="O147">
        <v>17</v>
      </c>
      <c r="P147">
        <v>17</v>
      </c>
      <c r="Q147" t="s">
        <v>8342</v>
      </c>
      <c r="R147" t="s">
        <v>8341</v>
      </c>
      <c r="S147" t="s">
        <v>8343</v>
      </c>
      <c r="T147">
        <v>1</v>
      </c>
      <c r="U147">
        <v>17</v>
      </c>
      <c r="V147">
        <v>17</v>
      </c>
      <c r="W147">
        <v>17</v>
      </c>
      <c r="X147">
        <v>0</v>
      </c>
      <c r="Y147">
        <v>3.2759999999999998</v>
      </c>
      <c r="Z147">
        <v>1.849</v>
      </c>
      <c r="AA147">
        <v>0.88600000000000001</v>
      </c>
      <c r="AB147">
        <v>20.86</v>
      </c>
      <c r="AC147">
        <v>68</v>
      </c>
      <c r="AD147">
        <v>518</v>
      </c>
      <c r="AE147" t="s">
        <v>8340</v>
      </c>
      <c r="AF147" t="s">
        <v>8340</v>
      </c>
      <c r="AG147">
        <v>18</v>
      </c>
      <c r="AH147">
        <v>18</v>
      </c>
      <c r="AI147">
        <v>18</v>
      </c>
      <c r="AJ147" t="s">
        <v>8342</v>
      </c>
      <c r="AK147" t="s">
        <v>8341</v>
      </c>
      <c r="AM147">
        <v>1</v>
      </c>
      <c r="AN147">
        <v>18</v>
      </c>
      <c r="AO147">
        <v>18</v>
      </c>
      <c r="AP147">
        <v>18</v>
      </c>
      <c r="AQ147">
        <v>40.200000000000003</v>
      </c>
      <c r="AR147">
        <v>40.200000000000003</v>
      </c>
      <c r="AS147">
        <v>40.200000000000003</v>
      </c>
      <c r="AT147">
        <v>55.982999999999997</v>
      </c>
      <c r="AU147">
        <v>520</v>
      </c>
      <c r="AV147">
        <v>520</v>
      </c>
      <c r="AW147">
        <v>0</v>
      </c>
      <c r="AX147">
        <v>216.6</v>
      </c>
      <c r="AY147">
        <v>0.80886999999999998</v>
      </c>
      <c r="AZ147">
        <v>1.0817000000000001</v>
      </c>
      <c r="BA147" s="8">
        <f t="shared" si="11"/>
        <v>0.11330043583336066</v>
      </c>
      <c r="BB147">
        <v>5.2408000000000001</v>
      </c>
      <c r="BC147">
        <v>198</v>
      </c>
      <c r="BD147">
        <v>3</v>
      </c>
      <c r="BE147" t="s">
        <v>77</v>
      </c>
      <c r="BF147">
        <v>865</v>
      </c>
      <c r="BG147" t="s">
        <v>8344</v>
      </c>
      <c r="BH147" t="s">
        <v>334</v>
      </c>
      <c r="BI147" t="s">
        <v>8345</v>
      </c>
      <c r="BJ147" t="s">
        <v>8346</v>
      </c>
      <c r="BK147" t="s">
        <v>8347</v>
      </c>
      <c r="BL147" t="s">
        <v>8348</v>
      </c>
      <c r="BM147">
        <v>764</v>
      </c>
      <c r="BN147">
        <v>489</v>
      </c>
    </row>
    <row r="148" spans="1:66" x14ac:dyDescent="0.35">
      <c r="A148" t="s">
        <v>3058</v>
      </c>
      <c r="B148" t="s">
        <v>3059</v>
      </c>
      <c r="C148" t="s">
        <v>3060</v>
      </c>
      <c r="D148" s="13">
        <v>1.647</v>
      </c>
      <c r="E148" s="13">
        <v>0.72</v>
      </c>
      <c r="F148" s="13">
        <v>1.2044999999999999</v>
      </c>
      <c r="G148" s="14">
        <f t="shared" si="8"/>
        <v>0.26843439357638349</v>
      </c>
      <c r="H148" s="13">
        <v>0.72</v>
      </c>
      <c r="I148" s="14">
        <v>0.26843439357638349</v>
      </c>
      <c r="J148" s="14" t="str">
        <f t="shared" si="9"/>
        <v>Y</v>
      </c>
      <c r="K148" s="14">
        <f t="shared" si="10"/>
        <v>0.49421719678819176</v>
      </c>
      <c r="L148" t="s">
        <v>3058</v>
      </c>
      <c r="M148" t="s">
        <v>3058</v>
      </c>
      <c r="N148">
        <v>3</v>
      </c>
      <c r="O148">
        <v>3</v>
      </c>
      <c r="P148">
        <v>3</v>
      </c>
      <c r="Q148" t="s">
        <v>3060</v>
      </c>
      <c r="R148" t="s">
        <v>3059</v>
      </c>
      <c r="S148" t="s">
        <v>3061</v>
      </c>
      <c r="T148">
        <v>1</v>
      </c>
      <c r="U148">
        <v>3</v>
      </c>
      <c r="V148">
        <v>3</v>
      </c>
      <c r="W148">
        <v>3</v>
      </c>
      <c r="X148">
        <v>0</v>
      </c>
      <c r="Y148">
        <v>2.57</v>
      </c>
      <c r="Z148">
        <v>1.647</v>
      </c>
      <c r="AA148">
        <v>0.72</v>
      </c>
      <c r="AB148">
        <v>15.574999999999999</v>
      </c>
      <c r="AC148">
        <v>6</v>
      </c>
      <c r="AD148">
        <v>681</v>
      </c>
      <c r="AE148" t="s">
        <v>3058</v>
      </c>
      <c r="AF148" t="s">
        <v>3058</v>
      </c>
      <c r="AG148">
        <v>4</v>
      </c>
      <c r="AH148">
        <v>4</v>
      </c>
      <c r="AI148">
        <v>4</v>
      </c>
      <c r="AJ148" t="s">
        <v>3060</v>
      </c>
      <c r="AK148" t="s">
        <v>3059</v>
      </c>
      <c r="AM148">
        <v>1</v>
      </c>
      <c r="AN148">
        <v>4</v>
      </c>
      <c r="AO148">
        <v>4</v>
      </c>
      <c r="AP148">
        <v>4</v>
      </c>
      <c r="AQ148">
        <v>9.3000000000000007</v>
      </c>
      <c r="AR148">
        <v>9.3000000000000007</v>
      </c>
      <c r="AS148">
        <v>9.3000000000000007</v>
      </c>
      <c r="AT148">
        <v>69.947999999999993</v>
      </c>
      <c r="AU148">
        <v>613</v>
      </c>
      <c r="AV148">
        <v>613</v>
      </c>
      <c r="AW148">
        <v>0</v>
      </c>
      <c r="AX148">
        <v>35.097000000000001</v>
      </c>
      <c r="AY148">
        <v>0.90598999999999996</v>
      </c>
      <c r="AZ148">
        <v>1.2044999999999999</v>
      </c>
      <c r="BA148" s="8">
        <f t="shared" si="11"/>
        <v>0.26843439357638349</v>
      </c>
      <c r="BB148">
        <v>7.8573000000000004</v>
      </c>
      <c r="BC148">
        <v>27</v>
      </c>
      <c r="BD148">
        <v>0</v>
      </c>
      <c r="BE148" t="s">
        <v>77</v>
      </c>
      <c r="BF148">
        <v>1284</v>
      </c>
      <c r="BG148" t="s">
        <v>3062</v>
      </c>
      <c r="BH148" t="s">
        <v>128</v>
      </c>
      <c r="BI148" t="s">
        <v>3063</v>
      </c>
      <c r="BJ148" t="s">
        <v>3064</v>
      </c>
      <c r="BK148" t="s">
        <v>3065</v>
      </c>
      <c r="BL148" t="s">
        <v>3066</v>
      </c>
    </row>
    <row r="149" spans="1:66" x14ac:dyDescent="0.35">
      <c r="A149" t="s">
        <v>1178</v>
      </c>
      <c r="B149" t="s">
        <v>1179</v>
      </c>
      <c r="C149" t="s">
        <v>1180</v>
      </c>
      <c r="D149" s="13">
        <v>1.728</v>
      </c>
      <c r="E149" s="13">
        <v>0.78900000000000003</v>
      </c>
      <c r="F149" s="13">
        <v>1.1476999999999999</v>
      </c>
      <c r="G149" s="14">
        <f t="shared" si="8"/>
        <v>0.19874558184482397</v>
      </c>
      <c r="H149" s="13">
        <v>0.78900000000000003</v>
      </c>
      <c r="I149" s="14">
        <v>0.19874558184482397</v>
      </c>
      <c r="J149" s="14" t="str">
        <f t="shared" si="9"/>
        <v>Y</v>
      </c>
      <c r="K149" s="14">
        <f t="shared" si="10"/>
        <v>0.49387279092241199</v>
      </c>
      <c r="L149" t="s">
        <v>1178</v>
      </c>
      <c r="M149" t="s">
        <v>1178</v>
      </c>
      <c r="N149">
        <v>6</v>
      </c>
      <c r="O149">
        <v>5</v>
      </c>
      <c r="P149">
        <v>5</v>
      </c>
      <c r="Q149" t="s">
        <v>1180</v>
      </c>
      <c r="R149" t="s">
        <v>1179</v>
      </c>
      <c r="S149" t="s">
        <v>1181</v>
      </c>
      <c r="T149">
        <v>1</v>
      </c>
      <c r="U149">
        <v>6</v>
      </c>
      <c r="V149">
        <v>5</v>
      </c>
      <c r="W149">
        <v>5</v>
      </c>
      <c r="X149">
        <v>0</v>
      </c>
      <c r="Y149">
        <v>3.3730000000000002</v>
      </c>
      <c r="Z149">
        <v>1.728</v>
      </c>
      <c r="AA149">
        <v>0.78900000000000003</v>
      </c>
      <c r="AB149">
        <v>46.884</v>
      </c>
      <c r="AC149">
        <v>11</v>
      </c>
      <c r="AD149">
        <v>358</v>
      </c>
      <c r="AE149" t="s">
        <v>1178</v>
      </c>
      <c r="AF149" t="s">
        <v>1178</v>
      </c>
      <c r="AG149">
        <v>4</v>
      </c>
      <c r="AH149">
        <v>3</v>
      </c>
      <c r="AI149">
        <v>3</v>
      </c>
      <c r="AJ149" t="s">
        <v>1180</v>
      </c>
      <c r="AK149" t="s">
        <v>1179</v>
      </c>
      <c r="AM149">
        <v>1</v>
      </c>
      <c r="AN149">
        <v>4</v>
      </c>
      <c r="AO149">
        <v>3</v>
      </c>
      <c r="AP149">
        <v>3</v>
      </c>
      <c r="AQ149">
        <v>30.3</v>
      </c>
      <c r="AR149">
        <v>21.6</v>
      </c>
      <c r="AS149">
        <v>21.6</v>
      </c>
      <c r="AT149">
        <v>21.417999999999999</v>
      </c>
      <c r="AU149">
        <v>185</v>
      </c>
      <c r="AV149">
        <v>185</v>
      </c>
      <c r="AW149">
        <v>0</v>
      </c>
      <c r="AX149">
        <v>24.908000000000001</v>
      </c>
      <c r="AY149">
        <v>0.81233</v>
      </c>
      <c r="AZ149">
        <v>1.1476999999999999</v>
      </c>
      <c r="BA149" s="8">
        <f t="shared" si="11"/>
        <v>0.19874558184482397</v>
      </c>
      <c r="BB149">
        <v>15.472</v>
      </c>
      <c r="BC149">
        <v>3</v>
      </c>
      <c r="BD149">
        <v>0</v>
      </c>
      <c r="BE149" t="s">
        <v>77</v>
      </c>
      <c r="BF149">
        <v>489</v>
      </c>
      <c r="BG149" t="s">
        <v>1182</v>
      </c>
      <c r="BH149" t="s">
        <v>1183</v>
      </c>
      <c r="BI149" t="s">
        <v>1184</v>
      </c>
      <c r="BJ149" t="s">
        <v>1185</v>
      </c>
      <c r="BK149" t="s">
        <v>1186</v>
      </c>
      <c r="BL149" t="s">
        <v>1187</v>
      </c>
      <c r="BM149" t="s">
        <v>1188</v>
      </c>
      <c r="BN149" t="s">
        <v>1189</v>
      </c>
    </row>
    <row r="150" spans="1:66" x14ac:dyDescent="0.35">
      <c r="A150" t="s">
        <v>4935</v>
      </c>
      <c r="B150" t="s">
        <v>4936</v>
      </c>
      <c r="C150" t="s">
        <v>4937</v>
      </c>
      <c r="D150" s="13">
        <v>1.9450000000000001</v>
      </c>
      <c r="E150" s="13">
        <v>0.95899999999999996</v>
      </c>
      <c r="F150" s="13">
        <v>1.0031000000000001</v>
      </c>
      <c r="G150" s="14">
        <f t="shared" si="8"/>
        <v>4.4654367703005314E-3</v>
      </c>
      <c r="H150" s="13">
        <v>0.95899999999999996</v>
      </c>
      <c r="I150" s="14">
        <v>4.4654367703005314E-3</v>
      </c>
      <c r="J150" s="14" t="str">
        <f t="shared" si="9"/>
        <v>Y</v>
      </c>
      <c r="K150" s="14">
        <f t="shared" si="10"/>
        <v>0.48173271838515025</v>
      </c>
      <c r="L150" t="s">
        <v>4935</v>
      </c>
      <c r="M150" t="s">
        <v>4935</v>
      </c>
      <c r="N150">
        <v>1</v>
      </c>
      <c r="O150">
        <v>1</v>
      </c>
      <c r="P150">
        <v>1</v>
      </c>
      <c r="Q150" t="s">
        <v>4937</v>
      </c>
      <c r="R150" t="s">
        <v>4936</v>
      </c>
      <c r="S150" t="s">
        <v>4938</v>
      </c>
      <c r="T150">
        <v>1</v>
      </c>
      <c r="U150">
        <v>1</v>
      </c>
      <c r="V150">
        <v>1</v>
      </c>
      <c r="W150">
        <v>1</v>
      </c>
      <c r="X150">
        <v>1.4970000000000001E-3</v>
      </c>
      <c r="Y150">
        <v>2.8839999999999999</v>
      </c>
      <c r="Z150">
        <v>1.9450000000000001</v>
      </c>
      <c r="AA150">
        <v>0.95899999999999996</v>
      </c>
      <c r="AB150">
        <v>33.850999999999999</v>
      </c>
      <c r="AC150">
        <v>3</v>
      </c>
      <c r="AD150">
        <v>409</v>
      </c>
      <c r="AE150" t="s">
        <v>4935</v>
      </c>
      <c r="AF150" t="s">
        <v>4935</v>
      </c>
      <c r="AG150">
        <v>4</v>
      </c>
      <c r="AH150">
        <v>4</v>
      </c>
      <c r="AI150">
        <v>4</v>
      </c>
      <c r="AJ150" t="s">
        <v>4937</v>
      </c>
      <c r="AK150" t="s">
        <v>4936</v>
      </c>
      <c r="AM150">
        <v>1</v>
      </c>
      <c r="AN150">
        <v>4</v>
      </c>
      <c r="AO150">
        <v>4</v>
      </c>
      <c r="AP150">
        <v>4</v>
      </c>
      <c r="AQ150">
        <v>7.3</v>
      </c>
      <c r="AR150">
        <v>7.3</v>
      </c>
      <c r="AS150">
        <v>7.3</v>
      </c>
      <c r="AT150">
        <v>71.438999999999993</v>
      </c>
      <c r="AU150">
        <v>626</v>
      </c>
      <c r="AV150">
        <v>626</v>
      </c>
      <c r="AW150">
        <v>0</v>
      </c>
      <c r="AX150">
        <v>9.3262999999999998</v>
      </c>
      <c r="AY150">
        <v>0.76112000000000002</v>
      </c>
      <c r="AZ150">
        <v>1.0031000000000001</v>
      </c>
      <c r="BA150" s="8">
        <f t="shared" si="11"/>
        <v>4.4654367703005314E-3</v>
      </c>
      <c r="BB150">
        <v>38.027000000000001</v>
      </c>
      <c r="BC150">
        <v>9</v>
      </c>
      <c r="BD150">
        <v>0</v>
      </c>
      <c r="BE150" t="s">
        <v>77</v>
      </c>
      <c r="BF150">
        <v>583</v>
      </c>
      <c r="BG150" t="s">
        <v>4939</v>
      </c>
      <c r="BH150" t="s">
        <v>128</v>
      </c>
      <c r="BI150" t="s">
        <v>4940</v>
      </c>
      <c r="BJ150" t="s">
        <v>4941</v>
      </c>
      <c r="BK150" t="s">
        <v>4942</v>
      </c>
      <c r="BL150" t="s">
        <v>4943</v>
      </c>
    </row>
    <row r="151" spans="1:66" x14ac:dyDescent="0.35">
      <c r="A151" t="s">
        <v>2802</v>
      </c>
      <c r="B151" t="s">
        <v>2803</v>
      </c>
      <c r="C151" t="s">
        <v>2804</v>
      </c>
      <c r="D151" s="13">
        <v>1.597</v>
      </c>
      <c r="E151" s="13">
        <v>0.67600000000000005</v>
      </c>
      <c r="F151" s="13">
        <v>1.2202999999999999</v>
      </c>
      <c r="G151" s="14">
        <f t="shared" si="8"/>
        <v>0.28723586525277411</v>
      </c>
      <c r="H151" s="13">
        <v>0.67600000000000005</v>
      </c>
      <c r="I151" s="14">
        <v>0.28723586525277411</v>
      </c>
      <c r="J151" s="14" t="str">
        <f t="shared" si="9"/>
        <v>Y</v>
      </c>
      <c r="K151" s="14">
        <f t="shared" si="10"/>
        <v>0.48161793262638708</v>
      </c>
      <c r="L151" t="s">
        <v>2802</v>
      </c>
      <c r="M151" t="s">
        <v>2802</v>
      </c>
      <c r="N151">
        <v>4</v>
      </c>
      <c r="O151">
        <v>4</v>
      </c>
      <c r="P151">
        <v>4</v>
      </c>
      <c r="Q151" t="s">
        <v>2804</v>
      </c>
      <c r="R151" t="s">
        <v>2803</v>
      </c>
      <c r="S151" t="s">
        <v>2805</v>
      </c>
      <c r="T151">
        <v>1</v>
      </c>
      <c r="U151">
        <v>4</v>
      </c>
      <c r="V151">
        <v>4</v>
      </c>
      <c r="W151">
        <v>4</v>
      </c>
      <c r="X151">
        <v>0</v>
      </c>
      <c r="Y151">
        <v>2.863</v>
      </c>
      <c r="Z151">
        <v>1.597</v>
      </c>
      <c r="AA151">
        <v>0.67600000000000005</v>
      </c>
      <c r="AB151">
        <v>13.398999999999999</v>
      </c>
      <c r="AC151">
        <v>4</v>
      </c>
      <c r="AD151">
        <v>65</v>
      </c>
      <c r="AE151" t="s">
        <v>2802</v>
      </c>
      <c r="AF151" t="s">
        <v>2802</v>
      </c>
      <c r="AG151">
        <v>1</v>
      </c>
      <c r="AH151">
        <v>1</v>
      </c>
      <c r="AI151">
        <v>1</v>
      </c>
      <c r="AJ151" t="s">
        <v>2804</v>
      </c>
      <c r="AK151" t="s">
        <v>2803</v>
      </c>
      <c r="AM151">
        <v>1</v>
      </c>
      <c r="AN151">
        <v>1</v>
      </c>
      <c r="AO151">
        <v>1</v>
      </c>
      <c r="AP151">
        <v>1</v>
      </c>
      <c r="AQ151">
        <v>8.1999999999999993</v>
      </c>
      <c r="AR151">
        <v>8.1999999999999993</v>
      </c>
      <c r="AS151">
        <v>8.1999999999999993</v>
      </c>
      <c r="AT151">
        <v>26.974</v>
      </c>
      <c r="AU151">
        <v>244</v>
      </c>
      <c r="AV151">
        <v>244</v>
      </c>
      <c r="AW151">
        <v>9.3985E-4</v>
      </c>
      <c r="AX151">
        <v>3.0649999999999999</v>
      </c>
      <c r="AY151">
        <v>0.96065</v>
      </c>
      <c r="AZ151">
        <v>1.2202999999999999</v>
      </c>
      <c r="BA151" s="8">
        <f t="shared" si="11"/>
        <v>0.28723586525277411</v>
      </c>
      <c r="BB151" t="s">
        <v>68</v>
      </c>
      <c r="BC151">
        <v>1</v>
      </c>
      <c r="BD151">
        <v>0</v>
      </c>
      <c r="BE151" t="s">
        <v>59</v>
      </c>
      <c r="BF151">
        <v>71</v>
      </c>
      <c r="BG151">
        <v>1626</v>
      </c>
      <c r="BH151" t="b">
        <v>1</v>
      </c>
      <c r="BI151">
        <v>1705</v>
      </c>
      <c r="BJ151">
        <v>5276</v>
      </c>
      <c r="BK151" t="s">
        <v>2806</v>
      </c>
      <c r="BL151">
        <v>7937</v>
      </c>
    </row>
    <row r="152" spans="1:66" x14ac:dyDescent="0.35">
      <c r="A152" t="s">
        <v>1200</v>
      </c>
      <c r="B152" t="s">
        <v>1201</v>
      </c>
      <c r="C152" t="s">
        <v>1202</v>
      </c>
      <c r="D152" s="13">
        <v>1.702</v>
      </c>
      <c r="E152" s="13">
        <v>0.76700000000000002</v>
      </c>
      <c r="F152" s="13">
        <v>1.1419999999999999</v>
      </c>
      <c r="G152" s="14">
        <f t="shared" si="8"/>
        <v>0.19156265070075562</v>
      </c>
      <c r="H152" s="13">
        <v>0.76700000000000002</v>
      </c>
      <c r="I152" s="14">
        <v>0.19156265070075562</v>
      </c>
      <c r="J152" s="14" t="str">
        <f t="shared" si="9"/>
        <v>Y</v>
      </c>
      <c r="K152" s="14">
        <f t="shared" si="10"/>
        <v>0.47928132535037782</v>
      </c>
      <c r="L152" t="s">
        <v>1200</v>
      </c>
      <c r="M152" t="s">
        <v>1200</v>
      </c>
      <c r="N152">
        <v>11</v>
      </c>
      <c r="O152">
        <v>11</v>
      </c>
      <c r="P152">
        <v>10</v>
      </c>
      <c r="Q152" t="s">
        <v>1202</v>
      </c>
      <c r="R152" t="s">
        <v>1201</v>
      </c>
      <c r="S152" t="s">
        <v>1203</v>
      </c>
      <c r="T152">
        <v>1</v>
      </c>
      <c r="U152">
        <v>11</v>
      </c>
      <c r="V152">
        <v>11</v>
      </c>
      <c r="W152">
        <v>10</v>
      </c>
      <c r="X152">
        <v>0</v>
      </c>
      <c r="Y152">
        <v>3.0289999999999999</v>
      </c>
      <c r="Z152">
        <v>1.702</v>
      </c>
      <c r="AA152">
        <v>0.76700000000000002</v>
      </c>
      <c r="AB152">
        <v>25.623000000000001</v>
      </c>
      <c r="AC152">
        <v>28</v>
      </c>
      <c r="AD152">
        <v>456</v>
      </c>
      <c r="AE152" t="s">
        <v>1200</v>
      </c>
      <c r="AF152" t="s">
        <v>1200</v>
      </c>
      <c r="AG152">
        <v>4</v>
      </c>
      <c r="AH152">
        <v>3</v>
      </c>
      <c r="AI152">
        <v>3</v>
      </c>
      <c r="AJ152" t="s">
        <v>1202</v>
      </c>
      <c r="AK152" t="s">
        <v>1201</v>
      </c>
      <c r="AM152">
        <v>1</v>
      </c>
      <c r="AN152">
        <v>4</v>
      </c>
      <c r="AO152">
        <v>3</v>
      </c>
      <c r="AP152">
        <v>3</v>
      </c>
      <c r="AQ152">
        <v>27.2</v>
      </c>
      <c r="AR152">
        <v>20.9</v>
      </c>
      <c r="AS152">
        <v>20.9</v>
      </c>
      <c r="AT152">
        <v>22.186</v>
      </c>
      <c r="AU152">
        <v>191</v>
      </c>
      <c r="AV152">
        <v>191</v>
      </c>
      <c r="AW152">
        <v>0</v>
      </c>
      <c r="AX152">
        <v>8.0850000000000009</v>
      </c>
      <c r="AY152">
        <v>0.92237000000000002</v>
      </c>
      <c r="AZ152">
        <v>1.1419999999999999</v>
      </c>
      <c r="BA152" s="8">
        <f t="shared" si="11"/>
        <v>0.19156265070075562</v>
      </c>
      <c r="BB152">
        <v>11.635</v>
      </c>
      <c r="BC152">
        <v>7</v>
      </c>
      <c r="BD152">
        <v>0</v>
      </c>
      <c r="BE152" t="s">
        <v>77</v>
      </c>
      <c r="BF152">
        <v>681</v>
      </c>
      <c r="BG152" t="s">
        <v>1204</v>
      </c>
      <c r="BH152" t="s">
        <v>1205</v>
      </c>
      <c r="BI152" t="s">
        <v>1206</v>
      </c>
      <c r="BJ152" t="s">
        <v>1207</v>
      </c>
      <c r="BK152" t="s">
        <v>1208</v>
      </c>
      <c r="BL152" t="s">
        <v>1209</v>
      </c>
      <c r="BM152" t="s">
        <v>1210</v>
      </c>
      <c r="BN152" t="s">
        <v>1211</v>
      </c>
    </row>
    <row r="153" spans="1:66" x14ac:dyDescent="0.35">
      <c r="A153" t="s">
        <v>2398</v>
      </c>
      <c r="B153" t="s">
        <v>2399</v>
      </c>
      <c r="C153" t="s">
        <v>2400</v>
      </c>
      <c r="D153" s="13">
        <v>1.83</v>
      </c>
      <c r="E153" s="13">
        <v>0.871</v>
      </c>
      <c r="F153" s="13">
        <v>1.0622</v>
      </c>
      <c r="G153" s="14">
        <f t="shared" si="8"/>
        <v>8.7055434543375734E-2</v>
      </c>
      <c r="H153" s="13">
        <v>0.871</v>
      </c>
      <c r="I153" s="14">
        <v>8.7055434543375734E-2</v>
      </c>
      <c r="J153" s="14" t="str">
        <f t="shared" si="9"/>
        <v>Y</v>
      </c>
      <c r="K153" s="14">
        <f t="shared" si="10"/>
        <v>0.47902771727168786</v>
      </c>
      <c r="L153" t="s">
        <v>2398</v>
      </c>
      <c r="M153" t="s">
        <v>2398</v>
      </c>
      <c r="N153">
        <v>6</v>
      </c>
      <c r="O153">
        <v>6</v>
      </c>
      <c r="P153">
        <v>6</v>
      </c>
      <c r="Q153" t="s">
        <v>2400</v>
      </c>
      <c r="R153" t="s">
        <v>2399</v>
      </c>
      <c r="S153" t="s">
        <v>2401</v>
      </c>
      <c r="T153">
        <v>1</v>
      </c>
      <c r="U153">
        <v>6</v>
      </c>
      <c r="V153">
        <v>6</v>
      </c>
      <c r="W153">
        <v>6</v>
      </c>
      <c r="X153">
        <v>0</v>
      </c>
      <c r="Y153">
        <v>2.7080000000000002</v>
      </c>
      <c r="Z153">
        <v>1.83</v>
      </c>
      <c r="AA153">
        <v>0.871</v>
      </c>
      <c r="AB153">
        <v>35.832000000000001</v>
      </c>
      <c r="AC153">
        <v>7</v>
      </c>
      <c r="AD153">
        <v>479</v>
      </c>
      <c r="AE153" t="s">
        <v>2398</v>
      </c>
      <c r="AF153" t="s">
        <v>2398</v>
      </c>
      <c r="AG153">
        <v>5</v>
      </c>
      <c r="AH153">
        <v>5</v>
      </c>
      <c r="AI153">
        <v>5</v>
      </c>
      <c r="AJ153" t="s">
        <v>2400</v>
      </c>
      <c r="AK153" t="s">
        <v>2399</v>
      </c>
      <c r="AM153">
        <v>1</v>
      </c>
      <c r="AN153">
        <v>5</v>
      </c>
      <c r="AO153">
        <v>5</v>
      </c>
      <c r="AP153">
        <v>5</v>
      </c>
      <c r="AQ153">
        <v>24.1</v>
      </c>
      <c r="AR153">
        <v>24.1</v>
      </c>
      <c r="AS153">
        <v>24.1</v>
      </c>
      <c r="AT153">
        <v>29.812000000000001</v>
      </c>
      <c r="AU153">
        <v>253</v>
      </c>
      <c r="AV153">
        <v>253</v>
      </c>
      <c r="AW153">
        <v>0</v>
      </c>
      <c r="AX153">
        <v>13.363</v>
      </c>
      <c r="AY153">
        <v>0.84286000000000005</v>
      </c>
      <c r="AZ153">
        <v>1.0622</v>
      </c>
      <c r="BA153" s="8">
        <f t="shared" si="11"/>
        <v>8.7055434543375734E-2</v>
      </c>
      <c r="BB153">
        <v>3.6345999999999998</v>
      </c>
      <c r="BC153">
        <v>12</v>
      </c>
      <c r="BD153">
        <v>0</v>
      </c>
      <c r="BE153" t="s">
        <v>77</v>
      </c>
      <c r="BF153">
        <v>740</v>
      </c>
      <c r="BG153" t="s">
        <v>2402</v>
      </c>
      <c r="BH153" t="s">
        <v>725</v>
      </c>
      <c r="BI153" t="s">
        <v>2403</v>
      </c>
      <c r="BJ153" t="s">
        <v>2404</v>
      </c>
      <c r="BK153" t="s">
        <v>2405</v>
      </c>
      <c r="BL153" t="s">
        <v>2406</v>
      </c>
    </row>
    <row r="154" spans="1:66" x14ac:dyDescent="0.35">
      <c r="A154" t="s">
        <v>8280</v>
      </c>
      <c r="B154" t="s">
        <v>8281</v>
      </c>
      <c r="C154" t="s">
        <v>8282</v>
      </c>
      <c r="D154" s="13">
        <v>1.921</v>
      </c>
      <c r="E154" s="13">
        <v>0.94199999999999995</v>
      </c>
      <c r="F154" s="13">
        <v>1.01</v>
      </c>
      <c r="G154" s="14">
        <f t="shared" si="8"/>
        <v>1.4355292977070055E-2</v>
      </c>
      <c r="H154" s="13">
        <v>0.94199999999999995</v>
      </c>
      <c r="I154" s="14">
        <v>1.4355292977070055E-2</v>
      </c>
      <c r="J154" s="14" t="str">
        <f t="shared" si="9"/>
        <v>Y</v>
      </c>
      <c r="K154" s="14">
        <f t="shared" si="10"/>
        <v>0.478177646488535</v>
      </c>
      <c r="L154" t="s">
        <v>8280</v>
      </c>
      <c r="M154" t="s">
        <v>8280</v>
      </c>
      <c r="N154">
        <v>2</v>
      </c>
      <c r="O154">
        <v>2</v>
      </c>
      <c r="P154">
        <v>2</v>
      </c>
      <c r="Q154" t="s">
        <v>8282</v>
      </c>
      <c r="R154" t="s">
        <v>8281</v>
      </c>
      <c r="S154" t="s">
        <v>8283</v>
      </c>
      <c r="T154">
        <v>1</v>
      </c>
      <c r="U154">
        <v>2</v>
      </c>
      <c r="V154">
        <v>2</v>
      </c>
      <c r="W154">
        <v>2</v>
      </c>
      <c r="X154">
        <v>0</v>
      </c>
      <c r="Y154">
        <v>2.0779999999999998</v>
      </c>
      <c r="Z154">
        <v>1.921</v>
      </c>
      <c r="AA154">
        <v>0.94199999999999995</v>
      </c>
      <c r="AB154">
        <v>37.948</v>
      </c>
      <c r="AC154">
        <v>3</v>
      </c>
      <c r="AD154">
        <v>648</v>
      </c>
      <c r="AE154" t="s">
        <v>8280</v>
      </c>
      <c r="AF154" t="s">
        <v>8280</v>
      </c>
      <c r="AG154">
        <v>2</v>
      </c>
      <c r="AH154">
        <v>2</v>
      </c>
      <c r="AI154">
        <v>2</v>
      </c>
      <c r="AJ154" t="s">
        <v>8282</v>
      </c>
      <c r="AK154" t="s">
        <v>8281</v>
      </c>
      <c r="AM154">
        <v>1</v>
      </c>
      <c r="AN154">
        <v>2</v>
      </c>
      <c r="AO154">
        <v>2</v>
      </c>
      <c r="AP154">
        <v>2</v>
      </c>
      <c r="AQ154">
        <v>17.2</v>
      </c>
      <c r="AR154">
        <v>17.2</v>
      </c>
      <c r="AS154">
        <v>17.2</v>
      </c>
      <c r="AT154">
        <v>19.888000000000002</v>
      </c>
      <c r="AU154">
        <v>174</v>
      </c>
      <c r="AV154">
        <v>174</v>
      </c>
      <c r="AW154">
        <v>0</v>
      </c>
      <c r="AX154">
        <v>7.5179</v>
      </c>
      <c r="AY154">
        <v>0.76561999999999997</v>
      </c>
      <c r="AZ154">
        <v>1.01</v>
      </c>
      <c r="BA154" s="8">
        <f t="shared" si="11"/>
        <v>1.4355292977070055E-2</v>
      </c>
      <c r="BB154">
        <v>5.9760999999999997</v>
      </c>
      <c r="BC154">
        <v>6</v>
      </c>
      <c r="BD154">
        <v>0</v>
      </c>
      <c r="BE154" t="s">
        <v>77</v>
      </c>
      <c r="BF154">
        <v>1224</v>
      </c>
      <c r="BG154" t="s">
        <v>8284</v>
      </c>
      <c r="BH154" t="s">
        <v>61</v>
      </c>
      <c r="BI154" t="s">
        <v>8285</v>
      </c>
      <c r="BJ154" t="s">
        <v>8286</v>
      </c>
      <c r="BK154" t="s">
        <v>8287</v>
      </c>
      <c r="BL154" t="s">
        <v>8288</v>
      </c>
      <c r="BM154">
        <v>987</v>
      </c>
      <c r="BN154">
        <v>50</v>
      </c>
    </row>
    <row r="155" spans="1:66" x14ac:dyDescent="0.35">
      <c r="A155" t="s">
        <v>6846</v>
      </c>
      <c r="B155" t="s">
        <v>6847</v>
      </c>
      <c r="C155" t="s">
        <v>6848</v>
      </c>
      <c r="D155" s="13">
        <v>1.452</v>
      </c>
      <c r="E155" s="13">
        <v>0.53800000000000003</v>
      </c>
      <c r="F155" s="13">
        <v>1.3312999999999999</v>
      </c>
      <c r="G155" s="14">
        <f t="shared" si="8"/>
        <v>0.41283571005016417</v>
      </c>
      <c r="H155" s="13">
        <v>0.53800000000000003</v>
      </c>
      <c r="I155" s="14">
        <v>0.41283571005016417</v>
      </c>
      <c r="J155" s="14" t="str">
        <f t="shared" si="9"/>
        <v>Y</v>
      </c>
      <c r="K155" s="14">
        <f t="shared" si="10"/>
        <v>0.4754178550250821</v>
      </c>
      <c r="L155" t="s">
        <v>6846</v>
      </c>
      <c r="M155" t="s">
        <v>6846</v>
      </c>
      <c r="N155">
        <v>2</v>
      </c>
      <c r="O155">
        <v>2</v>
      </c>
      <c r="P155">
        <v>2</v>
      </c>
      <c r="Q155" t="s">
        <v>6848</v>
      </c>
      <c r="R155" t="s">
        <v>6847</v>
      </c>
      <c r="S155" t="s">
        <v>6849</v>
      </c>
      <c r="T155">
        <v>1</v>
      </c>
      <c r="U155">
        <v>2</v>
      </c>
      <c r="V155">
        <v>2</v>
      </c>
      <c r="W155">
        <v>2</v>
      </c>
      <c r="X155">
        <v>1.6892000000000001E-3</v>
      </c>
      <c r="Y155">
        <v>2.3279999999999998</v>
      </c>
      <c r="Z155">
        <v>1.452</v>
      </c>
      <c r="AA155">
        <v>0.53800000000000003</v>
      </c>
      <c r="AB155">
        <v>47.731000000000002</v>
      </c>
      <c r="AC155">
        <v>2</v>
      </c>
      <c r="AD155">
        <v>725</v>
      </c>
      <c r="AE155" t="s">
        <v>6846</v>
      </c>
      <c r="AF155" t="s">
        <v>6846</v>
      </c>
      <c r="AG155">
        <v>3</v>
      </c>
      <c r="AH155">
        <v>3</v>
      </c>
      <c r="AI155">
        <v>3</v>
      </c>
      <c r="AJ155" t="s">
        <v>6848</v>
      </c>
      <c r="AK155" t="s">
        <v>6847</v>
      </c>
      <c r="AM155">
        <v>1</v>
      </c>
      <c r="AN155">
        <v>3</v>
      </c>
      <c r="AO155">
        <v>3</v>
      </c>
      <c r="AP155">
        <v>3</v>
      </c>
      <c r="AQ155">
        <v>6.7</v>
      </c>
      <c r="AR155">
        <v>6.7</v>
      </c>
      <c r="AS155">
        <v>6.7</v>
      </c>
      <c r="AT155">
        <v>55.569000000000003</v>
      </c>
      <c r="AU155">
        <v>507</v>
      </c>
      <c r="AV155">
        <v>507</v>
      </c>
      <c r="AW155">
        <v>0</v>
      </c>
      <c r="AX155">
        <v>6.0648999999999997</v>
      </c>
      <c r="AY155">
        <v>1.0909</v>
      </c>
      <c r="AZ155">
        <v>1.3312999999999999</v>
      </c>
      <c r="BA155" s="8">
        <f t="shared" si="11"/>
        <v>0.41283571005016417</v>
      </c>
      <c r="BB155">
        <v>18.207999999999998</v>
      </c>
      <c r="BC155">
        <v>4</v>
      </c>
      <c r="BD155">
        <v>0</v>
      </c>
      <c r="BE155" t="s">
        <v>77</v>
      </c>
      <c r="BF155">
        <v>1381</v>
      </c>
      <c r="BG155" t="s">
        <v>6850</v>
      </c>
      <c r="BH155" t="s">
        <v>79</v>
      </c>
      <c r="BI155" t="s">
        <v>6851</v>
      </c>
      <c r="BJ155" t="s">
        <v>6852</v>
      </c>
      <c r="BK155" t="s">
        <v>6853</v>
      </c>
      <c r="BL155" t="s">
        <v>6854</v>
      </c>
    </row>
    <row r="156" spans="1:66" x14ac:dyDescent="0.35">
      <c r="A156" t="s">
        <v>10149</v>
      </c>
      <c r="B156" t="s">
        <v>10150</v>
      </c>
      <c r="C156" t="s">
        <v>10151</v>
      </c>
      <c r="D156" s="13">
        <v>1.776</v>
      </c>
      <c r="E156" s="13">
        <v>0.82799999999999996</v>
      </c>
      <c r="F156" s="13">
        <v>1.0820000000000001</v>
      </c>
      <c r="G156" s="14">
        <f t="shared" si="8"/>
        <v>0.11370049916472832</v>
      </c>
      <c r="H156" s="13">
        <v>0.82799999999999996</v>
      </c>
      <c r="I156" s="14">
        <v>0.11370049916472832</v>
      </c>
      <c r="J156" s="14" t="str">
        <f t="shared" si="9"/>
        <v>Y</v>
      </c>
      <c r="K156" s="14">
        <f t="shared" si="10"/>
        <v>0.47085024958236416</v>
      </c>
      <c r="L156" t="s">
        <v>10149</v>
      </c>
      <c r="M156" t="s">
        <v>10149</v>
      </c>
      <c r="N156">
        <v>4</v>
      </c>
      <c r="O156">
        <v>4</v>
      </c>
      <c r="P156">
        <v>4</v>
      </c>
      <c r="Q156" t="s">
        <v>10151</v>
      </c>
      <c r="R156" t="s">
        <v>10150</v>
      </c>
      <c r="S156" t="s">
        <v>10152</v>
      </c>
      <c r="T156">
        <v>1</v>
      </c>
      <c r="U156">
        <v>4</v>
      </c>
      <c r="V156">
        <v>4</v>
      </c>
      <c r="W156">
        <v>4</v>
      </c>
      <c r="X156">
        <v>0</v>
      </c>
      <c r="Y156">
        <v>2.97</v>
      </c>
      <c r="Z156">
        <v>1.776</v>
      </c>
      <c r="AA156">
        <v>0.82799999999999996</v>
      </c>
      <c r="AB156">
        <v>34.109000000000002</v>
      </c>
      <c r="AC156">
        <v>17</v>
      </c>
      <c r="AD156">
        <v>131</v>
      </c>
      <c r="AE156" t="s">
        <v>10149</v>
      </c>
      <c r="AF156" t="s">
        <v>10149</v>
      </c>
      <c r="AG156">
        <v>2</v>
      </c>
      <c r="AH156">
        <v>2</v>
      </c>
      <c r="AI156">
        <v>2</v>
      </c>
      <c r="AJ156" t="s">
        <v>10151</v>
      </c>
      <c r="AK156" t="s">
        <v>10150</v>
      </c>
      <c r="AM156">
        <v>1</v>
      </c>
      <c r="AN156">
        <v>2</v>
      </c>
      <c r="AO156">
        <v>2</v>
      </c>
      <c r="AP156">
        <v>2</v>
      </c>
      <c r="AQ156">
        <v>15.7</v>
      </c>
      <c r="AR156">
        <v>15.7</v>
      </c>
      <c r="AS156">
        <v>15.7</v>
      </c>
      <c r="AT156">
        <v>14.427</v>
      </c>
      <c r="AU156">
        <v>127</v>
      </c>
      <c r="AV156">
        <v>127</v>
      </c>
      <c r="AW156">
        <v>0</v>
      </c>
      <c r="AX156">
        <v>9.4560999999999993</v>
      </c>
      <c r="AY156">
        <v>0.83733999999999997</v>
      </c>
      <c r="AZ156">
        <v>1.0820000000000001</v>
      </c>
      <c r="BA156" s="8">
        <f t="shared" si="11"/>
        <v>0.11370049916472832</v>
      </c>
      <c r="BB156">
        <v>5.2355999999999998</v>
      </c>
      <c r="BC156">
        <v>9</v>
      </c>
      <c r="BD156">
        <v>0</v>
      </c>
      <c r="BE156" t="s">
        <v>77</v>
      </c>
      <c r="BF156">
        <v>170</v>
      </c>
      <c r="BG156" t="s">
        <v>10153</v>
      </c>
      <c r="BH156" t="s">
        <v>61</v>
      </c>
      <c r="BI156" t="s">
        <v>10154</v>
      </c>
      <c r="BJ156" t="s">
        <v>10155</v>
      </c>
      <c r="BK156" t="s">
        <v>10156</v>
      </c>
      <c r="BL156" t="s">
        <v>10157</v>
      </c>
      <c r="BM156">
        <v>119</v>
      </c>
      <c r="BN156">
        <v>63</v>
      </c>
    </row>
    <row r="157" spans="1:66" x14ac:dyDescent="0.35">
      <c r="A157" t="s">
        <v>5499</v>
      </c>
      <c r="B157" t="s">
        <v>5500</v>
      </c>
      <c r="C157" t="s">
        <v>5501</v>
      </c>
      <c r="D157" s="13">
        <v>1.306</v>
      </c>
      <c r="E157" s="13">
        <v>0.38500000000000001</v>
      </c>
      <c r="F157" s="13">
        <v>1.4648000000000001</v>
      </c>
      <c r="G157" s="14">
        <f t="shared" si="8"/>
        <v>0.55070369624788784</v>
      </c>
      <c r="H157" s="13">
        <v>0.38500000000000001</v>
      </c>
      <c r="I157" s="14">
        <v>0.55070369624788784</v>
      </c>
      <c r="J157" s="14" t="str">
        <f t="shared" si="9"/>
        <v>Y</v>
      </c>
      <c r="K157" s="14">
        <f t="shared" si="10"/>
        <v>0.46785184812394393</v>
      </c>
      <c r="L157" t="s">
        <v>5499</v>
      </c>
      <c r="M157" t="s">
        <v>5499</v>
      </c>
      <c r="N157">
        <v>5</v>
      </c>
      <c r="O157">
        <v>5</v>
      </c>
      <c r="P157">
        <v>5</v>
      </c>
      <c r="Q157" t="s">
        <v>5501</v>
      </c>
      <c r="R157" t="s">
        <v>5500</v>
      </c>
      <c r="S157" t="s">
        <v>5502</v>
      </c>
      <c r="T157">
        <v>1</v>
      </c>
      <c r="U157">
        <v>5</v>
      </c>
      <c r="V157">
        <v>5</v>
      </c>
      <c r="W157">
        <v>5</v>
      </c>
      <c r="X157">
        <v>0</v>
      </c>
      <c r="Y157">
        <v>2.4350000000000001</v>
      </c>
      <c r="Z157">
        <v>1.306</v>
      </c>
      <c r="AA157">
        <v>0.38500000000000001</v>
      </c>
      <c r="AB157">
        <v>43.508000000000003</v>
      </c>
      <c r="AC157">
        <v>5</v>
      </c>
      <c r="AD157">
        <v>263</v>
      </c>
      <c r="AE157" t="s">
        <v>5499</v>
      </c>
      <c r="AF157" t="s">
        <v>5499</v>
      </c>
      <c r="AG157">
        <v>9</v>
      </c>
      <c r="AH157">
        <v>9</v>
      </c>
      <c r="AI157">
        <v>8</v>
      </c>
      <c r="AJ157" t="s">
        <v>5501</v>
      </c>
      <c r="AK157" t="s">
        <v>5500</v>
      </c>
      <c r="AM157">
        <v>1</v>
      </c>
      <c r="AN157">
        <v>9</v>
      </c>
      <c r="AO157">
        <v>9</v>
      </c>
      <c r="AP157">
        <v>8</v>
      </c>
      <c r="AQ157">
        <v>27.6</v>
      </c>
      <c r="AR157">
        <v>27.6</v>
      </c>
      <c r="AS157">
        <v>24</v>
      </c>
      <c r="AT157">
        <v>41.491999999999997</v>
      </c>
      <c r="AU157">
        <v>362</v>
      </c>
      <c r="AV157">
        <v>362</v>
      </c>
      <c r="AW157">
        <v>0</v>
      </c>
      <c r="AX157">
        <v>21.402999999999999</v>
      </c>
      <c r="AY157">
        <v>1.1491</v>
      </c>
      <c r="AZ157">
        <v>1.4648000000000001</v>
      </c>
      <c r="BA157" s="8">
        <f t="shared" si="11"/>
        <v>0.55070369624788784</v>
      </c>
      <c r="BB157">
        <v>9.2441999999999993</v>
      </c>
      <c r="BC157">
        <v>8</v>
      </c>
      <c r="BD157">
        <v>1</v>
      </c>
      <c r="BE157" t="s">
        <v>77</v>
      </c>
      <c r="BF157">
        <v>369</v>
      </c>
      <c r="BG157" t="s">
        <v>5503</v>
      </c>
      <c r="BH157" t="s">
        <v>2097</v>
      </c>
      <c r="BI157" t="s">
        <v>5504</v>
      </c>
      <c r="BJ157" t="s">
        <v>5505</v>
      </c>
      <c r="BK157" t="s">
        <v>5506</v>
      </c>
      <c r="BL157" t="s">
        <v>5507</v>
      </c>
      <c r="BM157" t="s">
        <v>5508</v>
      </c>
      <c r="BN157" t="s">
        <v>5509</v>
      </c>
    </row>
    <row r="158" spans="1:66" x14ac:dyDescent="0.35">
      <c r="A158" t="s">
        <v>7865</v>
      </c>
      <c r="B158" t="s">
        <v>7866</v>
      </c>
      <c r="C158" t="s">
        <v>7867</v>
      </c>
      <c r="D158" s="13">
        <v>1.6619999999999999</v>
      </c>
      <c r="E158" s="13">
        <v>0.73299999999999998</v>
      </c>
      <c r="F158" s="13">
        <v>1.1453</v>
      </c>
      <c r="G158" s="14">
        <f t="shared" si="8"/>
        <v>0.19572554751205637</v>
      </c>
      <c r="H158" s="13">
        <v>0.73299999999999998</v>
      </c>
      <c r="I158" s="14">
        <v>0.19572554751205637</v>
      </c>
      <c r="J158" s="14" t="str">
        <f t="shared" si="9"/>
        <v>Y</v>
      </c>
      <c r="K158" s="14">
        <f t="shared" si="10"/>
        <v>0.46436277375602819</v>
      </c>
      <c r="L158" t="s">
        <v>7865</v>
      </c>
      <c r="M158" t="s">
        <v>7865</v>
      </c>
      <c r="N158">
        <v>1</v>
      </c>
      <c r="O158">
        <v>1</v>
      </c>
      <c r="P158">
        <v>1</v>
      </c>
      <c r="Q158" t="s">
        <v>7867</v>
      </c>
      <c r="R158" t="s">
        <v>7866</v>
      </c>
      <c r="S158" t="s">
        <v>7868</v>
      </c>
      <c r="T158">
        <v>1</v>
      </c>
      <c r="U158">
        <v>1</v>
      </c>
      <c r="V158">
        <v>1</v>
      </c>
      <c r="W158">
        <v>1</v>
      </c>
      <c r="X158">
        <v>2.8736E-3</v>
      </c>
      <c r="Y158">
        <v>2.83</v>
      </c>
      <c r="Z158">
        <v>1.6619999999999999</v>
      </c>
      <c r="AA158">
        <v>0.73299999999999998</v>
      </c>
      <c r="AB158" t="s">
        <v>68</v>
      </c>
      <c r="AC158">
        <v>1</v>
      </c>
      <c r="AD158">
        <v>394</v>
      </c>
      <c r="AE158" t="s">
        <v>7865</v>
      </c>
      <c r="AF158" t="s">
        <v>7865</v>
      </c>
      <c r="AG158">
        <v>6</v>
      </c>
      <c r="AH158">
        <v>6</v>
      </c>
      <c r="AI158">
        <v>6</v>
      </c>
      <c r="AJ158" t="s">
        <v>7867</v>
      </c>
      <c r="AK158" t="s">
        <v>7866</v>
      </c>
      <c r="AM158">
        <v>1</v>
      </c>
      <c r="AN158">
        <v>6</v>
      </c>
      <c r="AO158">
        <v>6</v>
      </c>
      <c r="AP158">
        <v>6</v>
      </c>
      <c r="AQ158">
        <v>22.4</v>
      </c>
      <c r="AR158">
        <v>22.4</v>
      </c>
      <c r="AS158">
        <v>22.4</v>
      </c>
      <c r="AT158">
        <v>47.36</v>
      </c>
      <c r="AU158">
        <v>406</v>
      </c>
      <c r="AV158">
        <v>406</v>
      </c>
      <c r="AW158">
        <v>0</v>
      </c>
      <c r="AX158">
        <v>17.611000000000001</v>
      </c>
      <c r="AY158">
        <v>0.85328000000000004</v>
      </c>
      <c r="AZ158">
        <v>1.1453</v>
      </c>
      <c r="BA158" s="8">
        <f t="shared" si="11"/>
        <v>0.19572554751205637</v>
      </c>
      <c r="BB158">
        <v>8.1940000000000008</v>
      </c>
      <c r="BC158">
        <v>7</v>
      </c>
      <c r="BD158">
        <v>0</v>
      </c>
      <c r="BE158" t="s">
        <v>77</v>
      </c>
      <c r="BF158">
        <v>544</v>
      </c>
      <c r="BG158" t="s">
        <v>7869</v>
      </c>
      <c r="BH158" t="s">
        <v>321</v>
      </c>
      <c r="BI158" t="s">
        <v>7870</v>
      </c>
      <c r="BJ158" t="s">
        <v>7871</v>
      </c>
      <c r="BK158" t="s">
        <v>7872</v>
      </c>
      <c r="BL158" t="s">
        <v>7873</v>
      </c>
      <c r="BM158">
        <v>530</v>
      </c>
      <c r="BN158">
        <v>270</v>
      </c>
    </row>
    <row r="159" spans="1:66" x14ac:dyDescent="0.35">
      <c r="A159" t="s">
        <v>2317</v>
      </c>
      <c r="B159" t="s">
        <v>2318</v>
      </c>
      <c r="C159" t="s">
        <v>2319</v>
      </c>
      <c r="D159" s="13">
        <v>1.6040000000000001</v>
      </c>
      <c r="E159" s="13">
        <v>0.68200000000000005</v>
      </c>
      <c r="F159" s="13">
        <v>1.1855</v>
      </c>
      <c r="G159" s="14">
        <f t="shared" si="8"/>
        <v>0.24549566281992086</v>
      </c>
      <c r="H159" s="13">
        <v>0.68200000000000005</v>
      </c>
      <c r="I159" s="14">
        <v>0.24549566281992086</v>
      </c>
      <c r="J159" s="14" t="str">
        <f t="shared" si="9"/>
        <v>Y</v>
      </c>
      <c r="K159" s="14">
        <f t="shared" si="10"/>
        <v>0.46374783140996045</v>
      </c>
      <c r="L159" t="s">
        <v>2317</v>
      </c>
      <c r="M159" t="s">
        <v>2317</v>
      </c>
      <c r="N159">
        <v>1</v>
      </c>
      <c r="O159">
        <v>1</v>
      </c>
      <c r="P159">
        <v>1</v>
      </c>
      <c r="Q159" t="s">
        <v>2319</v>
      </c>
      <c r="R159" t="s">
        <v>2318</v>
      </c>
      <c r="S159" t="s">
        <v>2320</v>
      </c>
      <c r="T159">
        <v>1</v>
      </c>
      <c r="U159">
        <v>1</v>
      </c>
      <c r="V159">
        <v>1</v>
      </c>
      <c r="W159">
        <v>1</v>
      </c>
      <c r="X159">
        <v>2.8985999999999999E-3</v>
      </c>
      <c r="Y159">
        <v>2.7320000000000002</v>
      </c>
      <c r="Z159">
        <v>1.6040000000000001</v>
      </c>
      <c r="AA159">
        <v>0.68200000000000005</v>
      </c>
      <c r="AB159" t="s">
        <v>68</v>
      </c>
      <c r="AC159">
        <v>1</v>
      </c>
      <c r="AD159">
        <v>641</v>
      </c>
      <c r="AE159" t="s">
        <v>2317</v>
      </c>
      <c r="AF159" t="s">
        <v>2317</v>
      </c>
      <c r="AG159">
        <v>5</v>
      </c>
      <c r="AH159">
        <v>5</v>
      </c>
      <c r="AI159">
        <v>5</v>
      </c>
      <c r="AJ159" t="s">
        <v>2319</v>
      </c>
      <c r="AK159" t="s">
        <v>2318</v>
      </c>
      <c r="AM159">
        <v>1</v>
      </c>
      <c r="AN159">
        <v>5</v>
      </c>
      <c r="AO159">
        <v>5</v>
      </c>
      <c r="AP159">
        <v>5</v>
      </c>
      <c r="AQ159">
        <v>6.8</v>
      </c>
      <c r="AR159">
        <v>6.8</v>
      </c>
      <c r="AS159">
        <v>6.8</v>
      </c>
      <c r="AT159">
        <v>108.84</v>
      </c>
      <c r="AU159">
        <v>958</v>
      </c>
      <c r="AV159">
        <v>958</v>
      </c>
      <c r="AW159">
        <v>0</v>
      </c>
      <c r="AX159">
        <v>11.223000000000001</v>
      </c>
      <c r="AY159">
        <v>0.88210999999999995</v>
      </c>
      <c r="AZ159">
        <v>1.1855</v>
      </c>
      <c r="BA159" s="8">
        <f t="shared" si="11"/>
        <v>0.24549566281992086</v>
      </c>
      <c r="BB159">
        <v>66.28</v>
      </c>
      <c r="BC159">
        <v>18</v>
      </c>
      <c r="BD159">
        <v>0</v>
      </c>
      <c r="BE159" t="s">
        <v>77</v>
      </c>
      <c r="BF159">
        <v>1204</v>
      </c>
      <c r="BG159" t="s">
        <v>2321</v>
      </c>
      <c r="BH159" t="s">
        <v>725</v>
      </c>
      <c r="BI159" t="s">
        <v>2322</v>
      </c>
      <c r="BJ159" t="s">
        <v>2323</v>
      </c>
      <c r="BK159" t="s">
        <v>2324</v>
      </c>
      <c r="BL159" t="s">
        <v>2325</v>
      </c>
      <c r="BM159" t="s">
        <v>2326</v>
      </c>
      <c r="BN159" t="s">
        <v>2327</v>
      </c>
    </row>
    <row r="160" spans="1:66" x14ac:dyDescent="0.35">
      <c r="A160" t="s">
        <v>4027</v>
      </c>
      <c r="B160" t="s">
        <v>4028</v>
      </c>
      <c r="C160" t="s">
        <v>4029</v>
      </c>
      <c r="D160" s="13">
        <v>2.4750000000000001</v>
      </c>
      <c r="E160" s="13">
        <v>1.3069999999999999</v>
      </c>
      <c r="F160" s="13">
        <v>0.75173000000000001</v>
      </c>
      <c r="G160" s="14">
        <f t="shared" si="8"/>
        <v>-0.41171351490770197</v>
      </c>
      <c r="H160" s="13">
        <v>1.3069999999999999</v>
      </c>
      <c r="I160" s="14">
        <v>-0.41171351490770197</v>
      </c>
      <c r="J160" s="14" t="str">
        <f t="shared" si="9"/>
        <v>Y</v>
      </c>
      <c r="K160" s="14">
        <f t="shared" si="10"/>
        <v>0.44764324254614896</v>
      </c>
      <c r="L160" t="s">
        <v>4027</v>
      </c>
      <c r="M160" t="s">
        <v>4027</v>
      </c>
      <c r="N160">
        <v>4</v>
      </c>
      <c r="O160">
        <v>4</v>
      </c>
      <c r="P160">
        <v>4</v>
      </c>
      <c r="Q160" t="s">
        <v>4029</v>
      </c>
      <c r="R160" t="s">
        <v>4028</v>
      </c>
      <c r="S160" t="s">
        <v>4030</v>
      </c>
      <c r="T160">
        <v>1</v>
      </c>
      <c r="U160">
        <v>4</v>
      </c>
      <c r="V160">
        <v>4</v>
      </c>
      <c r="W160">
        <v>4</v>
      </c>
      <c r="X160">
        <v>0</v>
      </c>
      <c r="Y160">
        <v>2.3559999999999999</v>
      </c>
      <c r="Z160">
        <v>2.4750000000000001</v>
      </c>
      <c r="AA160">
        <v>1.3069999999999999</v>
      </c>
      <c r="AB160">
        <v>57.448</v>
      </c>
      <c r="AC160">
        <v>6</v>
      </c>
      <c r="AD160">
        <v>152</v>
      </c>
      <c r="AE160" t="s">
        <v>4027</v>
      </c>
      <c r="AF160" t="s">
        <v>4027</v>
      </c>
      <c r="AG160">
        <v>3</v>
      </c>
      <c r="AH160">
        <v>3</v>
      </c>
      <c r="AI160">
        <v>3</v>
      </c>
      <c r="AJ160" t="s">
        <v>4029</v>
      </c>
      <c r="AK160" t="s">
        <v>4028</v>
      </c>
      <c r="AM160">
        <v>1</v>
      </c>
      <c r="AN160">
        <v>3</v>
      </c>
      <c r="AO160">
        <v>3</v>
      </c>
      <c r="AP160">
        <v>3</v>
      </c>
      <c r="AQ160">
        <v>23.4</v>
      </c>
      <c r="AR160">
        <v>23.4</v>
      </c>
      <c r="AS160">
        <v>23.4</v>
      </c>
      <c r="AT160">
        <v>11.614000000000001</v>
      </c>
      <c r="AU160">
        <v>107</v>
      </c>
      <c r="AV160">
        <v>107</v>
      </c>
      <c r="AW160">
        <v>0</v>
      </c>
      <c r="AX160">
        <v>35.796999999999997</v>
      </c>
      <c r="AY160">
        <v>0.60148000000000001</v>
      </c>
      <c r="AZ160">
        <v>0.75173000000000001</v>
      </c>
      <c r="BA160" s="8">
        <f t="shared" si="11"/>
        <v>-0.41171351490770197</v>
      </c>
      <c r="BB160">
        <v>13.137</v>
      </c>
      <c r="BC160">
        <v>4</v>
      </c>
      <c r="BD160">
        <v>0</v>
      </c>
      <c r="BE160" t="s">
        <v>77</v>
      </c>
      <c r="BF160">
        <v>198</v>
      </c>
      <c r="BG160" t="s">
        <v>4031</v>
      </c>
      <c r="BH160" t="s">
        <v>79</v>
      </c>
      <c r="BI160" t="s">
        <v>4032</v>
      </c>
      <c r="BJ160" t="s">
        <v>4033</v>
      </c>
      <c r="BK160" t="s">
        <v>4034</v>
      </c>
      <c r="BL160" t="s">
        <v>4035</v>
      </c>
    </row>
    <row r="161" spans="1:66" x14ac:dyDescent="0.35">
      <c r="A161" t="s">
        <v>1579</v>
      </c>
      <c r="B161" t="s">
        <v>1580</v>
      </c>
      <c r="C161" t="s">
        <v>1581</v>
      </c>
      <c r="D161" s="13">
        <v>1.669</v>
      </c>
      <c r="E161" s="13">
        <v>0.73899999999999999</v>
      </c>
      <c r="F161" s="13">
        <v>1.111</v>
      </c>
      <c r="G161" s="14">
        <f t="shared" si="8"/>
        <v>0.15185881672700494</v>
      </c>
      <c r="H161" s="13">
        <v>0.73899999999999999</v>
      </c>
      <c r="I161" s="14">
        <v>0.15185881672700494</v>
      </c>
      <c r="J161" s="14" t="str">
        <f t="shared" si="9"/>
        <v>Y</v>
      </c>
      <c r="K161" s="14">
        <f t="shared" si="10"/>
        <v>0.44542940836350248</v>
      </c>
      <c r="L161" t="s">
        <v>1579</v>
      </c>
      <c r="M161" t="s">
        <v>1582</v>
      </c>
      <c r="N161" t="s">
        <v>1583</v>
      </c>
      <c r="O161" t="s">
        <v>1583</v>
      </c>
      <c r="P161" t="s">
        <v>1583</v>
      </c>
      <c r="Q161" t="s">
        <v>1581</v>
      </c>
      <c r="R161" t="s">
        <v>1580</v>
      </c>
      <c r="S161" t="s">
        <v>1584</v>
      </c>
      <c r="T161">
        <v>2</v>
      </c>
      <c r="U161">
        <v>8</v>
      </c>
      <c r="V161">
        <v>8</v>
      </c>
      <c r="W161">
        <v>8</v>
      </c>
      <c r="X161">
        <v>0</v>
      </c>
      <c r="Y161">
        <v>2.5870000000000002</v>
      </c>
      <c r="Z161">
        <v>1.669</v>
      </c>
      <c r="AA161">
        <v>0.73899999999999999</v>
      </c>
      <c r="AB161">
        <v>29.596</v>
      </c>
      <c r="AC161">
        <v>14</v>
      </c>
      <c r="AD161">
        <v>483</v>
      </c>
      <c r="AE161" t="s">
        <v>1579</v>
      </c>
      <c r="AF161" t="s">
        <v>1582</v>
      </c>
      <c r="AG161" t="s">
        <v>1585</v>
      </c>
      <c r="AH161" t="s">
        <v>1585</v>
      </c>
      <c r="AI161" t="s">
        <v>1585</v>
      </c>
      <c r="AJ161" t="s">
        <v>1581</v>
      </c>
      <c r="AK161" t="s">
        <v>1580</v>
      </c>
      <c r="AM161">
        <v>2</v>
      </c>
      <c r="AN161">
        <v>28</v>
      </c>
      <c r="AO161">
        <v>28</v>
      </c>
      <c r="AP161">
        <v>28</v>
      </c>
      <c r="AQ161">
        <v>17.8</v>
      </c>
      <c r="AR161">
        <v>17.8</v>
      </c>
      <c r="AS161">
        <v>17.8</v>
      </c>
      <c r="AT161">
        <v>217.75</v>
      </c>
      <c r="AU161">
        <v>1915</v>
      </c>
      <c r="AV161" t="s">
        <v>1586</v>
      </c>
      <c r="AW161">
        <v>0</v>
      </c>
      <c r="AX161">
        <v>67.296000000000006</v>
      </c>
      <c r="AY161">
        <v>0.81479000000000001</v>
      </c>
      <c r="AZ161">
        <v>1.111</v>
      </c>
      <c r="BA161" s="8">
        <f t="shared" si="11"/>
        <v>0.15185881672700494</v>
      </c>
      <c r="BB161">
        <v>12.398</v>
      </c>
      <c r="BC161">
        <v>92</v>
      </c>
      <c r="BD161">
        <v>1</v>
      </c>
      <c r="BE161" t="s">
        <v>77</v>
      </c>
      <c r="BF161">
        <v>760</v>
      </c>
      <c r="BG161" t="s">
        <v>1587</v>
      </c>
      <c r="BH161" t="s">
        <v>1588</v>
      </c>
      <c r="BI161" t="s">
        <v>1589</v>
      </c>
      <c r="BJ161" t="s">
        <v>1590</v>
      </c>
      <c r="BK161" t="s">
        <v>1591</v>
      </c>
      <c r="BL161" t="s">
        <v>1592</v>
      </c>
      <c r="BM161" t="s">
        <v>1593</v>
      </c>
      <c r="BN161" t="s">
        <v>1594</v>
      </c>
    </row>
    <row r="162" spans="1:66" x14ac:dyDescent="0.35">
      <c r="A162" t="s">
        <v>4050</v>
      </c>
      <c r="B162" t="s">
        <v>4051</v>
      </c>
      <c r="C162" t="s">
        <v>4052</v>
      </c>
      <c r="D162" s="13">
        <v>1.7669999999999999</v>
      </c>
      <c r="E162" s="13">
        <v>0.82099999999999995</v>
      </c>
      <c r="F162" s="13">
        <v>1.0452999999999999</v>
      </c>
      <c r="G162" s="14">
        <f t="shared" si="8"/>
        <v>6.3917053692311432E-2</v>
      </c>
      <c r="H162" s="13">
        <v>0.82099999999999995</v>
      </c>
      <c r="I162" s="14">
        <v>6.3917053692311432E-2</v>
      </c>
      <c r="J162" s="14" t="str">
        <f t="shared" si="9"/>
        <v>Y</v>
      </c>
      <c r="K162" s="14">
        <f t="shared" si="10"/>
        <v>0.44245852684615572</v>
      </c>
      <c r="L162" t="s">
        <v>4050</v>
      </c>
      <c r="M162" t="s">
        <v>4050</v>
      </c>
      <c r="N162">
        <v>7</v>
      </c>
      <c r="O162">
        <v>6</v>
      </c>
      <c r="P162">
        <v>6</v>
      </c>
      <c r="Q162" t="s">
        <v>4052</v>
      </c>
      <c r="R162" t="s">
        <v>4051</v>
      </c>
      <c r="S162" t="s">
        <v>4053</v>
      </c>
      <c r="T162">
        <v>1</v>
      </c>
      <c r="U162">
        <v>7</v>
      </c>
      <c r="V162">
        <v>6</v>
      </c>
      <c r="W162">
        <v>6</v>
      </c>
      <c r="X162">
        <v>0</v>
      </c>
      <c r="Y162">
        <v>2.4169999999999998</v>
      </c>
      <c r="Z162">
        <v>1.7669999999999999</v>
      </c>
      <c r="AA162">
        <v>0.82099999999999995</v>
      </c>
      <c r="AB162">
        <v>38.726999999999997</v>
      </c>
      <c r="AC162">
        <v>16</v>
      </c>
      <c r="AD162">
        <v>190</v>
      </c>
      <c r="AE162" t="s">
        <v>4050</v>
      </c>
      <c r="AF162" t="s">
        <v>4050</v>
      </c>
      <c r="AG162">
        <v>8</v>
      </c>
      <c r="AH162">
        <v>7</v>
      </c>
      <c r="AI162">
        <v>7</v>
      </c>
      <c r="AJ162" t="s">
        <v>4052</v>
      </c>
      <c r="AK162" t="s">
        <v>4051</v>
      </c>
      <c r="AM162">
        <v>1</v>
      </c>
      <c r="AN162">
        <v>8</v>
      </c>
      <c r="AO162">
        <v>7</v>
      </c>
      <c r="AP162">
        <v>7</v>
      </c>
      <c r="AQ162">
        <v>29</v>
      </c>
      <c r="AR162">
        <v>23.3</v>
      </c>
      <c r="AS162">
        <v>23.3</v>
      </c>
      <c r="AT162">
        <v>24.161999999999999</v>
      </c>
      <c r="AU162">
        <v>210</v>
      </c>
      <c r="AV162">
        <v>210</v>
      </c>
      <c r="AW162">
        <v>0</v>
      </c>
      <c r="AX162">
        <v>37.186999999999998</v>
      </c>
      <c r="AY162">
        <v>0.83406000000000002</v>
      </c>
      <c r="AZ162">
        <v>1.0452999999999999</v>
      </c>
      <c r="BA162" s="8">
        <f t="shared" si="11"/>
        <v>6.3917053692311432E-2</v>
      </c>
      <c r="BB162">
        <v>3.8628999999999998</v>
      </c>
      <c r="BC162">
        <v>33</v>
      </c>
      <c r="BD162">
        <v>1</v>
      </c>
      <c r="BE162" t="s">
        <v>77</v>
      </c>
      <c r="BF162">
        <v>254</v>
      </c>
      <c r="BG162" t="s">
        <v>4054</v>
      </c>
      <c r="BH162" t="s">
        <v>4055</v>
      </c>
      <c r="BI162" t="s">
        <v>4056</v>
      </c>
      <c r="BJ162" t="s">
        <v>4057</v>
      </c>
      <c r="BK162" t="s">
        <v>4058</v>
      </c>
      <c r="BL162" t="s">
        <v>4059</v>
      </c>
      <c r="BM162" t="s">
        <v>4060</v>
      </c>
      <c r="BN162" t="s">
        <v>4061</v>
      </c>
    </row>
    <row r="163" spans="1:66" x14ac:dyDescent="0.35">
      <c r="A163" t="s">
        <v>9944</v>
      </c>
      <c r="B163" t="s">
        <v>9945</v>
      </c>
      <c r="C163" t="s">
        <v>9946</v>
      </c>
      <c r="D163" s="13">
        <v>1.8919999999999999</v>
      </c>
      <c r="E163" s="13">
        <v>0.92</v>
      </c>
      <c r="F163" s="13">
        <v>0.9748</v>
      </c>
      <c r="G163" s="14">
        <f t="shared" si="8"/>
        <v>-3.682184382610873E-2</v>
      </c>
      <c r="H163" s="13">
        <v>0.92</v>
      </c>
      <c r="I163" s="14">
        <v>-3.682184382610873E-2</v>
      </c>
      <c r="J163" s="14" t="str">
        <f t="shared" si="9"/>
        <v>Y</v>
      </c>
      <c r="K163" s="14">
        <f t="shared" si="10"/>
        <v>0.44158907808694564</v>
      </c>
      <c r="L163" t="s">
        <v>9944</v>
      </c>
      <c r="M163" t="s">
        <v>9944</v>
      </c>
      <c r="N163">
        <v>5</v>
      </c>
      <c r="O163">
        <v>5</v>
      </c>
      <c r="P163">
        <v>5</v>
      </c>
      <c r="Q163" t="s">
        <v>9946</v>
      </c>
      <c r="R163" t="s">
        <v>9945</v>
      </c>
      <c r="S163" t="s">
        <v>9947</v>
      </c>
      <c r="T163">
        <v>1</v>
      </c>
      <c r="U163">
        <v>5</v>
      </c>
      <c r="V163">
        <v>5</v>
      </c>
      <c r="W163">
        <v>5</v>
      </c>
      <c r="X163">
        <v>0</v>
      </c>
      <c r="Y163">
        <v>3.0920000000000001</v>
      </c>
      <c r="Z163">
        <v>1.8919999999999999</v>
      </c>
      <c r="AA163">
        <v>0.92</v>
      </c>
      <c r="AB163">
        <v>20.373999999999999</v>
      </c>
      <c r="AC163">
        <v>5</v>
      </c>
      <c r="AD163">
        <v>494</v>
      </c>
      <c r="AE163" t="s">
        <v>9944</v>
      </c>
      <c r="AF163" t="s">
        <v>9944</v>
      </c>
      <c r="AG163">
        <v>4</v>
      </c>
      <c r="AH163">
        <v>4</v>
      </c>
      <c r="AI163">
        <v>4</v>
      </c>
      <c r="AJ163" t="s">
        <v>9946</v>
      </c>
      <c r="AK163" t="s">
        <v>9945</v>
      </c>
      <c r="AM163">
        <v>1</v>
      </c>
      <c r="AN163">
        <v>4</v>
      </c>
      <c r="AO163">
        <v>4</v>
      </c>
      <c r="AP163">
        <v>4</v>
      </c>
      <c r="AQ163">
        <v>27.3</v>
      </c>
      <c r="AR163">
        <v>27.3</v>
      </c>
      <c r="AS163">
        <v>27.3</v>
      </c>
      <c r="AT163">
        <v>25.920999999999999</v>
      </c>
      <c r="AU163">
        <v>227</v>
      </c>
      <c r="AV163">
        <v>227</v>
      </c>
      <c r="AW163">
        <v>0</v>
      </c>
      <c r="AX163">
        <v>9.8543000000000003</v>
      </c>
      <c r="AY163">
        <v>0.76990000000000003</v>
      </c>
      <c r="AZ163">
        <v>0.9748</v>
      </c>
      <c r="BA163" s="8">
        <f t="shared" si="11"/>
        <v>-3.682184382610873E-2</v>
      </c>
      <c r="BB163">
        <v>13.37</v>
      </c>
      <c r="BC163">
        <v>4</v>
      </c>
      <c r="BD163">
        <v>0</v>
      </c>
      <c r="BE163" t="s">
        <v>77</v>
      </c>
      <c r="BF163">
        <v>788</v>
      </c>
      <c r="BG163" t="s">
        <v>9948</v>
      </c>
      <c r="BH163" t="s">
        <v>128</v>
      </c>
      <c r="BI163" t="s">
        <v>9949</v>
      </c>
      <c r="BJ163" t="s">
        <v>9950</v>
      </c>
      <c r="BK163" t="s">
        <v>9951</v>
      </c>
      <c r="BL163" t="s">
        <v>9952</v>
      </c>
      <c r="BM163">
        <v>731</v>
      </c>
      <c r="BN163">
        <v>12</v>
      </c>
    </row>
    <row r="164" spans="1:66" x14ac:dyDescent="0.35">
      <c r="A164" t="s">
        <v>7815</v>
      </c>
      <c r="B164" t="s">
        <v>7816</v>
      </c>
      <c r="C164" t="s">
        <v>7817</v>
      </c>
      <c r="D164" s="13">
        <v>1.5049999999999999</v>
      </c>
      <c r="E164" s="13">
        <v>0.58899999999999997</v>
      </c>
      <c r="F164" s="13">
        <v>1.2222999999999999</v>
      </c>
      <c r="G164" s="14">
        <f t="shared" si="8"/>
        <v>0.28959842214018777</v>
      </c>
      <c r="H164" s="13">
        <v>0.58899999999999997</v>
      </c>
      <c r="I164" s="14">
        <v>0.28959842214018777</v>
      </c>
      <c r="J164" s="14" t="str">
        <f t="shared" si="9"/>
        <v>Y</v>
      </c>
      <c r="K164" s="14">
        <f t="shared" si="10"/>
        <v>0.43929921107009384</v>
      </c>
      <c r="L164" t="s">
        <v>7815</v>
      </c>
      <c r="M164" t="s">
        <v>7815</v>
      </c>
      <c r="N164">
        <v>1</v>
      </c>
      <c r="O164">
        <v>1</v>
      </c>
      <c r="P164">
        <v>1</v>
      </c>
      <c r="Q164" t="s">
        <v>7817</v>
      </c>
      <c r="R164" t="s">
        <v>7816</v>
      </c>
      <c r="S164" t="s">
        <v>7818</v>
      </c>
      <c r="T164">
        <v>1</v>
      </c>
      <c r="U164">
        <v>1</v>
      </c>
      <c r="V164">
        <v>1</v>
      </c>
      <c r="W164">
        <v>1</v>
      </c>
      <c r="X164">
        <v>1.4728E-3</v>
      </c>
      <c r="Y164">
        <v>2.5619999999999998</v>
      </c>
      <c r="Z164">
        <v>1.5049999999999999</v>
      </c>
      <c r="AA164">
        <v>0.58899999999999997</v>
      </c>
      <c r="AB164" t="s">
        <v>68</v>
      </c>
      <c r="AC164">
        <v>1</v>
      </c>
      <c r="AD164">
        <v>551</v>
      </c>
      <c r="AE164" t="s">
        <v>7815</v>
      </c>
      <c r="AF164" t="s">
        <v>7815</v>
      </c>
      <c r="AG164">
        <v>6</v>
      </c>
      <c r="AH164">
        <v>6</v>
      </c>
      <c r="AI164">
        <v>6</v>
      </c>
      <c r="AJ164" t="s">
        <v>7817</v>
      </c>
      <c r="AK164" t="s">
        <v>7816</v>
      </c>
      <c r="AM164">
        <v>1</v>
      </c>
      <c r="AN164">
        <v>6</v>
      </c>
      <c r="AO164">
        <v>6</v>
      </c>
      <c r="AP164">
        <v>6</v>
      </c>
      <c r="AQ164">
        <v>13.4</v>
      </c>
      <c r="AR164">
        <v>13.4</v>
      </c>
      <c r="AS164">
        <v>13.4</v>
      </c>
      <c r="AT164">
        <v>58.758000000000003</v>
      </c>
      <c r="AU164">
        <v>523</v>
      </c>
      <c r="AV164">
        <v>523</v>
      </c>
      <c r="AW164">
        <v>0</v>
      </c>
      <c r="AX164">
        <v>12.359</v>
      </c>
      <c r="AY164">
        <v>0.94689000000000001</v>
      </c>
      <c r="AZ164">
        <v>1.2222999999999999</v>
      </c>
      <c r="BA164" s="8">
        <f t="shared" si="11"/>
        <v>0.28959842214018777</v>
      </c>
      <c r="BB164">
        <v>19.344000000000001</v>
      </c>
      <c r="BC164">
        <v>9</v>
      </c>
      <c r="BD164">
        <v>0</v>
      </c>
      <c r="BE164" t="s">
        <v>77</v>
      </c>
      <c r="BF164">
        <v>997</v>
      </c>
      <c r="BG164" t="s">
        <v>7819</v>
      </c>
      <c r="BH164" t="s">
        <v>321</v>
      </c>
      <c r="BI164" t="s">
        <v>7820</v>
      </c>
      <c r="BJ164" t="s">
        <v>7821</v>
      </c>
      <c r="BK164" t="s">
        <v>7822</v>
      </c>
      <c r="BL164" t="s">
        <v>7823</v>
      </c>
    </row>
    <row r="165" spans="1:66" x14ac:dyDescent="0.35">
      <c r="A165" t="s">
        <v>10391</v>
      </c>
      <c r="B165" t="s">
        <v>10392</v>
      </c>
      <c r="C165" t="s">
        <v>10393</v>
      </c>
      <c r="D165" s="13">
        <v>1.417</v>
      </c>
      <c r="E165" s="13">
        <v>0.503</v>
      </c>
      <c r="F165" s="13">
        <v>1.2830999999999999</v>
      </c>
      <c r="G165" s="14">
        <f t="shared" si="8"/>
        <v>0.35963361304804037</v>
      </c>
      <c r="H165" s="13">
        <v>0.503</v>
      </c>
      <c r="I165" s="14">
        <v>0.35963361304804037</v>
      </c>
      <c r="J165" s="14" t="str">
        <f t="shared" si="9"/>
        <v>Y</v>
      </c>
      <c r="K165" s="14">
        <f t="shared" si="10"/>
        <v>0.43131680652402016</v>
      </c>
      <c r="L165" t="s">
        <v>10391</v>
      </c>
      <c r="M165" t="s">
        <v>10391</v>
      </c>
      <c r="N165">
        <v>2</v>
      </c>
      <c r="O165">
        <v>2</v>
      </c>
      <c r="P165">
        <v>2</v>
      </c>
      <c r="Q165" t="s">
        <v>10393</v>
      </c>
      <c r="R165" t="s">
        <v>10392</v>
      </c>
      <c r="S165" t="s">
        <v>10394</v>
      </c>
      <c r="T165">
        <v>1</v>
      </c>
      <c r="U165">
        <v>2</v>
      </c>
      <c r="V165">
        <v>2</v>
      </c>
      <c r="W165">
        <v>2</v>
      </c>
      <c r="X165">
        <v>0</v>
      </c>
      <c r="Y165">
        <v>2.1850000000000001</v>
      </c>
      <c r="Z165">
        <v>1.417</v>
      </c>
      <c r="AA165">
        <v>0.503</v>
      </c>
      <c r="AB165">
        <v>5.931</v>
      </c>
      <c r="AC165">
        <v>2</v>
      </c>
      <c r="AD165">
        <v>717</v>
      </c>
      <c r="AE165" t="s">
        <v>10391</v>
      </c>
      <c r="AF165" t="s">
        <v>10391</v>
      </c>
      <c r="AG165">
        <v>4</v>
      </c>
      <c r="AH165">
        <v>4</v>
      </c>
      <c r="AI165">
        <v>4</v>
      </c>
      <c r="AJ165" t="s">
        <v>10393</v>
      </c>
      <c r="AK165" t="s">
        <v>10392</v>
      </c>
      <c r="AM165">
        <v>1</v>
      </c>
      <c r="AN165">
        <v>4</v>
      </c>
      <c r="AO165">
        <v>4</v>
      </c>
      <c r="AP165">
        <v>4</v>
      </c>
      <c r="AQ165">
        <v>16.2</v>
      </c>
      <c r="AR165">
        <v>16.2</v>
      </c>
      <c r="AS165">
        <v>16.2</v>
      </c>
      <c r="AT165">
        <v>41.033000000000001</v>
      </c>
      <c r="AU165">
        <v>370</v>
      </c>
      <c r="AV165">
        <v>370</v>
      </c>
      <c r="AW165">
        <v>0</v>
      </c>
      <c r="AX165">
        <v>9.4440000000000008</v>
      </c>
      <c r="AY165">
        <v>0.95433999999999997</v>
      </c>
      <c r="AZ165">
        <v>1.2830999999999999</v>
      </c>
      <c r="BA165" s="8">
        <f t="shared" si="11"/>
        <v>0.35963361304804037</v>
      </c>
      <c r="BB165">
        <v>8.6129999999999995</v>
      </c>
      <c r="BC165">
        <v>6</v>
      </c>
      <c r="BD165">
        <v>0</v>
      </c>
      <c r="BE165" t="s">
        <v>77</v>
      </c>
      <c r="BF165">
        <v>1368</v>
      </c>
      <c r="BG165" t="s">
        <v>10395</v>
      </c>
      <c r="BH165" t="s">
        <v>128</v>
      </c>
      <c r="BI165" t="s">
        <v>10396</v>
      </c>
      <c r="BJ165" t="s">
        <v>10397</v>
      </c>
      <c r="BK165" t="s">
        <v>10398</v>
      </c>
      <c r="BL165" t="s">
        <v>10399</v>
      </c>
    </row>
    <row r="166" spans="1:66" x14ac:dyDescent="0.35">
      <c r="A166" t="s">
        <v>6466</v>
      </c>
      <c r="B166" t="s">
        <v>6467</v>
      </c>
      <c r="C166" t="s">
        <v>6468</v>
      </c>
      <c r="D166" s="13">
        <v>1.58</v>
      </c>
      <c r="E166" s="13">
        <v>0.66</v>
      </c>
      <c r="F166" s="13">
        <v>1.1465000000000001</v>
      </c>
      <c r="G166" s="14">
        <f t="shared" si="8"/>
        <v>0.19723635491870653</v>
      </c>
      <c r="H166" s="13">
        <v>0.66</v>
      </c>
      <c r="I166" s="14">
        <v>0.19723635491870653</v>
      </c>
      <c r="J166" s="14" t="str">
        <f t="shared" si="9"/>
        <v>Y</v>
      </c>
      <c r="K166" s="14">
        <f t="shared" si="10"/>
        <v>0.42861817745935327</v>
      </c>
      <c r="L166" t="s">
        <v>6466</v>
      </c>
      <c r="M166" t="s">
        <v>6466</v>
      </c>
      <c r="N166">
        <v>11</v>
      </c>
      <c r="O166">
        <v>11</v>
      </c>
      <c r="P166">
        <v>11</v>
      </c>
      <c r="Q166" t="s">
        <v>6468</v>
      </c>
      <c r="R166" t="s">
        <v>6467</v>
      </c>
      <c r="S166" t="s">
        <v>6469</v>
      </c>
      <c r="T166">
        <v>1</v>
      </c>
      <c r="U166">
        <v>11</v>
      </c>
      <c r="V166">
        <v>11</v>
      </c>
      <c r="W166">
        <v>11</v>
      </c>
      <c r="X166">
        <v>0</v>
      </c>
      <c r="Y166">
        <v>2.4140000000000001</v>
      </c>
      <c r="Z166">
        <v>1.58</v>
      </c>
      <c r="AA166">
        <v>0.66</v>
      </c>
      <c r="AB166">
        <v>18.423999999999999</v>
      </c>
      <c r="AC166">
        <v>44</v>
      </c>
      <c r="AD166">
        <v>132</v>
      </c>
      <c r="AE166" t="s">
        <v>6466</v>
      </c>
      <c r="AF166" t="s">
        <v>6466</v>
      </c>
      <c r="AG166">
        <v>29</v>
      </c>
      <c r="AH166">
        <v>29</v>
      </c>
      <c r="AI166">
        <v>29</v>
      </c>
      <c r="AJ166" t="s">
        <v>6468</v>
      </c>
      <c r="AK166" t="s">
        <v>6467</v>
      </c>
      <c r="AM166">
        <v>1</v>
      </c>
      <c r="AN166">
        <v>29</v>
      </c>
      <c r="AO166">
        <v>29</v>
      </c>
      <c r="AP166">
        <v>29</v>
      </c>
      <c r="AQ166">
        <v>32.1</v>
      </c>
      <c r="AR166">
        <v>32.1</v>
      </c>
      <c r="AS166">
        <v>32.1</v>
      </c>
      <c r="AT166">
        <v>113.1</v>
      </c>
      <c r="AU166">
        <v>1013</v>
      </c>
      <c r="AV166">
        <v>1013</v>
      </c>
      <c r="AW166">
        <v>0</v>
      </c>
      <c r="AX166">
        <v>138.97</v>
      </c>
      <c r="AY166">
        <v>0.88353999999999999</v>
      </c>
      <c r="AZ166">
        <v>1.1465000000000001</v>
      </c>
      <c r="BA166" s="8">
        <f t="shared" si="11"/>
        <v>0.19723635491870653</v>
      </c>
      <c r="BB166">
        <v>18.494</v>
      </c>
      <c r="BC166">
        <v>183</v>
      </c>
      <c r="BD166">
        <v>5</v>
      </c>
      <c r="BE166" t="s">
        <v>77</v>
      </c>
      <c r="BF166">
        <v>171</v>
      </c>
      <c r="BG166" t="s">
        <v>6470</v>
      </c>
      <c r="BH166" t="s">
        <v>6471</v>
      </c>
      <c r="BI166" t="s">
        <v>6472</v>
      </c>
      <c r="BJ166" t="s">
        <v>6473</v>
      </c>
      <c r="BK166" t="s">
        <v>6474</v>
      </c>
      <c r="BL166" t="s">
        <v>6475</v>
      </c>
      <c r="BM166" t="s">
        <v>6476</v>
      </c>
      <c r="BN166" t="s">
        <v>6477</v>
      </c>
    </row>
    <row r="167" spans="1:66" x14ac:dyDescent="0.35">
      <c r="A167" t="s">
        <v>11358</v>
      </c>
      <c r="B167" t="s">
        <v>11359</v>
      </c>
      <c r="C167" t="s">
        <v>11360</v>
      </c>
      <c r="D167" s="13">
        <v>1.984</v>
      </c>
      <c r="E167" s="13">
        <v>0.98799999999999999</v>
      </c>
      <c r="F167" s="13">
        <v>0.90356999999999998</v>
      </c>
      <c r="G167" s="14">
        <f t="shared" si="8"/>
        <v>-0.14629172319323558</v>
      </c>
      <c r="H167" s="13">
        <v>0.98799999999999999</v>
      </c>
      <c r="I167" s="14">
        <v>-0.14629172319323558</v>
      </c>
      <c r="J167" s="14" t="str">
        <f t="shared" si="9"/>
        <v>Y</v>
      </c>
      <c r="K167" s="14">
        <f t="shared" si="10"/>
        <v>0.42085413840338221</v>
      </c>
      <c r="L167" t="s">
        <v>11358</v>
      </c>
      <c r="M167" t="s">
        <v>11358</v>
      </c>
      <c r="N167">
        <v>4</v>
      </c>
      <c r="O167">
        <v>4</v>
      </c>
      <c r="P167">
        <v>4</v>
      </c>
      <c r="Q167" t="s">
        <v>11360</v>
      </c>
      <c r="R167" t="s">
        <v>11359</v>
      </c>
      <c r="S167" t="s">
        <v>11361</v>
      </c>
      <c r="T167">
        <v>1</v>
      </c>
      <c r="U167">
        <v>4</v>
      </c>
      <c r="V167">
        <v>4</v>
      </c>
      <c r="W167">
        <v>4</v>
      </c>
      <c r="X167">
        <v>0</v>
      </c>
      <c r="Y167">
        <v>3.1640000000000001</v>
      </c>
      <c r="Z167">
        <v>1.984</v>
      </c>
      <c r="AA167">
        <v>0.98799999999999999</v>
      </c>
      <c r="AB167">
        <v>12.81</v>
      </c>
      <c r="AC167">
        <v>9</v>
      </c>
      <c r="AD167">
        <v>250</v>
      </c>
      <c r="AE167" t="s">
        <v>11358</v>
      </c>
      <c r="AF167" t="s">
        <v>11358</v>
      </c>
      <c r="AG167">
        <v>9</v>
      </c>
      <c r="AH167">
        <v>9</v>
      </c>
      <c r="AI167">
        <v>9</v>
      </c>
      <c r="AJ167" t="s">
        <v>11360</v>
      </c>
      <c r="AK167" t="s">
        <v>11359</v>
      </c>
      <c r="AM167">
        <v>1</v>
      </c>
      <c r="AN167">
        <v>9</v>
      </c>
      <c r="AO167">
        <v>9</v>
      </c>
      <c r="AP167">
        <v>9</v>
      </c>
      <c r="AQ167">
        <v>15.9</v>
      </c>
      <c r="AR167">
        <v>15.9</v>
      </c>
      <c r="AS167">
        <v>15.9</v>
      </c>
      <c r="AT167">
        <v>95.831999999999994</v>
      </c>
      <c r="AU167">
        <v>858</v>
      </c>
      <c r="AV167">
        <v>858</v>
      </c>
      <c r="AW167">
        <v>0</v>
      </c>
      <c r="AX167">
        <v>19.498999999999999</v>
      </c>
      <c r="AY167">
        <v>0.69066000000000005</v>
      </c>
      <c r="AZ167">
        <v>0.90356999999999998</v>
      </c>
      <c r="BA167" s="8">
        <f t="shared" si="11"/>
        <v>-0.14629172319323558</v>
      </c>
      <c r="BB167">
        <v>27.995999999999999</v>
      </c>
      <c r="BC167">
        <v>16</v>
      </c>
      <c r="BD167">
        <v>0</v>
      </c>
      <c r="BE167" t="s">
        <v>77</v>
      </c>
      <c r="BF167">
        <v>349</v>
      </c>
      <c r="BG167" t="s">
        <v>11362</v>
      </c>
      <c r="BH167" t="s">
        <v>2097</v>
      </c>
      <c r="BI167" t="s">
        <v>11363</v>
      </c>
      <c r="BJ167" t="s">
        <v>11364</v>
      </c>
      <c r="BK167" t="s">
        <v>11365</v>
      </c>
      <c r="BL167" t="s">
        <v>11366</v>
      </c>
    </row>
    <row r="168" spans="1:66" x14ac:dyDescent="0.35">
      <c r="A168" t="s">
        <v>3792</v>
      </c>
      <c r="B168" t="s">
        <v>3793</v>
      </c>
      <c r="C168" t="s">
        <v>3794</v>
      </c>
      <c r="D168" s="13">
        <v>1.7549999999999999</v>
      </c>
      <c r="E168" s="13">
        <v>0.81100000000000005</v>
      </c>
      <c r="F168" s="13">
        <v>1.0121</v>
      </c>
      <c r="G168" s="14">
        <f t="shared" si="8"/>
        <v>1.735184178777496E-2</v>
      </c>
      <c r="H168" s="13">
        <v>0.81100000000000005</v>
      </c>
      <c r="I168" s="14">
        <v>1.735184178777496E-2</v>
      </c>
      <c r="J168" s="14" t="str">
        <f t="shared" si="9"/>
        <v>Y</v>
      </c>
      <c r="K168" s="14">
        <f t="shared" si="10"/>
        <v>0.41417592089388749</v>
      </c>
      <c r="L168" t="s">
        <v>3792</v>
      </c>
      <c r="M168" t="s">
        <v>3792</v>
      </c>
      <c r="N168">
        <v>2</v>
      </c>
      <c r="O168">
        <v>2</v>
      </c>
      <c r="P168">
        <v>2</v>
      </c>
      <c r="Q168" t="s">
        <v>3794</v>
      </c>
      <c r="R168" t="s">
        <v>3793</v>
      </c>
      <c r="S168" t="s">
        <v>3795</v>
      </c>
      <c r="T168">
        <v>1</v>
      </c>
      <c r="U168">
        <v>2</v>
      </c>
      <c r="V168">
        <v>2</v>
      </c>
      <c r="W168">
        <v>2</v>
      </c>
      <c r="X168">
        <v>0</v>
      </c>
      <c r="Y168">
        <v>2.7639999999999998</v>
      </c>
      <c r="Z168">
        <v>1.7549999999999999</v>
      </c>
      <c r="AA168">
        <v>0.81100000000000005</v>
      </c>
      <c r="AB168">
        <v>41.302</v>
      </c>
      <c r="AC168">
        <v>3</v>
      </c>
      <c r="AD168">
        <v>445</v>
      </c>
      <c r="AE168" t="s">
        <v>3792</v>
      </c>
      <c r="AF168" t="s">
        <v>3792</v>
      </c>
      <c r="AG168">
        <v>16</v>
      </c>
      <c r="AH168">
        <v>16</v>
      </c>
      <c r="AI168">
        <v>16</v>
      </c>
      <c r="AJ168" t="s">
        <v>3794</v>
      </c>
      <c r="AK168" t="s">
        <v>3793</v>
      </c>
      <c r="AM168">
        <v>1</v>
      </c>
      <c r="AN168">
        <v>16</v>
      </c>
      <c r="AO168">
        <v>16</v>
      </c>
      <c r="AP168">
        <v>16</v>
      </c>
      <c r="AQ168">
        <v>10</v>
      </c>
      <c r="AR168">
        <v>10</v>
      </c>
      <c r="AS168">
        <v>10</v>
      </c>
      <c r="AT168">
        <v>210.43</v>
      </c>
      <c r="AU168">
        <v>2045</v>
      </c>
      <c r="AV168">
        <v>2045</v>
      </c>
      <c r="AW168">
        <v>0</v>
      </c>
      <c r="AX168">
        <v>33.957999999999998</v>
      </c>
      <c r="AY168">
        <v>0.78954999999999997</v>
      </c>
      <c r="AZ168">
        <v>1.0121</v>
      </c>
      <c r="BA168" s="8">
        <f t="shared" si="11"/>
        <v>1.735184178777496E-2</v>
      </c>
      <c r="BB168">
        <v>10.276</v>
      </c>
      <c r="BC168">
        <v>47</v>
      </c>
      <c r="BD168">
        <v>1</v>
      </c>
      <c r="BE168" t="s">
        <v>77</v>
      </c>
      <c r="BF168">
        <v>665</v>
      </c>
      <c r="BG168" t="s">
        <v>3796</v>
      </c>
      <c r="BH168" t="s">
        <v>680</v>
      </c>
      <c r="BI168" t="s">
        <v>3797</v>
      </c>
      <c r="BJ168" t="s">
        <v>3798</v>
      </c>
      <c r="BK168" t="s">
        <v>3799</v>
      </c>
      <c r="BL168" t="s">
        <v>3800</v>
      </c>
      <c r="BM168" t="s">
        <v>3801</v>
      </c>
      <c r="BN168" t="s">
        <v>3802</v>
      </c>
    </row>
    <row r="169" spans="1:66" x14ac:dyDescent="0.35">
      <c r="A169" t="s">
        <v>4687</v>
      </c>
      <c r="B169" t="s">
        <v>4688</v>
      </c>
      <c r="C169" t="s">
        <v>4689</v>
      </c>
      <c r="D169" s="13">
        <v>1.583</v>
      </c>
      <c r="E169" s="13">
        <v>0.66300000000000003</v>
      </c>
      <c r="F169" s="13">
        <v>1.1183000000000001</v>
      </c>
      <c r="G169" s="14">
        <f t="shared" si="8"/>
        <v>0.16130726372093501</v>
      </c>
      <c r="H169" s="13">
        <v>0.66300000000000003</v>
      </c>
      <c r="I169" s="14">
        <v>0.16130726372093501</v>
      </c>
      <c r="J169" s="14" t="str">
        <f t="shared" si="9"/>
        <v>Y</v>
      </c>
      <c r="K169" s="14">
        <f t="shared" si="10"/>
        <v>0.4121536318604675</v>
      </c>
      <c r="L169" t="s">
        <v>4687</v>
      </c>
      <c r="M169" t="s">
        <v>4687</v>
      </c>
      <c r="N169">
        <v>1</v>
      </c>
      <c r="O169">
        <v>1</v>
      </c>
      <c r="P169">
        <v>1</v>
      </c>
      <c r="Q169" t="s">
        <v>4689</v>
      </c>
      <c r="R169" t="s">
        <v>4688</v>
      </c>
      <c r="S169" t="s">
        <v>4690</v>
      </c>
      <c r="T169">
        <v>1</v>
      </c>
      <c r="U169">
        <v>1</v>
      </c>
      <c r="V169">
        <v>1</v>
      </c>
      <c r="W169">
        <v>1</v>
      </c>
      <c r="X169">
        <v>1.5267E-3</v>
      </c>
      <c r="Y169">
        <v>2.7320000000000002</v>
      </c>
      <c r="Z169">
        <v>1.583</v>
      </c>
      <c r="AA169">
        <v>0.66300000000000003</v>
      </c>
      <c r="AB169">
        <v>12.975</v>
      </c>
      <c r="AC169">
        <v>4</v>
      </c>
      <c r="AD169">
        <v>423</v>
      </c>
      <c r="AE169" t="s">
        <v>4687</v>
      </c>
      <c r="AF169" t="s">
        <v>4687</v>
      </c>
      <c r="AG169">
        <v>4</v>
      </c>
      <c r="AH169">
        <v>4</v>
      </c>
      <c r="AI169">
        <v>4</v>
      </c>
      <c r="AJ169" t="s">
        <v>4689</v>
      </c>
      <c r="AK169" t="s">
        <v>4688</v>
      </c>
      <c r="AM169">
        <v>1</v>
      </c>
      <c r="AN169">
        <v>4</v>
      </c>
      <c r="AO169">
        <v>4</v>
      </c>
      <c r="AP169">
        <v>4</v>
      </c>
      <c r="AQ169">
        <v>9.1</v>
      </c>
      <c r="AR169">
        <v>9.1</v>
      </c>
      <c r="AS169">
        <v>9.1</v>
      </c>
      <c r="AT169">
        <v>70.641000000000005</v>
      </c>
      <c r="AU169">
        <v>613</v>
      </c>
      <c r="AV169">
        <v>613</v>
      </c>
      <c r="AW169">
        <v>0</v>
      </c>
      <c r="AX169">
        <v>10.179</v>
      </c>
      <c r="AY169">
        <v>0.87619000000000002</v>
      </c>
      <c r="AZ169">
        <v>1.1183000000000001</v>
      </c>
      <c r="BA169" s="8">
        <f t="shared" si="11"/>
        <v>0.16130726372093501</v>
      </c>
      <c r="BB169">
        <v>9.2954000000000008</v>
      </c>
      <c r="BC169">
        <v>13</v>
      </c>
      <c r="BD169">
        <v>0</v>
      </c>
      <c r="BE169" t="s">
        <v>77</v>
      </c>
      <c r="BF169">
        <v>625</v>
      </c>
      <c r="BG169" t="s">
        <v>4691</v>
      </c>
      <c r="BH169" t="s">
        <v>128</v>
      </c>
      <c r="BI169" t="s">
        <v>4692</v>
      </c>
      <c r="BJ169" t="s">
        <v>4693</v>
      </c>
      <c r="BK169" t="s">
        <v>4694</v>
      </c>
      <c r="BL169" t="s">
        <v>4695</v>
      </c>
      <c r="BM169" t="s">
        <v>4696</v>
      </c>
      <c r="BN169" t="s">
        <v>4697</v>
      </c>
    </row>
    <row r="170" spans="1:66" x14ac:dyDescent="0.35">
      <c r="A170" t="s">
        <v>4811</v>
      </c>
      <c r="B170" t="s">
        <v>4812</v>
      </c>
      <c r="C170" t="s">
        <v>4813</v>
      </c>
      <c r="D170" s="13">
        <v>1.357</v>
      </c>
      <c r="E170" s="13">
        <v>0.441</v>
      </c>
      <c r="F170" s="13">
        <v>1.3025</v>
      </c>
      <c r="G170" s="14">
        <f t="shared" si="8"/>
        <v>0.38128337250378352</v>
      </c>
      <c r="H170" s="13">
        <v>0.441</v>
      </c>
      <c r="I170" s="14">
        <v>0.38128337250378352</v>
      </c>
      <c r="J170" s="14" t="str">
        <f t="shared" si="9"/>
        <v>Y</v>
      </c>
      <c r="K170" s="14">
        <f t="shared" si="10"/>
        <v>0.41114168625189174</v>
      </c>
      <c r="L170" t="s">
        <v>4811</v>
      </c>
      <c r="M170" t="s">
        <v>4811</v>
      </c>
      <c r="N170">
        <v>3</v>
      </c>
      <c r="O170">
        <v>3</v>
      </c>
      <c r="P170">
        <v>3</v>
      </c>
      <c r="Q170" t="s">
        <v>4813</v>
      </c>
      <c r="R170" t="s">
        <v>4812</v>
      </c>
      <c r="S170" t="s">
        <v>4814</v>
      </c>
      <c r="T170">
        <v>1</v>
      </c>
      <c r="U170">
        <v>3</v>
      </c>
      <c r="V170">
        <v>3</v>
      </c>
      <c r="W170">
        <v>3</v>
      </c>
      <c r="X170">
        <v>0</v>
      </c>
      <c r="Y170">
        <v>2.1440000000000001</v>
      </c>
      <c r="Z170">
        <v>1.357</v>
      </c>
      <c r="AA170">
        <v>0.441</v>
      </c>
      <c r="AB170">
        <v>57.253999999999998</v>
      </c>
      <c r="AC170">
        <v>2</v>
      </c>
      <c r="AD170">
        <v>731</v>
      </c>
      <c r="AE170" t="s">
        <v>4811</v>
      </c>
      <c r="AF170" t="s">
        <v>4811</v>
      </c>
      <c r="AG170">
        <v>13</v>
      </c>
      <c r="AH170">
        <v>13</v>
      </c>
      <c r="AI170">
        <v>13</v>
      </c>
      <c r="AJ170" t="s">
        <v>4813</v>
      </c>
      <c r="AK170" t="s">
        <v>4812</v>
      </c>
      <c r="AM170">
        <v>1</v>
      </c>
      <c r="AN170">
        <v>13</v>
      </c>
      <c r="AO170">
        <v>13</v>
      </c>
      <c r="AP170">
        <v>13</v>
      </c>
      <c r="AQ170">
        <v>23.6</v>
      </c>
      <c r="AR170">
        <v>23.6</v>
      </c>
      <c r="AS170">
        <v>23.6</v>
      </c>
      <c r="AT170">
        <v>74.152000000000001</v>
      </c>
      <c r="AU170">
        <v>674</v>
      </c>
      <c r="AV170">
        <v>674</v>
      </c>
      <c r="AW170">
        <v>0</v>
      </c>
      <c r="AX170">
        <v>42.753999999999998</v>
      </c>
      <c r="AY170">
        <v>1.0335000000000001</v>
      </c>
      <c r="AZ170">
        <v>1.3025</v>
      </c>
      <c r="BA170" s="8">
        <f t="shared" si="11"/>
        <v>0.38128337250378352</v>
      </c>
      <c r="BB170">
        <v>11.458</v>
      </c>
      <c r="BC170">
        <v>26</v>
      </c>
      <c r="BD170">
        <v>0</v>
      </c>
      <c r="BE170" t="s">
        <v>77</v>
      </c>
      <c r="BF170">
        <v>1391</v>
      </c>
      <c r="BG170" t="s">
        <v>4815</v>
      </c>
      <c r="BH170" t="s">
        <v>202</v>
      </c>
      <c r="BI170" t="s">
        <v>4816</v>
      </c>
      <c r="BJ170" t="s">
        <v>4817</v>
      </c>
      <c r="BK170" t="s">
        <v>4818</v>
      </c>
      <c r="BL170" t="s">
        <v>4819</v>
      </c>
      <c r="BM170">
        <v>1081</v>
      </c>
      <c r="BN170">
        <v>44</v>
      </c>
    </row>
    <row r="171" spans="1:66" x14ac:dyDescent="0.35">
      <c r="A171" t="s">
        <v>7259</v>
      </c>
      <c r="B171" t="s">
        <v>7260</v>
      </c>
      <c r="C171" t="s">
        <v>7261</v>
      </c>
      <c r="D171" s="13">
        <v>1.5169999999999999</v>
      </c>
      <c r="E171" s="13">
        <v>0.60199999999999998</v>
      </c>
      <c r="F171" s="13">
        <v>1.1586000000000001</v>
      </c>
      <c r="G171" s="14">
        <f t="shared" si="8"/>
        <v>0.21238257012235723</v>
      </c>
      <c r="H171" s="13">
        <v>0.60199999999999998</v>
      </c>
      <c r="I171" s="14">
        <v>0.21238257012235723</v>
      </c>
      <c r="J171" s="14" t="str">
        <f t="shared" si="9"/>
        <v>Y</v>
      </c>
      <c r="K171" s="14">
        <f t="shared" si="10"/>
        <v>0.40719128506117863</v>
      </c>
      <c r="L171" t="s">
        <v>7259</v>
      </c>
      <c r="M171" t="s">
        <v>7259</v>
      </c>
      <c r="N171">
        <v>9</v>
      </c>
      <c r="O171">
        <v>2</v>
      </c>
      <c r="P171">
        <v>2</v>
      </c>
      <c r="Q171" t="s">
        <v>7261</v>
      </c>
      <c r="R171" t="s">
        <v>7260</v>
      </c>
      <c r="S171" t="s">
        <v>7262</v>
      </c>
      <c r="T171">
        <v>1</v>
      </c>
      <c r="U171">
        <v>9</v>
      </c>
      <c r="V171">
        <v>2</v>
      </c>
      <c r="W171">
        <v>2</v>
      </c>
      <c r="X171">
        <v>0</v>
      </c>
      <c r="Y171">
        <v>2.3149999999999999</v>
      </c>
      <c r="Z171">
        <v>1.5169999999999999</v>
      </c>
      <c r="AA171">
        <v>0.60199999999999998</v>
      </c>
      <c r="AB171">
        <v>17.613</v>
      </c>
      <c r="AC171">
        <v>4</v>
      </c>
      <c r="AD171">
        <v>327</v>
      </c>
      <c r="AE171" t="s">
        <v>7259</v>
      </c>
      <c r="AF171" t="s">
        <v>7259</v>
      </c>
      <c r="AG171">
        <v>7</v>
      </c>
      <c r="AH171">
        <v>2</v>
      </c>
      <c r="AI171">
        <v>2</v>
      </c>
      <c r="AJ171" t="s">
        <v>7261</v>
      </c>
      <c r="AK171" t="s">
        <v>7260</v>
      </c>
      <c r="AM171">
        <v>1</v>
      </c>
      <c r="AN171">
        <v>7</v>
      </c>
      <c r="AO171">
        <v>2</v>
      </c>
      <c r="AP171">
        <v>2</v>
      </c>
      <c r="AQ171">
        <v>33.4</v>
      </c>
      <c r="AR171">
        <v>7.4</v>
      </c>
      <c r="AS171">
        <v>7.4</v>
      </c>
      <c r="AT171">
        <v>36.982999999999997</v>
      </c>
      <c r="AU171">
        <v>323</v>
      </c>
      <c r="AV171">
        <v>323</v>
      </c>
      <c r="AW171">
        <v>0</v>
      </c>
      <c r="AX171">
        <v>9.327</v>
      </c>
      <c r="AY171">
        <v>0.86248000000000002</v>
      </c>
      <c r="AZ171">
        <v>1.1586000000000001</v>
      </c>
      <c r="BA171" s="8">
        <f t="shared" si="11"/>
        <v>0.21238257012235723</v>
      </c>
      <c r="BB171">
        <v>2.4190999999999998</v>
      </c>
      <c r="BC171">
        <v>6</v>
      </c>
      <c r="BD171">
        <v>0</v>
      </c>
      <c r="BE171" t="s">
        <v>77</v>
      </c>
      <c r="BF171">
        <v>446</v>
      </c>
      <c r="BG171" t="s">
        <v>7263</v>
      </c>
      <c r="BH171" t="s">
        <v>7264</v>
      </c>
      <c r="BI171" t="s">
        <v>7265</v>
      </c>
      <c r="BJ171" t="s">
        <v>7266</v>
      </c>
      <c r="BK171" t="s">
        <v>7267</v>
      </c>
      <c r="BL171" t="s">
        <v>7268</v>
      </c>
      <c r="BM171">
        <v>369</v>
      </c>
      <c r="BN171">
        <v>183</v>
      </c>
    </row>
    <row r="172" spans="1:66" x14ac:dyDescent="0.35">
      <c r="A172" t="s">
        <v>10803</v>
      </c>
      <c r="B172" t="s">
        <v>10804</v>
      </c>
      <c r="C172" t="s">
        <v>10805</v>
      </c>
      <c r="D172" s="13">
        <v>1.4470000000000001</v>
      </c>
      <c r="E172" s="13">
        <v>0.53300000000000003</v>
      </c>
      <c r="F172" s="13">
        <v>1.2151000000000001</v>
      </c>
      <c r="G172" s="14">
        <f t="shared" si="8"/>
        <v>0.2810750492774744</v>
      </c>
      <c r="H172" s="13">
        <v>0.53300000000000003</v>
      </c>
      <c r="I172" s="14">
        <v>0.2810750492774744</v>
      </c>
      <c r="J172" s="14" t="str">
        <f t="shared" si="9"/>
        <v>Y</v>
      </c>
      <c r="K172" s="14">
        <f t="shared" si="10"/>
        <v>0.40703752463873721</v>
      </c>
      <c r="L172" t="s">
        <v>10803</v>
      </c>
      <c r="M172" t="s">
        <v>10803</v>
      </c>
      <c r="N172">
        <v>5</v>
      </c>
      <c r="O172">
        <v>5</v>
      </c>
      <c r="P172">
        <v>5</v>
      </c>
      <c r="Q172" t="s">
        <v>10805</v>
      </c>
      <c r="R172" t="s">
        <v>10804</v>
      </c>
      <c r="S172" t="s">
        <v>10806</v>
      </c>
      <c r="T172">
        <v>1</v>
      </c>
      <c r="U172">
        <v>5</v>
      </c>
      <c r="V172">
        <v>5</v>
      </c>
      <c r="W172">
        <v>5</v>
      </c>
      <c r="X172">
        <v>0</v>
      </c>
      <c r="Y172">
        <v>2.319</v>
      </c>
      <c r="Z172">
        <v>1.4470000000000001</v>
      </c>
      <c r="AA172">
        <v>0.53300000000000003</v>
      </c>
      <c r="AB172">
        <v>34.531999999999996</v>
      </c>
      <c r="AC172">
        <v>5</v>
      </c>
      <c r="AD172">
        <v>470</v>
      </c>
      <c r="AE172" t="s">
        <v>10803</v>
      </c>
      <c r="AF172" t="s">
        <v>10803</v>
      </c>
      <c r="AG172">
        <v>17</v>
      </c>
      <c r="AH172">
        <v>17</v>
      </c>
      <c r="AI172">
        <v>17</v>
      </c>
      <c r="AJ172" t="s">
        <v>10805</v>
      </c>
      <c r="AK172" t="s">
        <v>10804</v>
      </c>
      <c r="AM172">
        <v>1</v>
      </c>
      <c r="AN172">
        <v>17</v>
      </c>
      <c r="AO172">
        <v>17</v>
      </c>
      <c r="AP172">
        <v>17</v>
      </c>
      <c r="AQ172">
        <v>22.7</v>
      </c>
      <c r="AR172">
        <v>22.7</v>
      </c>
      <c r="AS172">
        <v>22.7</v>
      </c>
      <c r="AT172">
        <v>116.66</v>
      </c>
      <c r="AU172">
        <v>1051</v>
      </c>
      <c r="AV172">
        <v>1051</v>
      </c>
      <c r="AW172">
        <v>0</v>
      </c>
      <c r="AX172">
        <v>40.640999999999998</v>
      </c>
      <c r="AY172">
        <v>0.90385000000000004</v>
      </c>
      <c r="AZ172">
        <v>1.2151000000000001</v>
      </c>
      <c r="BA172" s="8">
        <f t="shared" si="11"/>
        <v>0.2810750492774744</v>
      </c>
      <c r="BB172">
        <v>19.611999999999998</v>
      </c>
      <c r="BC172">
        <v>89</v>
      </c>
      <c r="BD172">
        <v>9</v>
      </c>
      <c r="BE172" t="s">
        <v>77</v>
      </c>
      <c r="BF172">
        <v>713</v>
      </c>
      <c r="BG172" t="s">
        <v>10807</v>
      </c>
      <c r="BH172" t="s">
        <v>917</v>
      </c>
      <c r="BI172" t="s">
        <v>10808</v>
      </c>
      <c r="BJ172" t="s">
        <v>10809</v>
      </c>
      <c r="BK172" t="s">
        <v>10810</v>
      </c>
      <c r="BL172" t="s">
        <v>10811</v>
      </c>
      <c r="BM172" t="s">
        <v>10812</v>
      </c>
      <c r="BN172" t="s">
        <v>10813</v>
      </c>
    </row>
    <row r="173" spans="1:66" x14ac:dyDescent="0.35">
      <c r="A173" t="s">
        <v>3106</v>
      </c>
      <c r="B173" t="s">
        <v>3107</v>
      </c>
      <c r="C173" t="s">
        <v>3108</v>
      </c>
      <c r="D173" s="13">
        <v>1.704</v>
      </c>
      <c r="E173" s="13">
        <v>0.76900000000000002</v>
      </c>
      <c r="F173" s="13">
        <v>1.0299</v>
      </c>
      <c r="G173" s="14">
        <f t="shared" si="8"/>
        <v>4.2504263128963445E-2</v>
      </c>
      <c r="H173" s="13">
        <v>0.76900000000000002</v>
      </c>
      <c r="I173" s="14">
        <v>4.2504263128963445E-2</v>
      </c>
      <c r="J173" s="14" t="str">
        <f t="shared" si="9"/>
        <v>Y</v>
      </c>
      <c r="K173" s="14">
        <f t="shared" si="10"/>
        <v>0.40575213156448175</v>
      </c>
      <c r="L173" t="s">
        <v>3106</v>
      </c>
      <c r="M173" t="s">
        <v>3106</v>
      </c>
      <c r="N173" t="s">
        <v>87</v>
      </c>
      <c r="O173" t="s">
        <v>87</v>
      </c>
      <c r="P173" t="s">
        <v>87</v>
      </c>
      <c r="Q173" t="s">
        <v>3108</v>
      </c>
      <c r="R173" t="s">
        <v>3107</v>
      </c>
      <c r="S173" t="s">
        <v>3109</v>
      </c>
      <c r="T173">
        <v>2</v>
      </c>
      <c r="U173">
        <v>1</v>
      </c>
      <c r="V173">
        <v>1</v>
      </c>
      <c r="W173">
        <v>1</v>
      </c>
      <c r="X173">
        <v>2.9155000000000001E-3</v>
      </c>
      <c r="Y173">
        <v>3.008</v>
      </c>
      <c r="Z173">
        <v>1.704</v>
      </c>
      <c r="AA173">
        <v>0.76900000000000002</v>
      </c>
      <c r="AB173">
        <v>5.2439999999999998</v>
      </c>
      <c r="AC173">
        <v>2</v>
      </c>
      <c r="AD173">
        <v>748</v>
      </c>
      <c r="AE173" t="s">
        <v>3110</v>
      </c>
      <c r="AF173" t="s">
        <v>3110</v>
      </c>
      <c r="AG173" t="s">
        <v>3111</v>
      </c>
      <c r="AH173" t="s">
        <v>3111</v>
      </c>
      <c r="AI173" t="s">
        <v>3111</v>
      </c>
      <c r="AJ173" t="s">
        <v>3112</v>
      </c>
      <c r="AK173" t="s">
        <v>3113</v>
      </c>
      <c r="AL173" t="s">
        <v>88</v>
      </c>
      <c r="AM173">
        <v>2</v>
      </c>
      <c r="AN173">
        <v>5</v>
      </c>
      <c r="AO173">
        <v>5</v>
      </c>
      <c r="AP173">
        <v>5</v>
      </c>
      <c r="AQ173">
        <v>20.100000000000001</v>
      </c>
      <c r="AR173">
        <v>20.100000000000001</v>
      </c>
      <c r="AS173">
        <v>20.100000000000001</v>
      </c>
      <c r="AT173">
        <v>40.250999999999998</v>
      </c>
      <c r="AU173">
        <v>339</v>
      </c>
      <c r="AV173" t="s">
        <v>3114</v>
      </c>
      <c r="AW173">
        <v>0</v>
      </c>
      <c r="AX173">
        <v>10.051</v>
      </c>
      <c r="AY173">
        <v>0.79830999999999996</v>
      </c>
      <c r="AZ173">
        <v>1.0299</v>
      </c>
      <c r="BA173" s="8">
        <f t="shared" si="11"/>
        <v>4.2504263128963445E-2</v>
      </c>
      <c r="BB173">
        <v>9.8322000000000003</v>
      </c>
      <c r="BC173">
        <v>6</v>
      </c>
      <c r="BD173">
        <v>0</v>
      </c>
      <c r="BE173" t="s">
        <v>77</v>
      </c>
      <c r="BF173">
        <v>1445</v>
      </c>
      <c r="BG173" t="s">
        <v>3115</v>
      </c>
      <c r="BH173" t="s">
        <v>725</v>
      </c>
      <c r="BI173" t="s">
        <v>3116</v>
      </c>
      <c r="BJ173" t="s">
        <v>3117</v>
      </c>
      <c r="BK173" t="s">
        <v>3118</v>
      </c>
      <c r="BL173" t="s">
        <v>3119</v>
      </c>
      <c r="BM173">
        <v>1114</v>
      </c>
      <c r="BN173">
        <v>73</v>
      </c>
    </row>
    <row r="174" spans="1:66" x14ac:dyDescent="0.35">
      <c r="A174" t="s">
        <v>3110</v>
      </c>
      <c r="B174" t="s">
        <v>3107</v>
      </c>
      <c r="C174" t="s">
        <v>3108</v>
      </c>
      <c r="D174" s="13">
        <v>1.704</v>
      </c>
      <c r="E174" s="13">
        <v>0.76900000000000002</v>
      </c>
      <c r="F174" s="13">
        <v>1.0299</v>
      </c>
      <c r="G174" s="14">
        <f t="shared" si="8"/>
        <v>4.2504263128963445E-2</v>
      </c>
      <c r="H174" s="13">
        <v>0.76900000000000002</v>
      </c>
      <c r="I174" s="14">
        <v>4.2504263128963445E-2</v>
      </c>
      <c r="J174" s="14" t="str">
        <f t="shared" si="9"/>
        <v>Y</v>
      </c>
      <c r="K174" s="14">
        <f t="shared" si="10"/>
        <v>0.40575213156448175</v>
      </c>
      <c r="L174" t="s">
        <v>3106</v>
      </c>
      <c r="M174" t="s">
        <v>3106</v>
      </c>
      <c r="N174" t="s">
        <v>87</v>
      </c>
      <c r="O174" t="s">
        <v>87</v>
      </c>
      <c r="P174" t="s">
        <v>87</v>
      </c>
      <c r="Q174" t="s">
        <v>3108</v>
      </c>
      <c r="R174" t="s">
        <v>3107</v>
      </c>
      <c r="S174" t="s">
        <v>3109</v>
      </c>
      <c r="T174">
        <v>2</v>
      </c>
      <c r="U174">
        <v>1</v>
      </c>
      <c r="V174">
        <v>1</v>
      </c>
      <c r="W174">
        <v>1</v>
      </c>
      <c r="X174">
        <v>2.9155000000000001E-3</v>
      </c>
      <c r="Y174">
        <v>3.008</v>
      </c>
      <c r="Z174">
        <v>1.704</v>
      </c>
      <c r="AA174">
        <v>0.76900000000000002</v>
      </c>
      <c r="AB174">
        <v>5.2439999999999998</v>
      </c>
      <c r="AC174">
        <v>2</v>
      </c>
      <c r="AD174">
        <v>748</v>
      </c>
      <c r="AE174" t="s">
        <v>3110</v>
      </c>
      <c r="AF174" t="s">
        <v>3110</v>
      </c>
      <c r="AG174" t="s">
        <v>3111</v>
      </c>
      <c r="AH174" t="s">
        <v>3111</v>
      </c>
      <c r="AI174" t="s">
        <v>3111</v>
      </c>
      <c r="AJ174" t="s">
        <v>3112</v>
      </c>
      <c r="AK174" t="s">
        <v>3113</v>
      </c>
      <c r="AL174" t="s">
        <v>88</v>
      </c>
      <c r="AM174">
        <v>2</v>
      </c>
      <c r="AN174">
        <v>5</v>
      </c>
      <c r="AO174">
        <v>5</v>
      </c>
      <c r="AP174">
        <v>5</v>
      </c>
      <c r="AQ174">
        <v>20.100000000000001</v>
      </c>
      <c r="AR174">
        <v>20.100000000000001</v>
      </c>
      <c r="AS174">
        <v>20.100000000000001</v>
      </c>
      <c r="AT174">
        <v>40.250999999999998</v>
      </c>
      <c r="AU174">
        <v>339</v>
      </c>
      <c r="AV174" t="s">
        <v>3114</v>
      </c>
      <c r="AW174">
        <v>0</v>
      </c>
      <c r="AX174">
        <v>10.051</v>
      </c>
      <c r="AY174">
        <v>0.79830999999999996</v>
      </c>
      <c r="AZ174">
        <v>1.0299</v>
      </c>
      <c r="BA174" s="8">
        <f t="shared" si="11"/>
        <v>4.2504263128963445E-2</v>
      </c>
      <c r="BB174">
        <v>9.8322000000000003</v>
      </c>
      <c r="BC174">
        <v>6</v>
      </c>
      <c r="BD174">
        <v>0</v>
      </c>
      <c r="BE174" t="s">
        <v>77</v>
      </c>
      <c r="BF174">
        <v>1445</v>
      </c>
      <c r="BG174" t="s">
        <v>3115</v>
      </c>
      <c r="BH174" t="s">
        <v>725</v>
      </c>
      <c r="BI174" t="s">
        <v>3116</v>
      </c>
      <c r="BJ174" t="s">
        <v>3117</v>
      </c>
      <c r="BK174" t="s">
        <v>3118</v>
      </c>
      <c r="BL174" t="s">
        <v>3119</v>
      </c>
      <c r="BM174">
        <v>1114</v>
      </c>
      <c r="BN174">
        <v>73</v>
      </c>
    </row>
    <row r="175" spans="1:66" x14ac:dyDescent="0.35">
      <c r="A175" t="s">
        <v>5262</v>
      </c>
      <c r="B175" t="s">
        <v>5263</v>
      </c>
      <c r="C175" t="s">
        <v>5264</v>
      </c>
      <c r="D175" s="13">
        <v>1.591</v>
      </c>
      <c r="E175" s="13">
        <v>0.67</v>
      </c>
      <c r="F175" s="13">
        <v>1.0976999999999999</v>
      </c>
      <c r="G175" s="14">
        <f t="shared" si="8"/>
        <v>0.13448382151079386</v>
      </c>
      <c r="H175" s="13">
        <v>0.67</v>
      </c>
      <c r="I175" s="14">
        <v>0.13448382151079386</v>
      </c>
      <c r="J175" s="14" t="str">
        <f t="shared" si="9"/>
        <v>Y</v>
      </c>
      <c r="K175" s="14">
        <f t="shared" si="10"/>
        <v>0.40224191075539695</v>
      </c>
      <c r="L175" t="s">
        <v>5262</v>
      </c>
      <c r="M175" t="s">
        <v>5262</v>
      </c>
      <c r="N175">
        <v>17</v>
      </c>
      <c r="O175">
        <v>17</v>
      </c>
      <c r="P175">
        <v>17</v>
      </c>
      <c r="Q175" t="s">
        <v>5264</v>
      </c>
      <c r="R175" t="s">
        <v>5263</v>
      </c>
      <c r="S175" t="s">
        <v>5265</v>
      </c>
      <c r="T175">
        <v>1</v>
      </c>
      <c r="U175">
        <v>17</v>
      </c>
      <c r="V175">
        <v>17</v>
      </c>
      <c r="W175">
        <v>17</v>
      </c>
      <c r="X175">
        <v>0</v>
      </c>
      <c r="Y175">
        <v>2.597</v>
      </c>
      <c r="Z175">
        <v>1.591</v>
      </c>
      <c r="AA175">
        <v>0.67</v>
      </c>
      <c r="AB175">
        <v>15.907999999999999</v>
      </c>
      <c r="AC175">
        <v>97</v>
      </c>
      <c r="AD175">
        <v>171</v>
      </c>
      <c r="AE175" t="s">
        <v>5262</v>
      </c>
      <c r="AF175" t="s">
        <v>5262</v>
      </c>
      <c r="AG175">
        <v>35</v>
      </c>
      <c r="AH175">
        <v>35</v>
      </c>
      <c r="AI175">
        <v>35</v>
      </c>
      <c r="AJ175" t="s">
        <v>5264</v>
      </c>
      <c r="AK175" t="s">
        <v>5263</v>
      </c>
      <c r="AM175">
        <v>1</v>
      </c>
      <c r="AN175">
        <v>35</v>
      </c>
      <c r="AO175">
        <v>35</v>
      </c>
      <c r="AP175">
        <v>35</v>
      </c>
      <c r="AQ175">
        <v>49.8</v>
      </c>
      <c r="AR175">
        <v>49.8</v>
      </c>
      <c r="AS175">
        <v>49.8</v>
      </c>
      <c r="AT175">
        <v>91.545000000000002</v>
      </c>
      <c r="AU175">
        <v>812</v>
      </c>
      <c r="AV175">
        <v>812</v>
      </c>
      <c r="AW175">
        <v>0</v>
      </c>
      <c r="AX175">
        <v>191.68</v>
      </c>
      <c r="AY175">
        <v>0.83504</v>
      </c>
      <c r="AZ175">
        <v>1.0976999999999999</v>
      </c>
      <c r="BA175" s="8">
        <f t="shared" si="11"/>
        <v>0.13448382151079386</v>
      </c>
      <c r="BB175">
        <v>15.571</v>
      </c>
      <c r="BC175">
        <v>244</v>
      </c>
      <c r="BD175">
        <v>6</v>
      </c>
      <c r="BE175" t="s">
        <v>77</v>
      </c>
      <c r="BF175">
        <v>227</v>
      </c>
      <c r="BG175" t="s">
        <v>5266</v>
      </c>
      <c r="BH175" t="s">
        <v>5267</v>
      </c>
      <c r="BI175" t="s">
        <v>5268</v>
      </c>
      <c r="BJ175" t="s">
        <v>5269</v>
      </c>
      <c r="BK175" t="s">
        <v>5270</v>
      </c>
      <c r="BL175" t="s">
        <v>5271</v>
      </c>
      <c r="BM175" t="s">
        <v>5272</v>
      </c>
      <c r="BN175" t="s">
        <v>5273</v>
      </c>
    </row>
    <row r="176" spans="1:66" x14ac:dyDescent="0.35">
      <c r="A176" t="s">
        <v>10194</v>
      </c>
      <c r="B176" t="s">
        <v>10195</v>
      </c>
      <c r="C176" t="s">
        <v>10196</v>
      </c>
      <c r="D176" s="13">
        <v>1.6220000000000001</v>
      </c>
      <c r="E176" s="13">
        <v>0.69699999999999995</v>
      </c>
      <c r="F176" s="13">
        <v>1.0595000000000001</v>
      </c>
      <c r="G176" s="14">
        <f t="shared" si="8"/>
        <v>8.3383587710082821E-2</v>
      </c>
      <c r="H176" s="13">
        <v>0.69699999999999995</v>
      </c>
      <c r="I176" s="14">
        <v>8.3383587710082821E-2</v>
      </c>
      <c r="J176" s="14" t="str">
        <f t="shared" si="9"/>
        <v>Y</v>
      </c>
      <c r="K176" s="14">
        <f t="shared" si="10"/>
        <v>0.39019179385504138</v>
      </c>
      <c r="L176" t="s">
        <v>10194</v>
      </c>
      <c r="M176" t="s">
        <v>10194</v>
      </c>
      <c r="N176">
        <v>22</v>
      </c>
      <c r="O176">
        <v>22</v>
      </c>
      <c r="P176">
        <v>22</v>
      </c>
      <c r="Q176" t="s">
        <v>10196</v>
      </c>
      <c r="R176" t="s">
        <v>10195</v>
      </c>
      <c r="S176" t="s">
        <v>10197</v>
      </c>
      <c r="T176">
        <v>1</v>
      </c>
      <c r="U176">
        <v>22</v>
      </c>
      <c r="V176">
        <v>22</v>
      </c>
      <c r="W176">
        <v>22</v>
      </c>
      <c r="X176">
        <v>0</v>
      </c>
      <c r="Y176">
        <v>2.6560000000000001</v>
      </c>
      <c r="Z176">
        <v>1.6220000000000001</v>
      </c>
      <c r="AA176">
        <v>0.69699999999999995</v>
      </c>
      <c r="AB176">
        <v>26.148</v>
      </c>
      <c r="AC176">
        <v>145</v>
      </c>
      <c r="AD176">
        <v>577</v>
      </c>
      <c r="AE176" t="s">
        <v>10194</v>
      </c>
      <c r="AF176" t="s">
        <v>10194</v>
      </c>
      <c r="AG176">
        <v>31</v>
      </c>
      <c r="AH176">
        <v>31</v>
      </c>
      <c r="AI176">
        <v>31</v>
      </c>
      <c r="AJ176" t="s">
        <v>10196</v>
      </c>
      <c r="AK176" t="s">
        <v>10195</v>
      </c>
      <c r="AM176">
        <v>1</v>
      </c>
      <c r="AN176">
        <v>31</v>
      </c>
      <c r="AO176">
        <v>31</v>
      </c>
      <c r="AP176">
        <v>31</v>
      </c>
      <c r="AQ176">
        <v>32.299999999999997</v>
      </c>
      <c r="AR176">
        <v>32.299999999999997</v>
      </c>
      <c r="AS176">
        <v>32.299999999999997</v>
      </c>
      <c r="AT176">
        <v>119.82</v>
      </c>
      <c r="AU176">
        <v>1047</v>
      </c>
      <c r="AV176">
        <v>1047</v>
      </c>
      <c r="AW176">
        <v>0</v>
      </c>
      <c r="AX176">
        <v>252.43</v>
      </c>
      <c r="AY176">
        <v>0.81755</v>
      </c>
      <c r="AZ176">
        <v>1.0595000000000001</v>
      </c>
      <c r="BA176" s="8">
        <f t="shared" si="11"/>
        <v>8.3383587710082821E-2</v>
      </c>
      <c r="BB176">
        <v>14.103</v>
      </c>
      <c r="BC176">
        <v>234</v>
      </c>
      <c r="BD176">
        <v>6</v>
      </c>
      <c r="BE176" t="s">
        <v>77</v>
      </c>
      <c r="BF176">
        <v>1083</v>
      </c>
      <c r="BG176" t="s">
        <v>10198</v>
      </c>
      <c r="BH176" t="s">
        <v>7018</v>
      </c>
      <c r="BI176" t="s">
        <v>10199</v>
      </c>
      <c r="BJ176" t="s">
        <v>10200</v>
      </c>
      <c r="BK176" t="s">
        <v>10201</v>
      </c>
      <c r="BL176" t="s">
        <v>10202</v>
      </c>
      <c r="BM176" t="s">
        <v>10203</v>
      </c>
      <c r="BN176" t="s">
        <v>10204</v>
      </c>
    </row>
    <row r="177" spans="1:66" x14ac:dyDescent="0.35">
      <c r="A177" t="s">
        <v>5057</v>
      </c>
      <c r="B177" t="s">
        <v>5058</v>
      </c>
      <c r="C177" t="s">
        <v>5059</v>
      </c>
      <c r="D177" s="13">
        <v>3.242</v>
      </c>
      <c r="E177" s="13">
        <v>1.6970000000000001</v>
      </c>
      <c r="F177" s="13">
        <v>0.52771999999999997</v>
      </c>
      <c r="G177" s="14">
        <f t="shared" si="8"/>
        <v>-0.92215543378565668</v>
      </c>
      <c r="H177" s="13">
        <v>1.6970000000000001</v>
      </c>
      <c r="I177" s="14">
        <v>-0.92215543378565668</v>
      </c>
      <c r="J177" s="14" t="str">
        <f t="shared" si="9"/>
        <v>Y</v>
      </c>
      <c r="K177" s="14">
        <f t="shared" si="10"/>
        <v>0.38742228310717169</v>
      </c>
      <c r="L177" t="s">
        <v>5057</v>
      </c>
      <c r="M177" t="s">
        <v>5057</v>
      </c>
      <c r="N177">
        <v>1</v>
      </c>
      <c r="O177">
        <v>1</v>
      </c>
      <c r="P177">
        <v>1</v>
      </c>
      <c r="Q177" t="s">
        <v>5059</v>
      </c>
      <c r="R177" t="s">
        <v>5058</v>
      </c>
      <c r="S177" t="s">
        <v>5060</v>
      </c>
      <c r="T177">
        <v>1</v>
      </c>
      <c r="U177">
        <v>1</v>
      </c>
      <c r="V177">
        <v>1</v>
      </c>
      <c r="W177">
        <v>1</v>
      </c>
      <c r="X177">
        <v>6.8212999999999998E-3</v>
      </c>
      <c r="Y177">
        <v>5.52</v>
      </c>
      <c r="Z177">
        <v>3.242</v>
      </c>
      <c r="AA177">
        <v>1.6970000000000001</v>
      </c>
      <c r="AB177" t="s">
        <v>68</v>
      </c>
      <c r="AC177">
        <v>1</v>
      </c>
      <c r="AD177">
        <v>76</v>
      </c>
      <c r="AE177" t="s">
        <v>5057</v>
      </c>
      <c r="AF177" t="s">
        <v>5057</v>
      </c>
      <c r="AG177">
        <v>1</v>
      </c>
      <c r="AH177">
        <v>1</v>
      </c>
      <c r="AI177">
        <v>1</v>
      </c>
      <c r="AJ177" t="s">
        <v>5059</v>
      </c>
      <c r="AK177" t="s">
        <v>5058</v>
      </c>
      <c r="AM177">
        <v>1</v>
      </c>
      <c r="AN177">
        <v>1</v>
      </c>
      <c r="AO177">
        <v>1</v>
      </c>
      <c r="AP177">
        <v>1</v>
      </c>
      <c r="AQ177">
        <v>20</v>
      </c>
      <c r="AR177">
        <v>20</v>
      </c>
      <c r="AS177">
        <v>20</v>
      </c>
      <c r="AT177">
        <v>10.834</v>
      </c>
      <c r="AU177">
        <v>95</v>
      </c>
      <c r="AV177">
        <v>95</v>
      </c>
      <c r="AW177">
        <v>0</v>
      </c>
      <c r="AX177">
        <v>5.5549999999999997</v>
      </c>
      <c r="AY177">
        <v>0.39379999999999998</v>
      </c>
      <c r="AZ177">
        <v>0.52771999999999997</v>
      </c>
      <c r="BA177" s="8">
        <f t="shared" si="11"/>
        <v>-0.92215543378565668</v>
      </c>
      <c r="BB177" t="s">
        <v>68</v>
      </c>
      <c r="BC177">
        <v>1</v>
      </c>
      <c r="BD177">
        <v>0</v>
      </c>
      <c r="BE177" t="s">
        <v>59</v>
      </c>
      <c r="BF177">
        <v>92</v>
      </c>
      <c r="BG177">
        <v>7759</v>
      </c>
      <c r="BH177" t="b">
        <v>1</v>
      </c>
      <c r="BI177">
        <v>8237</v>
      </c>
      <c r="BJ177">
        <v>26494</v>
      </c>
      <c r="BK177" t="s">
        <v>5061</v>
      </c>
      <c r="BL177">
        <v>40395</v>
      </c>
    </row>
    <row r="178" spans="1:66" x14ac:dyDescent="0.35">
      <c r="A178" t="s">
        <v>8329</v>
      </c>
      <c r="B178" t="s">
        <v>8330</v>
      </c>
      <c r="C178" t="s">
        <v>8331</v>
      </c>
      <c r="D178" s="13">
        <v>1.589</v>
      </c>
      <c r="E178" s="13">
        <v>0.66800000000000004</v>
      </c>
      <c r="F178" s="13">
        <v>1.0709</v>
      </c>
      <c r="G178" s="14">
        <f t="shared" si="8"/>
        <v>9.8823768379691534E-2</v>
      </c>
      <c r="H178" s="13">
        <v>0.66800000000000004</v>
      </c>
      <c r="I178" s="14">
        <v>9.8823768379691534E-2</v>
      </c>
      <c r="J178" s="14" t="str">
        <f t="shared" si="9"/>
        <v>Y</v>
      </c>
      <c r="K178" s="14">
        <f t="shared" si="10"/>
        <v>0.38341188418984579</v>
      </c>
      <c r="L178" t="s">
        <v>8329</v>
      </c>
      <c r="M178" t="s">
        <v>8329</v>
      </c>
      <c r="N178">
        <v>8</v>
      </c>
      <c r="O178">
        <v>8</v>
      </c>
      <c r="P178">
        <v>8</v>
      </c>
      <c r="Q178" t="s">
        <v>8331</v>
      </c>
      <c r="R178" t="s">
        <v>8330</v>
      </c>
      <c r="S178" t="s">
        <v>8332</v>
      </c>
      <c r="T178">
        <v>1</v>
      </c>
      <c r="U178">
        <v>8</v>
      </c>
      <c r="V178">
        <v>8</v>
      </c>
      <c r="W178">
        <v>8</v>
      </c>
      <c r="X178">
        <v>0</v>
      </c>
      <c r="Y178">
        <v>2.669</v>
      </c>
      <c r="Z178">
        <v>1.589</v>
      </c>
      <c r="AA178">
        <v>0.66800000000000004</v>
      </c>
      <c r="AB178">
        <v>21.93</v>
      </c>
      <c r="AC178">
        <v>20</v>
      </c>
      <c r="AD178">
        <v>557</v>
      </c>
      <c r="AE178" t="s">
        <v>8329</v>
      </c>
      <c r="AF178" t="s">
        <v>8329</v>
      </c>
      <c r="AG178">
        <v>9</v>
      </c>
      <c r="AH178">
        <v>9</v>
      </c>
      <c r="AI178">
        <v>9</v>
      </c>
      <c r="AJ178" t="s">
        <v>8331</v>
      </c>
      <c r="AK178" t="s">
        <v>8330</v>
      </c>
      <c r="AM178">
        <v>1</v>
      </c>
      <c r="AN178">
        <v>9</v>
      </c>
      <c r="AO178">
        <v>9</v>
      </c>
      <c r="AP178">
        <v>9</v>
      </c>
      <c r="AQ178">
        <v>27.3</v>
      </c>
      <c r="AR178">
        <v>27.3</v>
      </c>
      <c r="AS178">
        <v>27.3</v>
      </c>
      <c r="AT178">
        <v>44.93</v>
      </c>
      <c r="AU178">
        <v>421</v>
      </c>
      <c r="AV178">
        <v>421</v>
      </c>
      <c r="AW178">
        <v>0</v>
      </c>
      <c r="AX178">
        <v>25.353000000000002</v>
      </c>
      <c r="AY178">
        <v>0.83860000000000001</v>
      </c>
      <c r="AZ178">
        <v>1.0709</v>
      </c>
      <c r="BA178" s="8">
        <f t="shared" si="11"/>
        <v>9.8823768379691534E-2</v>
      </c>
      <c r="BB178">
        <v>19.350999999999999</v>
      </c>
      <c r="BC178">
        <v>27</v>
      </c>
      <c r="BD178">
        <v>2</v>
      </c>
      <c r="BE178" t="s">
        <v>77</v>
      </c>
      <c r="BF178">
        <v>1030</v>
      </c>
      <c r="BG178" t="s">
        <v>8333</v>
      </c>
      <c r="BH178" t="s">
        <v>2097</v>
      </c>
      <c r="BI178" t="s">
        <v>8334</v>
      </c>
      <c r="BJ178" t="s">
        <v>8335</v>
      </c>
      <c r="BK178" t="s">
        <v>8336</v>
      </c>
      <c r="BL178" t="s">
        <v>8337</v>
      </c>
      <c r="BM178" t="s">
        <v>8338</v>
      </c>
      <c r="BN178" t="s">
        <v>8339</v>
      </c>
    </row>
    <row r="179" spans="1:66" x14ac:dyDescent="0.35">
      <c r="A179" t="s">
        <v>2444</v>
      </c>
      <c r="B179" t="s">
        <v>2445</v>
      </c>
      <c r="C179" t="s">
        <v>2446</v>
      </c>
      <c r="D179" s="13">
        <v>2.012</v>
      </c>
      <c r="E179" s="13">
        <v>1.0089999999999999</v>
      </c>
      <c r="F179" s="13">
        <v>0.84050999999999998</v>
      </c>
      <c r="G179" s="14">
        <f t="shared" si="8"/>
        <v>-0.25066311080416365</v>
      </c>
      <c r="H179" s="13">
        <v>1.0089999999999999</v>
      </c>
      <c r="I179" s="14">
        <v>-0.25066311080416365</v>
      </c>
      <c r="J179" s="14" t="str">
        <f t="shared" si="9"/>
        <v>Y</v>
      </c>
      <c r="K179" s="14">
        <f t="shared" si="10"/>
        <v>0.3791684445979181</v>
      </c>
      <c r="L179" t="s">
        <v>2444</v>
      </c>
      <c r="M179" t="s">
        <v>2444</v>
      </c>
      <c r="N179">
        <v>3</v>
      </c>
      <c r="O179">
        <v>3</v>
      </c>
      <c r="P179">
        <v>3</v>
      </c>
      <c r="Q179" t="s">
        <v>2446</v>
      </c>
      <c r="R179" t="s">
        <v>2445</v>
      </c>
      <c r="S179" t="s">
        <v>2447</v>
      </c>
      <c r="T179">
        <v>1</v>
      </c>
      <c r="U179">
        <v>3</v>
      </c>
      <c r="V179">
        <v>3</v>
      </c>
      <c r="W179">
        <v>3</v>
      </c>
      <c r="X179">
        <v>0</v>
      </c>
      <c r="Y179">
        <v>3.4260000000000002</v>
      </c>
      <c r="Z179">
        <v>2.012</v>
      </c>
      <c r="AA179">
        <v>1.0089999999999999</v>
      </c>
      <c r="AB179" t="s">
        <v>68</v>
      </c>
      <c r="AC179">
        <v>1</v>
      </c>
      <c r="AD179">
        <v>635</v>
      </c>
      <c r="AE179" t="s">
        <v>2448</v>
      </c>
      <c r="AF179" t="s">
        <v>2444</v>
      </c>
      <c r="AG179" t="s">
        <v>1712</v>
      </c>
      <c r="AH179" t="s">
        <v>1712</v>
      </c>
      <c r="AI179" t="s">
        <v>1712</v>
      </c>
      <c r="AJ179" t="s">
        <v>2446</v>
      </c>
      <c r="AK179" t="s">
        <v>2445</v>
      </c>
      <c r="AM179">
        <v>2</v>
      </c>
      <c r="AN179">
        <v>3</v>
      </c>
      <c r="AO179">
        <v>3</v>
      </c>
      <c r="AP179">
        <v>3</v>
      </c>
      <c r="AQ179">
        <v>45.8</v>
      </c>
      <c r="AR179">
        <v>45.8</v>
      </c>
      <c r="AS179">
        <v>45.8</v>
      </c>
      <c r="AT179">
        <v>13.81</v>
      </c>
      <c r="AU179">
        <v>118</v>
      </c>
      <c r="AV179" t="s">
        <v>2449</v>
      </c>
      <c r="AW179">
        <v>0</v>
      </c>
      <c r="AX179">
        <v>8.6020000000000003</v>
      </c>
      <c r="AY179">
        <v>0.67847999999999997</v>
      </c>
      <c r="AZ179">
        <v>0.84050999999999998</v>
      </c>
      <c r="BA179" s="8">
        <f t="shared" si="11"/>
        <v>-0.25066311080416365</v>
      </c>
      <c r="BB179">
        <v>35.561999999999998</v>
      </c>
      <c r="BC179">
        <v>3</v>
      </c>
      <c r="BD179">
        <v>0</v>
      </c>
      <c r="BE179" t="s">
        <v>77</v>
      </c>
      <c r="BF179">
        <v>1191</v>
      </c>
      <c r="BG179" t="s">
        <v>2450</v>
      </c>
      <c r="BH179" t="s">
        <v>79</v>
      </c>
      <c r="BI179" t="s">
        <v>2451</v>
      </c>
      <c r="BJ179" t="s">
        <v>2452</v>
      </c>
      <c r="BK179" t="s">
        <v>2453</v>
      </c>
      <c r="BL179" t="s">
        <v>2454</v>
      </c>
      <c r="BM179">
        <v>956</v>
      </c>
      <c r="BN179">
        <v>45</v>
      </c>
    </row>
    <row r="180" spans="1:66" x14ac:dyDescent="0.35">
      <c r="A180" t="s">
        <v>2448</v>
      </c>
      <c r="B180" t="s">
        <v>2445</v>
      </c>
      <c r="C180" t="s">
        <v>2446</v>
      </c>
      <c r="D180" s="13">
        <v>2.012</v>
      </c>
      <c r="E180" s="13">
        <v>1.0089999999999999</v>
      </c>
      <c r="F180" s="13">
        <v>0.84050999999999998</v>
      </c>
      <c r="G180" s="14">
        <f t="shared" si="8"/>
        <v>-0.25066311080416365</v>
      </c>
      <c r="H180" s="13">
        <v>1.0089999999999999</v>
      </c>
      <c r="I180" s="14">
        <v>-0.25066311080416365</v>
      </c>
      <c r="J180" s="14" t="str">
        <f t="shared" si="9"/>
        <v>Y</v>
      </c>
      <c r="K180" s="14">
        <f t="shared" si="10"/>
        <v>0.3791684445979181</v>
      </c>
      <c r="L180" t="s">
        <v>2444</v>
      </c>
      <c r="M180" t="s">
        <v>2444</v>
      </c>
      <c r="N180">
        <v>3</v>
      </c>
      <c r="O180">
        <v>3</v>
      </c>
      <c r="P180">
        <v>3</v>
      </c>
      <c r="Q180" t="s">
        <v>2446</v>
      </c>
      <c r="R180" t="s">
        <v>2445</v>
      </c>
      <c r="S180" t="s">
        <v>2447</v>
      </c>
      <c r="T180">
        <v>1</v>
      </c>
      <c r="U180">
        <v>3</v>
      </c>
      <c r="V180">
        <v>3</v>
      </c>
      <c r="W180">
        <v>3</v>
      </c>
      <c r="X180">
        <v>0</v>
      </c>
      <c r="Y180">
        <v>3.4260000000000002</v>
      </c>
      <c r="Z180">
        <v>2.012</v>
      </c>
      <c r="AA180">
        <v>1.0089999999999999</v>
      </c>
      <c r="AB180" t="s">
        <v>68</v>
      </c>
      <c r="AC180">
        <v>1</v>
      </c>
      <c r="AD180">
        <v>635</v>
      </c>
      <c r="AE180" t="s">
        <v>2448</v>
      </c>
      <c r="AF180" t="s">
        <v>2444</v>
      </c>
      <c r="AG180" t="s">
        <v>1712</v>
      </c>
      <c r="AH180" t="s">
        <v>1712</v>
      </c>
      <c r="AI180" t="s">
        <v>1712</v>
      </c>
      <c r="AJ180" t="s">
        <v>2446</v>
      </c>
      <c r="AK180" t="s">
        <v>2445</v>
      </c>
      <c r="AM180">
        <v>2</v>
      </c>
      <c r="AN180">
        <v>3</v>
      </c>
      <c r="AO180">
        <v>3</v>
      </c>
      <c r="AP180">
        <v>3</v>
      </c>
      <c r="AQ180">
        <v>45.8</v>
      </c>
      <c r="AR180">
        <v>45.8</v>
      </c>
      <c r="AS180">
        <v>45.8</v>
      </c>
      <c r="AT180">
        <v>13.81</v>
      </c>
      <c r="AU180">
        <v>118</v>
      </c>
      <c r="AV180" t="s">
        <v>2449</v>
      </c>
      <c r="AW180">
        <v>0</v>
      </c>
      <c r="AX180">
        <v>8.6020000000000003</v>
      </c>
      <c r="AY180">
        <v>0.67847999999999997</v>
      </c>
      <c r="AZ180">
        <v>0.84050999999999998</v>
      </c>
      <c r="BA180" s="8">
        <f t="shared" si="11"/>
        <v>-0.25066311080416365</v>
      </c>
      <c r="BB180">
        <v>35.561999999999998</v>
      </c>
      <c r="BC180">
        <v>3</v>
      </c>
      <c r="BD180">
        <v>0</v>
      </c>
      <c r="BE180" t="s">
        <v>77</v>
      </c>
      <c r="BF180">
        <v>1191</v>
      </c>
      <c r="BG180" t="s">
        <v>2450</v>
      </c>
      <c r="BH180" t="s">
        <v>79</v>
      </c>
      <c r="BI180" t="s">
        <v>2451</v>
      </c>
      <c r="BJ180" t="s">
        <v>2452</v>
      </c>
      <c r="BK180" t="s">
        <v>2453</v>
      </c>
      <c r="BL180" t="s">
        <v>2454</v>
      </c>
      <c r="BM180">
        <v>956</v>
      </c>
      <c r="BN180">
        <v>45</v>
      </c>
    </row>
    <row r="181" spans="1:66" x14ac:dyDescent="0.35">
      <c r="A181" t="s">
        <v>4163</v>
      </c>
      <c r="B181" t="s">
        <v>4164</v>
      </c>
      <c r="C181" t="s">
        <v>4165</v>
      </c>
      <c r="D181" s="13">
        <v>1.4079999999999999</v>
      </c>
      <c r="E181" s="13">
        <v>0.49399999999999999</v>
      </c>
      <c r="F181" s="13">
        <v>1.1725000000000001</v>
      </c>
      <c r="G181" s="14">
        <f t="shared" si="8"/>
        <v>0.22958792274065198</v>
      </c>
      <c r="H181" s="13">
        <v>0.49399999999999999</v>
      </c>
      <c r="I181" s="14">
        <v>0.22958792274065198</v>
      </c>
      <c r="J181" s="14" t="str">
        <f t="shared" si="9"/>
        <v>Y</v>
      </c>
      <c r="K181" s="14">
        <f t="shared" si="10"/>
        <v>0.36179396137032599</v>
      </c>
      <c r="L181" t="s">
        <v>4163</v>
      </c>
      <c r="M181" t="s">
        <v>4163</v>
      </c>
      <c r="N181">
        <v>3</v>
      </c>
      <c r="O181">
        <v>2</v>
      </c>
      <c r="P181">
        <v>2</v>
      </c>
      <c r="Q181" t="s">
        <v>4165</v>
      </c>
      <c r="R181" t="s">
        <v>4164</v>
      </c>
      <c r="S181" t="s">
        <v>4166</v>
      </c>
      <c r="T181">
        <v>1</v>
      </c>
      <c r="U181">
        <v>3</v>
      </c>
      <c r="V181">
        <v>2</v>
      </c>
      <c r="W181">
        <v>2</v>
      </c>
      <c r="X181">
        <v>0</v>
      </c>
      <c r="Y181">
        <v>2.0310000000000001</v>
      </c>
      <c r="Z181">
        <v>1.4079999999999999</v>
      </c>
      <c r="AA181">
        <v>0.49399999999999999</v>
      </c>
      <c r="AB181">
        <v>25.798999999999999</v>
      </c>
      <c r="AC181">
        <v>4</v>
      </c>
      <c r="AD181">
        <v>767</v>
      </c>
      <c r="AE181" t="s">
        <v>4163</v>
      </c>
      <c r="AF181" t="s">
        <v>4163</v>
      </c>
      <c r="AG181">
        <v>3</v>
      </c>
      <c r="AH181">
        <v>3</v>
      </c>
      <c r="AI181">
        <v>3</v>
      </c>
      <c r="AJ181" t="s">
        <v>4165</v>
      </c>
      <c r="AK181" t="s">
        <v>4164</v>
      </c>
      <c r="AM181">
        <v>1</v>
      </c>
      <c r="AN181">
        <v>3</v>
      </c>
      <c r="AO181">
        <v>3</v>
      </c>
      <c r="AP181">
        <v>3</v>
      </c>
      <c r="AQ181">
        <v>13</v>
      </c>
      <c r="AR181">
        <v>13</v>
      </c>
      <c r="AS181">
        <v>13</v>
      </c>
      <c r="AT181">
        <v>33.558</v>
      </c>
      <c r="AU181">
        <v>301</v>
      </c>
      <c r="AV181">
        <v>301</v>
      </c>
      <c r="AW181">
        <v>0</v>
      </c>
      <c r="AX181">
        <v>6.4978999999999996</v>
      </c>
      <c r="AY181">
        <v>0.86790999999999996</v>
      </c>
      <c r="AZ181">
        <v>1.1725000000000001</v>
      </c>
      <c r="BA181" s="8">
        <f t="shared" si="11"/>
        <v>0.22958792274065198</v>
      </c>
      <c r="BB181">
        <v>8.8251000000000008</v>
      </c>
      <c r="BC181">
        <v>6</v>
      </c>
      <c r="BD181">
        <v>0</v>
      </c>
      <c r="BE181" t="s">
        <v>77</v>
      </c>
      <c r="BF181">
        <v>1462</v>
      </c>
      <c r="BG181" t="s">
        <v>4167</v>
      </c>
      <c r="BH181" t="s">
        <v>79</v>
      </c>
      <c r="BI181" t="s">
        <v>4168</v>
      </c>
      <c r="BJ181" t="s">
        <v>4169</v>
      </c>
      <c r="BK181" t="s">
        <v>4170</v>
      </c>
      <c r="BL181" t="s">
        <v>4171</v>
      </c>
    </row>
    <row r="182" spans="1:66" x14ac:dyDescent="0.35">
      <c r="A182" t="s">
        <v>6713</v>
      </c>
      <c r="B182" t="s">
        <v>6714</v>
      </c>
      <c r="C182" t="s">
        <v>6715</v>
      </c>
      <c r="D182" s="13">
        <v>2.069</v>
      </c>
      <c r="E182" s="13">
        <v>1.0489999999999999</v>
      </c>
      <c r="F182" s="13">
        <v>0.79688999999999999</v>
      </c>
      <c r="G182" s="14">
        <f t="shared" si="8"/>
        <v>-0.32754750167155849</v>
      </c>
      <c r="H182" s="13">
        <v>1.0489999999999999</v>
      </c>
      <c r="I182" s="14">
        <v>-0.32754750167155849</v>
      </c>
      <c r="J182" s="14" t="str">
        <f t="shared" si="9"/>
        <v>Y</v>
      </c>
      <c r="K182" s="14">
        <f t="shared" si="10"/>
        <v>0.36072624916422069</v>
      </c>
      <c r="L182" t="s">
        <v>6713</v>
      </c>
      <c r="M182" t="s">
        <v>6716</v>
      </c>
      <c r="N182" t="s">
        <v>464</v>
      </c>
      <c r="O182" t="s">
        <v>464</v>
      </c>
      <c r="P182" t="s">
        <v>464</v>
      </c>
      <c r="Q182" t="s">
        <v>6715</v>
      </c>
      <c r="R182" t="s">
        <v>6714</v>
      </c>
      <c r="S182" t="s">
        <v>6717</v>
      </c>
      <c r="T182">
        <v>2</v>
      </c>
      <c r="U182">
        <v>6</v>
      </c>
      <c r="V182">
        <v>6</v>
      </c>
      <c r="W182">
        <v>6</v>
      </c>
      <c r="X182">
        <v>0</v>
      </c>
      <c r="Y182">
        <v>2.4359999999999999</v>
      </c>
      <c r="Z182">
        <v>2.069</v>
      </c>
      <c r="AA182">
        <v>1.0489999999999999</v>
      </c>
      <c r="AB182">
        <v>16.777000000000001</v>
      </c>
      <c r="AC182">
        <v>10</v>
      </c>
      <c r="AD182">
        <v>322</v>
      </c>
      <c r="AE182" t="s">
        <v>6713</v>
      </c>
      <c r="AF182" t="s">
        <v>6713</v>
      </c>
      <c r="AG182" t="s">
        <v>1095</v>
      </c>
      <c r="AH182" t="s">
        <v>1095</v>
      </c>
      <c r="AI182" t="s">
        <v>1095</v>
      </c>
      <c r="AJ182" t="s">
        <v>6715</v>
      </c>
      <c r="AK182" t="s">
        <v>6714</v>
      </c>
      <c r="AL182" t="s">
        <v>88</v>
      </c>
      <c r="AM182">
        <v>2</v>
      </c>
      <c r="AN182">
        <v>3</v>
      </c>
      <c r="AO182">
        <v>3</v>
      </c>
      <c r="AP182">
        <v>3</v>
      </c>
      <c r="AQ182">
        <v>30</v>
      </c>
      <c r="AR182">
        <v>30</v>
      </c>
      <c r="AS182">
        <v>30</v>
      </c>
      <c r="AT182">
        <v>14.957000000000001</v>
      </c>
      <c r="AU182">
        <v>140</v>
      </c>
      <c r="AV182" t="s">
        <v>6718</v>
      </c>
      <c r="AW182">
        <v>0</v>
      </c>
      <c r="AX182">
        <v>6.6281999999999996</v>
      </c>
      <c r="AY182">
        <v>0.60979000000000005</v>
      </c>
      <c r="AZ182">
        <v>0.79688999999999999</v>
      </c>
      <c r="BA182" s="8">
        <f t="shared" si="11"/>
        <v>-0.32754750167155849</v>
      </c>
      <c r="BB182">
        <v>13.144</v>
      </c>
      <c r="BC182">
        <v>4</v>
      </c>
      <c r="BD182">
        <v>0</v>
      </c>
      <c r="BE182" t="s">
        <v>77</v>
      </c>
      <c r="BF182">
        <v>437</v>
      </c>
      <c r="BG182" t="s">
        <v>6719</v>
      </c>
      <c r="BH182" t="s">
        <v>79</v>
      </c>
      <c r="BI182" t="s">
        <v>6720</v>
      </c>
      <c r="BJ182" t="s">
        <v>6721</v>
      </c>
      <c r="BK182" t="s">
        <v>6722</v>
      </c>
      <c r="BL182" t="s">
        <v>6723</v>
      </c>
      <c r="BM182">
        <v>400</v>
      </c>
      <c r="BN182">
        <v>86</v>
      </c>
    </row>
    <row r="183" spans="1:66" x14ac:dyDescent="0.35">
      <c r="A183" t="s">
        <v>5297</v>
      </c>
      <c r="B183" t="s">
        <v>5298</v>
      </c>
      <c r="C183" t="s">
        <v>5299</v>
      </c>
      <c r="D183" s="13">
        <v>1.599</v>
      </c>
      <c r="E183" s="13">
        <v>0.67700000000000005</v>
      </c>
      <c r="F183" s="13">
        <v>1.0187999999999999</v>
      </c>
      <c r="G183" s="14">
        <f t="shared" si="8"/>
        <v>2.6870864724745192E-2</v>
      </c>
      <c r="H183" s="13">
        <v>0.67700000000000005</v>
      </c>
      <c r="I183" s="14">
        <v>2.6870864724745192E-2</v>
      </c>
      <c r="J183" s="14" t="str">
        <f t="shared" si="9"/>
        <v>Y</v>
      </c>
      <c r="K183" s="14">
        <f t="shared" si="10"/>
        <v>0.35193543236237262</v>
      </c>
      <c r="L183" t="s">
        <v>5297</v>
      </c>
      <c r="M183" t="s">
        <v>5297</v>
      </c>
      <c r="N183">
        <v>14</v>
      </c>
      <c r="O183">
        <v>14</v>
      </c>
      <c r="P183">
        <v>14</v>
      </c>
      <c r="Q183" t="s">
        <v>5299</v>
      </c>
      <c r="R183" t="s">
        <v>5298</v>
      </c>
      <c r="S183" t="s">
        <v>5300</v>
      </c>
      <c r="T183">
        <v>1</v>
      </c>
      <c r="U183">
        <v>14</v>
      </c>
      <c r="V183">
        <v>14</v>
      </c>
      <c r="W183">
        <v>14</v>
      </c>
      <c r="X183">
        <v>0</v>
      </c>
      <c r="Y183">
        <v>2.4660000000000002</v>
      </c>
      <c r="Z183">
        <v>1.599</v>
      </c>
      <c r="AA183">
        <v>0.67700000000000005</v>
      </c>
      <c r="AB183">
        <v>30.867000000000001</v>
      </c>
      <c r="AC183">
        <v>54</v>
      </c>
      <c r="AD183">
        <v>363</v>
      </c>
      <c r="AE183" t="s">
        <v>5297</v>
      </c>
      <c r="AF183" t="s">
        <v>5297</v>
      </c>
      <c r="AG183">
        <v>30</v>
      </c>
      <c r="AH183">
        <v>30</v>
      </c>
      <c r="AI183">
        <v>30</v>
      </c>
      <c r="AJ183" t="s">
        <v>5299</v>
      </c>
      <c r="AK183" t="s">
        <v>5298</v>
      </c>
      <c r="AM183">
        <v>1</v>
      </c>
      <c r="AN183">
        <v>30</v>
      </c>
      <c r="AO183">
        <v>30</v>
      </c>
      <c r="AP183">
        <v>30</v>
      </c>
      <c r="AQ183">
        <v>41.7</v>
      </c>
      <c r="AR183">
        <v>41.7</v>
      </c>
      <c r="AS183">
        <v>41.7</v>
      </c>
      <c r="AT183">
        <v>92.866</v>
      </c>
      <c r="AU183">
        <v>821</v>
      </c>
      <c r="AV183">
        <v>821</v>
      </c>
      <c r="AW183">
        <v>0</v>
      </c>
      <c r="AX183">
        <v>136.12</v>
      </c>
      <c r="AY183">
        <v>0.77410999999999996</v>
      </c>
      <c r="AZ183">
        <v>1.0187999999999999</v>
      </c>
      <c r="BA183" s="8">
        <f t="shared" si="11"/>
        <v>2.6870864724745192E-2</v>
      </c>
      <c r="BB183">
        <v>11.039</v>
      </c>
      <c r="BC183">
        <v>214</v>
      </c>
      <c r="BD183">
        <v>13</v>
      </c>
      <c r="BE183" t="s">
        <v>77</v>
      </c>
      <c r="BF183">
        <v>495</v>
      </c>
      <c r="BG183" t="s">
        <v>5301</v>
      </c>
      <c r="BH183" t="s">
        <v>4355</v>
      </c>
      <c r="BI183" t="s">
        <v>5302</v>
      </c>
      <c r="BJ183" t="s">
        <v>5303</v>
      </c>
      <c r="BK183" t="s">
        <v>5304</v>
      </c>
      <c r="BL183" t="s">
        <v>5305</v>
      </c>
      <c r="BM183" t="s">
        <v>5306</v>
      </c>
      <c r="BN183" t="s">
        <v>5307</v>
      </c>
    </row>
    <row r="184" spans="1:66" x14ac:dyDescent="0.35">
      <c r="A184" t="s">
        <v>1511</v>
      </c>
      <c r="B184" t="s">
        <v>1512</v>
      </c>
      <c r="C184" t="s">
        <v>1513</v>
      </c>
      <c r="D184" s="13">
        <v>1.655</v>
      </c>
      <c r="E184" s="13">
        <v>0.72599999999999998</v>
      </c>
      <c r="F184" s="13">
        <v>0.98046999999999995</v>
      </c>
      <c r="G184" s="14">
        <f t="shared" si="8"/>
        <v>-2.8454606757918124E-2</v>
      </c>
      <c r="H184" s="13">
        <v>0.72599999999999998</v>
      </c>
      <c r="I184" s="14">
        <v>-2.8454606757918124E-2</v>
      </c>
      <c r="J184" s="14" t="str">
        <f t="shared" si="9"/>
        <v>Y</v>
      </c>
      <c r="K184" s="14">
        <f t="shared" si="10"/>
        <v>0.34877269662104093</v>
      </c>
      <c r="L184" t="s">
        <v>1511</v>
      </c>
      <c r="M184" t="s">
        <v>1511</v>
      </c>
      <c r="N184">
        <v>4</v>
      </c>
      <c r="O184">
        <v>4</v>
      </c>
      <c r="P184">
        <v>4</v>
      </c>
      <c r="Q184" t="s">
        <v>1513</v>
      </c>
      <c r="R184" t="s">
        <v>1512</v>
      </c>
      <c r="S184" t="s">
        <v>1514</v>
      </c>
      <c r="T184">
        <v>1</v>
      </c>
      <c r="U184">
        <v>4</v>
      </c>
      <c r="V184">
        <v>4</v>
      </c>
      <c r="W184">
        <v>4</v>
      </c>
      <c r="X184">
        <v>0</v>
      </c>
      <c r="Y184">
        <v>2.3929999999999998</v>
      </c>
      <c r="Z184">
        <v>1.655</v>
      </c>
      <c r="AA184">
        <v>0.72599999999999998</v>
      </c>
      <c r="AB184">
        <v>27.42</v>
      </c>
      <c r="AC184">
        <v>8</v>
      </c>
      <c r="AD184">
        <v>93</v>
      </c>
      <c r="AE184" t="s">
        <v>1511</v>
      </c>
      <c r="AF184" t="s">
        <v>1511</v>
      </c>
      <c r="AG184">
        <v>4</v>
      </c>
      <c r="AH184">
        <v>4</v>
      </c>
      <c r="AI184">
        <v>4</v>
      </c>
      <c r="AJ184" t="s">
        <v>1513</v>
      </c>
      <c r="AK184" t="s">
        <v>1512</v>
      </c>
      <c r="AM184">
        <v>1</v>
      </c>
      <c r="AN184">
        <v>4</v>
      </c>
      <c r="AO184">
        <v>4</v>
      </c>
      <c r="AP184">
        <v>4</v>
      </c>
      <c r="AQ184">
        <v>20</v>
      </c>
      <c r="AR184">
        <v>20</v>
      </c>
      <c r="AS184">
        <v>20</v>
      </c>
      <c r="AT184">
        <v>32.920999999999999</v>
      </c>
      <c r="AU184">
        <v>295</v>
      </c>
      <c r="AV184">
        <v>295</v>
      </c>
      <c r="AW184">
        <v>0</v>
      </c>
      <c r="AX184">
        <v>15.840999999999999</v>
      </c>
      <c r="AY184">
        <v>0.71113000000000004</v>
      </c>
      <c r="AZ184">
        <v>0.98046999999999995</v>
      </c>
      <c r="BA184" s="8">
        <f t="shared" si="11"/>
        <v>-2.8454606757918124E-2</v>
      </c>
      <c r="BB184">
        <v>4.2192999999999996</v>
      </c>
      <c r="BC184">
        <v>8</v>
      </c>
      <c r="BD184">
        <v>0</v>
      </c>
      <c r="BE184" t="s">
        <v>77</v>
      </c>
      <c r="BF184">
        <v>122</v>
      </c>
      <c r="BG184" t="s">
        <v>1515</v>
      </c>
      <c r="BH184" t="s">
        <v>128</v>
      </c>
      <c r="BI184" t="s">
        <v>1516</v>
      </c>
      <c r="BJ184" t="s">
        <v>1517</v>
      </c>
      <c r="BK184" t="s">
        <v>1518</v>
      </c>
      <c r="BL184" t="s">
        <v>1519</v>
      </c>
    </row>
    <row r="185" spans="1:66" x14ac:dyDescent="0.35">
      <c r="A185" t="s">
        <v>9590</v>
      </c>
      <c r="B185" t="s">
        <v>9591</v>
      </c>
      <c r="C185" t="s">
        <v>9592</v>
      </c>
      <c r="D185" s="13">
        <v>1.6279999999999999</v>
      </c>
      <c r="E185" s="13">
        <v>0.70299999999999996</v>
      </c>
      <c r="F185" s="13">
        <v>0.99243999999999999</v>
      </c>
      <c r="G185" s="14">
        <f t="shared" si="8"/>
        <v>-1.0948211089231335E-2</v>
      </c>
      <c r="H185" s="13">
        <v>0.70299999999999996</v>
      </c>
      <c r="I185" s="14">
        <v>-1.0948211089231335E-2</v>
      </c>
      <c r="J185" s="14" t="str">
        <f t="shared" si="9"/>
        <v>Y</v>
      </c>
      <c r="K185" s="14">
        <f t="shared" si="10"/>
        <v>0.34602589445538429</v>
      </c>
      <c r="L185" t="s">
        <v>9590</v>
      </c>
      <c r="M185" t="s">
        <v>9593</v>
      </c>
      <c r="N185" t="s">
        <v>9594</v>
      </c>
      <c r="O185" t="s">
        <v>9594</v>
      </c>
      <c r="P185" t="s">
        <v>9594</v>
      </c>
      <c r="Q185" t="s">
        <v>9592</v>
      </c>
      <c r="R185" t="s">
        <v>9591</v>
      </c>
      <c r="S185" t="s">
        <v>9595</v>
      </c>
      <c r="T185">
        <v>2</v>
      </c>
      <c r="U185">
        <v>17</v>
      </c>
      <c r="V185">
        <v>17</v>
      </c>
      <c r="W185">
        <v>17</v>
      </c>
      <c r="X185">
        <v>0</v>
      </c>
      <c r="Y185">
        <v>2.4700000000000002</v>
      </c>
      <c r="Z185">
        <v>1.6279999999999999</v>
      </c>
      <c r="AA185">
        <v>0.70299999999999996</v>
      </c>
      <c r="AB185">
        <v>24.018999999999998</v>
      </c>
      <c r="AC185">
        <v>48</v>
      </c>
      <c r="AD185">
        <v>576</v>
      </c>
      <c r="AE185" t="s">
        <v>9590</v>
      </c>
      <c r="AF185" t="s">
        <v>9593</v>
      </c>
      <c r="AG185" t="s">
        <v>9596</v>
      </c>
      <c r="AH185" t="s">
        <v>9596</v>
      </c>
      <c r="AI185" t="s">
        <v>9596</v>
      </c>
      <c r="AJ185" t="s">
        <v>9592</v>
      </c>
      <c r="AK185" t="s">
        <v>9591</v>
      </c>
      <c r="AM185">
        <v>2</v>
      </c>
      <c r="AN185">
        <v>39</v>
      </c>
      <c r="AO185">
        <v>39</v>
      </c>
      <c r="AP185">
        <v>39</v>
      </c>
      <c r="AQ185">
        <v>35.700000000000003</v>
      </c>
      <c r="AR185">
        <v>35.700000000000003</v>
      </c>
      <c r="AS185">
        <v>35.700000000000003</v>
      </c>
      <c r="AT185">
        <v>121.63</v>
      </c>
      <c r="AU185">
        <v>1051</v>
      </c>
      <c r="AV185" t="s">
        <v>9597</v>
      </c>
      <c r="AW185">
        <v>0</v>
      </c>
      <c r="AX185">
        <v>144.78</v>
      </c>
      <c r="AY185">
        <v>0.75749999999999995</v>
      </c>
      <c r="AZ185">
        <v>0.99243999999999999</v>
      </c>
      <c r="BA185" s="8">
        <f t="shared" si="11"/>
        <v>-1.0948211089231335E-2</v>
      </c>
      <c r="BB185">
        <v>13.47</v>
      </c>
      <c r="BC185">
        <v>210</v>
      </c>
      <c r="BD185">
        <v>4</v>
      </c>
      <c r="BE185" t="s">
        <v>77</v>
      </c>
      <c r="BF185">
        <v>1082</v>
      </c>
      <c r="BG185" t="s">
        <v>9598</v>
      </c>
      <c r="BH185" t="s">
        <v>3157</v>
      </c>
      <c r="BI185" t="s">
        <v>9599</v>
      </c>
      <c r="BJ185" t="s">
        <v>9600</v>
      </c>
      <c r="BK185" t="s">
        <v>9601</v>
      </c>
      <c r="BL185" t="s">
        <v>9602</v>
      </c>
      <c r="BM185" t="s">
        <v>9603</v>
      </c>
      <c r="BN185" t="s">
        <v>9604</v>
      </c>
    </row>
    <row r="186" spans="1:66" x14ac:dyDescent="0.35">
      <c r="A186" t="s">
        <v>10814</v>
      </c>
      <c r="B186" t="s">
        <v>10815</v>
      </c>
      <c r="C186" t="s">
        <v>10816</v>
      </c>
      <c r="D186" s="13">
        <v>1.653</v>
      </c>
      <c r="E186" s="13">
        <v>0.72499999999999998</v>
      </c>
      <c r="F186" s="13">
        <v>0.97606999999999999</v>
      </c>
      <c r="G186" s="14">
        <f t="shared" si="8"/>
        <v>-3.4943478829204809E-2</v>
      </c>
      <c r="H186" s="13">
        <v>0.72499999999999998</v>
      </c>
      <c r="I186" s="14">
        <v>-3.4943478829204809E-2</v>
      </c>
      <c r="J186" s="14" t="str">
        <f t="shared" si="9"/>
        <v>Y</v>
      </c>
      <c r="K186" s="14">
        <f t="shared" si="10"/>
        <v>0.34502826058539759</v>
      </c>
      <c r="L186" t="s">
        <v>10814</v>
      </c>
      <c r="M186" t="s">
        <v>10814</v>
      </c>
      <c r="N186">
        <v>26</v>
      </c>
      <c r="O186">
        <v>26</v>
      </c>
      <c r="P186">
        <v>26</v>
      </c>
      <c r="Q186" t="s">
        <v>10816</v>
      </c>
      <c r="R186" t="s">
        <v>10815</v>
      </c>
      <c r="S186" t="s">
        <v>10817</v>
      </c>
      <c r="T186">
        <v>1</v>
      </c>
      <c r="U186">
        <v>26</v>
      </c>
      <c r="V186">
        <v>26</v>
      </c>
      <c r="W186">
        <v>26</v>
      </c>
      <c r="X186">
        <v>0</v>
      </c>
      <c r="Y186">
        <v>2.6120000000000001</v>
      </c>
      <c r="Z186">
        <v>1.653</v>
      </c>
      <c r="AA186">
        <v>0.72499999999999998</v>
      </c>
      <c r="AB186">
        <v>38.122999999999998</v>
      </c>
      <c r="AC186">
        <v>287</v>
      </c>
      <c r="AD186">
        <v>465</v>
      </c>
      <c r="AE186" t="s">
        <v>10814</v>
      </c>
      <c r="AF186" t="s">
        <v>10814</v>
      </c>
      <c r="AG186">
        <v>27</v>
      </c>
      <c r="AH186">
        <v>27</v>
      </c>
      <c r="AI186">
        <v>27</v>
      </c>
      <c r="AJ186" t="s">
        <v>10816</v>
      </c>
      <c r="AK186" t="s">
        <v>10815</v>
      </c>
      <c r="AM186">
        <v>1</v>
      </c>
      <c r="AN186">
        <v>27</v>
      </c>
      <c r="AO186">
        <v>27</v>
      </c>
      <c r="AP186">
        <v>27</v>
      </c>
      <c r="AQ186">
        <v>49.3</v>
      </c>
      <c r="AR186">
        <v>49.3</v>
      </c>
      <c r="AS186">
        <v>49.3</v>
      </c>
      <c r="AT186">
        <v>88.846000000000004</v>
      </c>
      <c r="AU186">
        <v>834</v>
      </c>
      <c r="AV186">
        <v>834</v>
      </c>
      <c r="AW186">
        <v>0</v>
      </c>
      <c r="AX186">
        <v>323.31</v>
      </c>
      <c r="AY186">
        <v>0.72541999999999995</v>
      </c>
      <c r="AZ186">
        <v>0.97606999999999999</v>
      </c>
      <c r="BA186" s="8">
        <f t="shared" si="11"/>
        <v>-3.4943478829204809E-2</v>
      </c>
      <c r="BB186">
        <v>13.032999999999999</v>
      </c>
      <c r="BC186">
        <v>468</v>
      </c>
      <c r="BD186">
        <v>6</v>
      </c>
      <c r="BE186" t="s">
        <v>77</v>
      </c>
      <c r="BF186">
        <v>697</v>
      </c>
      <c r="BG186" t="s">
        <v>10818</v>
      </c>
      <c r="BH186" t="s">
        <v>5255</v>
      </c>
      <c r="BI186" t="s">
        <v>10819</v>
      </c>
      <c r="BJ186" t="s">
        <v>10820</v>
      </c>
      <c r="BK186" t="s">
        <v>10821</v>
      </c>
      <c r="BL186" t="s">
        <v>10822</v>
      </c>
      <c r="BM186" t="s">
        <v>10823</v>
      </c>
      <c r="BN186" t="s">
        <v>10824</v>
      </c>
    </row>
    <row r="187" spans="1:66" x14ac:dyDescent="0.35">
      <c r="A187" t="s">
        <v>2233</v>
      </c>
      <c r="B187" t="s">
        <v>2234</v>
      </c>
      <c r="C187" t="s">
        <v>2235</v>
      </c>
      <c r="D187" s="13">
        <v>1.44</v>
      </c>
      <c r="E187" s="13">
        <v>0.52600000000000002</v>
      </c>
      <c r="F187" s="13">
        <v>1.1128</v>
      </c>
      <c r="G187" s="14">
        <f t="shared" si="8"/>
        <v>0.15419432499278973</v>
      </c>
      <c r="H187" s="13">
        <v>0.52600000000000002</v>
      </c>
      <c r="I187" s="14">
        <v>0.15419432499278973</v>
      </c>
      <c r="J187" s="14" t="str">
        <f t="shared" si="9"/>
        <v>Y</v>
      </c>
      <c r="K187" s="14">
        <f t="shared" si="10"/>
        <v>0.34009716249639488</v>
      </c>
      <c r="L187" t="s">
        <v>2233</v>
      </c>
      <c r="M187" t="s">
        <v>2233</v>
      </c>
      <c r="N187">
        <v>2</v>
      </c>
      <c r="O187">
        <v>2</v>
      </c>
      <c r="P187">
        <v>2</v>
      </c>
      <c r="Q187" t="s">
        <v>2235</v>
      </c>
      <c r="R187" t="s">
        <v>2234</v>
      </c>
      <c r="S187" t="s">
        <v>2236</v>
      </c>
      <c r="T187">
        <v>1</v>
      </c>
      <c r="U187">
        <v>2</v>
      </c>
      <c r="V187">
        <v>2</v>
      </c>
      <c r="W187">
        <v>2</v>
      </c>
      <c r="X187">
        <v>1.6863E-3</v>
      </c>
      <c r="Y187">
        <v>2.452</v>
      </c>
      <c r="Z187">
        <v>1.44</v>
      </c>
      <c r="AA187">
        <v>0.52600000000000002</v>
      </c>
      <c r="AB187" t="s">
        <v>68</v>
      </c>
      <c r="AC187">
        <v>1</v>
      </c>
      <c r="AD187">
        <v>646</v>
      </c>
      <c r="AE187" t="s">
        <v>2233</v>
      </c>
      <c r="AF187" t="s">
        <v>2233</v>
      </c>
      <c r="AG187">
        <v>3</v>
      </c>
      <c r="AH187">
        <v>3</v>
      </c>
      <c r="AI187">
        <v>3</v>
      </c>
      <c r="AJ187" t="s">
        <v>2235</v>
      </c>
      <c r="AK187" t="s">
        <v>2234</v>
      </c>
      <c r="AM187">
        <v>1</v>
      </c>
      <c r="AN187">
        <v>3</v>
      </c>
      <c r="AO187">
        <v>3</v>
      </c>
      <c r="AP187">
        <v>3</v>
      </c>
      <c r="AQ187">
        <v>9.1999999999999993</v>
      </c>
      <c r="AR187">
        <v>9.1999999999999993</v>
      </c>
      <c r="AS187">
        <v>9.1999999999999993</v>
      </c>
      <c r="AT187">
        <v>50.637999999999998</v>
      </c>
      <c r="AU187">
        <v>455</v>
      </c>
      <c r="AV187">
        <v>455</v>
      </c>
      <c r="AW187">
        <v>0</v>
      </c>
      <c r="AX187">
        <v>7.1974999999999998</v>
      </c>
      <c r="AY187">
        <v>0.85755999999999999</v>
      </c>
      <c r="AZ187">
        <v>1.1128</v>
      </c>
      <c r="BA187" s="8">
        <f t="shared" si="11"/>
        <v>0.15419432499278973</v>
      </c>
      <c r="BB187">
        <v>4.6403999999999996</v>
      </c>
      <c r="BC187">
        <v>3</v>
      </c>
      <c r="BD187">
        <v>0</v>
      </c>
      <c r="BE187" t="s">
        <v>77</v>
      </c>
      <c r="BF187">
        <v>1222</v>
      </c>
      <c r="BG187" t="s">
        <v>2237</v>
      </c>
      <c r="BH187" t="s">
        <v>79</v>
      </c>
      <c r="BI187" t="s">
        <v>2238</v>
      </c>
      <c r="BJ187" t="s">
        <v>2239</v>
      </c>
      <c r="BK187" t="s">
        <v>2240</v>
      </c>
      <c r="BL187" t="s">
        <v>2241</v>
      </c>
      <c r="BM187" t="s">
        <v>2242</v>
      </c>
      <c r="BN187" t="s">
        <v>2243</v>
      </c>
    </row>
    <row r="188" spans="1:66" x14ac:dyDescent="0.35">
      <c r="A188" t="s">
        <v>2407</v>
      </c>
      <c r="B188" t="s">
        <v>2408</v>
      </c>
      <c r="C188" t="s">
        <v>2409</v>
      </c>
      <c r="D188" s="13">
        <v>1.5</v>
      </c>
      <c r="E188" s="13">
        <v>0.58499999999999996</v>
      </c>
      <c r="F188" s="13">
        <v>1.0653999999999999</v>
      </c>
      <c r="G188" s="14">
        <f t="shared" si="8"/>
        <v>9.1395186011700019E-2</v>
      </c>
      <c r="H188" s="13">
        <v>0.58499999999999996</v>
      </c>
      <c r="I188" s="14">
        <v>9.1395186011700019E-2</v>
      </c>
      <c r="J188" s="14" t="str">
        <f t="shared" si="9"/>
        <v>Y</v>
      </c>
      <c r="K188" s="14">
        <f t="shared" si="10"/>
        <v>0.33819759300585001</v>
      </c>
      <c r="L188" t="s">
        <v>2407</v>
      </c>
      <c r="M188" t="s">
        <v>2407</v>
      </c>
      <c r="N188">
        <v>4</v>
      </c>
      <c r="O188">
        <v>4</v>
      </c>
      <c r="P188">
        <v>4</v>
      </c>
      <c r="Q188" t="s">
        <v>2409</v>
      </c>
      <c r="R188" t="s">
        <v>2408</v>
      </c>
      <c r="S188" t="s">
        <v>2410</v>
      </c>
      <c r="T188">
        <v>1</v>
      </c>
      <c r="U188">
        <v>4</v>
      </c>
      <c r="V188">
        <v>4</v>
      </c>
      <c r="W188">
        <v>4</v>
      </c>
      <c r="X188">
        <v>0</v>
      </c>
      <c r="Y188">
        <v>2.5960000000000001</v>
      </c>
      <c r="Z188">
        <v>1.5</v>
      </c>
      <c r="AA188">
        <v>0.58499999999999996</v>
      </c>
      <c r="AB188">
        <v>17.707000000000001</v>
      </c>
      <c r="AC188">
        <v>5</v>
      </c>
      <c r="AD188">
        <v>570</v>
      </c>
      <c r="AE188" t="s">
        <v>2407</v>
      </c>
      <c r="AF188" t="s">
        <v>2407</v>
      </c>
      <c r="AG188">
        <v>7</v>
      </c>
      <c r="AH188">
        <v>7</v>
      </c>
      <c r="AI188">
        <v>7</v>
      </c>
      <c r="AJ188" t="s">
        <v>2409</v>
      </c>
      <c r="AK188" t="s">
        <v>2408</v>
      </c>
      <c r="AM188">
        <v>1</v>
      </c>
      <c r="AN188">
        <v>7</v>
      </c>
      <c r="AO188">
        <v>7</v>
      </c>
      <c r="AP188">
        <v>7</v>
      </c>
      <c r="AQ188">
        <v>25.5</v>
      </c>
      <c r="AR188">
        <v>25.5</v>
      </c>
      <c r="AS188">
        <v>25.5</v>
      </c>
      <c r="AT188">
        <v>30.059000000000001</v>
      </c>
      <c r="AU188">
        <v>259</v>
      </c>
      <c r="AV188">
        <v>259</v>
      </c>
      <c r="AW188">
        <v>0</v>
      </c>
      <c r="AX188">
        <v>18.393000000000001</v>
      </c>
      <c r="AY188">
        <v>0.81435000000000002</v>
      </c>
      <c r="AZ188">
        <v>1.0653999999999999</v>
      </c>
      <c r="BA188" s="8">
        <f t="shared" si="11"/>
        <v>9.1395186011700019E-2</v>
      </c>
      <c r="BB188">
        <v>6.4476000000000004</v>
      </c>
      <c r="BC188">
        <v>9</v>
      </c>
      <c r="BD188">
        <v>0</v>
      </c>
      <c r="BE188" t="s">
        <v>77</v>
      </c>
      <c r="BF188">
        <v>1063</v>
      </c>
      <c r="BG188" t="s">
        <v>2411</v>
      </c>
      <c r="BH188" t="s">
        <v>387</v>
      </c>
      <c r="BI188" t="s">
        <v>2412</v>
      </c>
      <c r="BJ188" t="s">
        <v>2413</v>
      </c>
      <c r="BK188" t="s">
        <v>2414</v>
      </c>
      <c r="BL188" t="s">
        <v>2415</v>
      </c>
    </row>
    <row r="189" spans="1:66" x14ac:dyDescent="0.35">
      <c r="A189" t="s">
        <v>3505</v>
      </c>
      <c r="B189" t="s">
        <v>3506</v>
      </c>
      <c r="C189" t="s">
        <v>3507</v>
      </c>
      <c r="D189" s="13">
        <v>1.659</v>
      </c>
      <c r="E189" s="13">
        <v>0.73</v>
      </c>
      <c r="F189" s="13">
        <v>0.96155999999999997</v>
      </c>
      <c r="G189" s="14">
        <f t="shared" si="8"/>
        <v>-5.6551212359389529E-2</v>
      </c>
      <c r="H189" s="13">
        <v>0.73</v>
      </c>
      <c r="I189" s="14">
        <v>-5.6551212359389529E-2</v>
      </c>
      <c r="J189" s="14" t="str">
        <f t="shared" si="9"/>
        <v>Y</v>
      </c>
      <c r="K189" s="14">
        <f t="shared" si="10"/>
        <v>0.33672439382030522</v>
      </c>
      <c r="L189" t="s">
        <v>3505</v>
      </c>
      <c r="M189" t="s">
        <v>3505</v>
      </c>
      <c r="N189">
        <v>5</v>
      </c>
      <c r="O189">
        <v>5</v>
      </c>
      <c r="P189">
        <v>5</v>
      </c>
      <c r="Q189" t="s">
        <v>3507</v>
      </c>
      <c r="R189" t="s">
        <v>3506</v>
      </c>
      <c r="S189" t="s">
        <v>3508</v>
      </c>
      <c r="T189">
        <v>1</v>
      </c>
      <c r="U189">
        <v>5</v>
      </c>
      <c r="V189">
        <v>5</v>
      </c>
      <c r="W189">
        <v>5</v>
      </c>
      <c r="X189">
        <v>0</v>
      </c>
      <c r="Y189">
        <v>2.5670000000000002</v>
      </c>
      <c r="Z189">
        <v>1.659</v>
      </c>
      <c r="AA189">
        <v>0.73</v>
      </c>
      <c r="AB189">
        <v>75.572000000000003</v>
      </c>
      <c r="AC189">
        <v>7</v>
      </c>
      <c r="AD189">
        <v>402</v>
      </c>
      <c r="AE189" t="s">
        <v>3505</v>
      </c>
      <c r="AF189" t="s">
        <v>3505</v>
      </c>
      <c r="AG189">
        <v>15</v>
      </c>
      <c r="AH189">
        <v>15</v>
      </c>
      <c r="AI189">
        <v>15</v>
      </c>
      <c r="AJ189" t="s">
        <v>3507</v>
      </c>
      <c r="AK189" t="s">
        <v>3506</v>
      </c>
      <c r="AM189">
        <v>1</v>
      </c>
      <c r="AN189">
        <v>15</v>
      </c>
      <c r="AO189">
        <v>15</v>
      </c>
      <c r="AP189">
        <v>15</v>
      </c>
      <c r="AQ189">
        <v>26.3</v>
      </c>
      <c r="AR189">
        <v>26.3</v>
      </c>
      <c r="AS189">
        <v>26.3</v>
      </c>
      <c r="AT189">
        <v>76.722999999999999</v>
      </c>
      <c r="AU189">
        <v>693</v>
      </c>
      <c r="AV189">
        <v>693</v>
      </c>
      <c r="AW189">
        <v>0</v>
      </c>
      <c r="AX189">
        <v>33.514000000000003</v>
      </c>
      <c r="AY189">
        <v>0.76312000000000002</v>
      </c>
      <c r="AZ189">
        <v>0.96155999999999997</v>
      </c>
      <c r="BA189" s="8">
        <f t="shared" si="11"/>
        <v>-5.6551212359389529E-2</v>
      </c>
      <c r="BB189">
        <v>7.5537000000000001</v>
      </c>
      <c r="BC189">
        <v>25</v>
      </c>
      <c r="BD189">
        <v>3</v>
      </c>
      <c r="BE189" t="s">
        <v>77</v>
      </c>
      <c r="BF189">
        <v>564</v>
      </c>
      <c r="BG189" t="s">
        <v>3509</v>
      </c>
      <c r="BH189" t="s">
        <v>1315</v>
      </c>
      <c r="BI189" t="s">
        <v>3510</v>
      </c>
      <c r="BJ189" t="s">
        <v>3511</v>
      </c>
      <c r="BK189" t="s">
        <v>3512</v>
      </c>
      <c r="BL189" t="s">
        <v>3513</v>
      </c>
      <c r="BM189" t="s">
        <v>3514</v>
      </c>
      <c r="BN189" t="s">
        <v>3515</v>
      </c>
    </row>
    <row r="190" spans="1:66" x14ac:dyDescent="0.35">
      <c r="A190" t="s">
        <v>10087</v>
      </c>
      <c r="B190" t="s">
        <v>10088</v>
      </c>
      <c r="C190" t="s">
        <v>10089</v>
      </c>
      <c r="D190" s="13">
        <v>1.5269999999999999</v>
      </c>
      <c r="E190" s="13">
        <v>0.61</v>
      </c>
      <c r="F190" s="13">
        <v>1.0404</v>
      </c>
      <c r="G190" s="14">
        <f t="shared" si="8"/>
        <v>5.7138304393541776E-2</v>
      </c>
      <c r="H190" s="13">
        <v>0.61</v>
      </c>
      <c r="I190" s="14">
        <v>5.7138304393541776E-2</v>
      </c>
      <c r="J190" s="14" t="str">
        <f t="shared" si="9"/>
        <v>Y</v>
      </c>
      <c r="K190" s="14">
        <f t="shared" si="10"/>
        <v>0.33356915219677086</v>
      </c>
      <c r="L190" t="s">
        <v>10087</v>
      </c>
      <c r="M190" t="s">
        <v>10087</v>
      </c>
      <c r="N190">
        <v>16</v>
      </c>
      <c r="O190">
        <v>16</v>
      </c>
      <c r="P190">
        <v>16</v>
      </c>
      <c r="Q190" t="s">
        <v>10089</v>
      </c>
      <c r="R190" t="s">
        <v>10088</v>
      </c>
      <c r="S190" t="s">
        <v>10090</v>
      </c>
      <c r="T190">
        <v>1</v>
      </c>
      <c r="U190">
        <v>16</v>
      </c>
      <c r="V190">
        <v>16</v>
      </c>
      <c r="W190">
        <v>16</v>
      </c>
      <c r="X190">
        <v>0</v>
      </c>
      <c r="Y190">
        <v>2.59</v>
      </c>
      <c r="Z190">
        <v>1.5269999999999999</v>
      </c>
      <c r="AA190">
        <v>0.61</v>
      </c>
      <c r="AB190">
        <v>17.515999999999998</v>
      </c>
      <c r="AC190">
        <v>124</v>
      </c>
      <c r="AD190">
        <v>398</v>
      </c>
      <c r="AE190" t="s">
        <v>10087</v>
      </c>
      <c r="AF190" t="s">
        <v>10087</v>
      </c>
      <c r="AG190">
        <v>20</v>
      </c>
      <c r="AH190">
        <v>20</v>
      </c>
      <c r="AI190">
        <v>20</v>
      </c>
      <c r="AJ190" t="s">
        <v>10089</v>
      </c>
      <c r="AK190" t="s">
        <v>10088</v>
      </c>
      <c r="AM190">
        <v>1</v>
      </c>
      <c r="AN190">
        <v>20</v>
      </c>
      <c r="AO190">
        <v>20</v>
      </c>
      <c r="AP190">
        <v>20</v>
      </c>
      <c r="AQ190">
        <v>30.6</v>
      </c>
      <c r="AR190">
        <v>30.6</v>
      </c>
      <c r="AS190">
        <v>30.6</v>
      </c>
      <c r="AT190">
        <v>80.858999999999995</v>
      </c>
      <c r="AU190">
        <v>708</v>
      </c>
      <c r="AV190">
        <v>708</v>
      </c>
      <c r="AW190">
        <v>0</v>
      </c>
      <c r="AX190">
        <v>127.11</v>
      </c>
      <c r="AY190">
        <v>0.79237999999999997</v>
      </c>
      <c r="AZ190">
        <v>1.0404</v>
      </c>
      <c r="BA190" s="8">
        <f t="shared" si="11"/>
        <v>5.7138304393541776E-2</v>
      </c>
      <c r="BB190">
        <v>5.5220000000000002</v>
      </c>
      <c r="BC190">
        <v>173</v>
      </c>
      <c r="BD190">
        <v>2</v>
      </c>
      <c r="BE190" t="s">
        <v>77</v>
      </c>
      <c r="BF190">
        <v>551</v>
      </c>
      <c r="BG190" t="s">
        <v>10091</v>
      </c>
      <c r="BH190" t="s">
        <v>1107</v>
      </c>
      <c r="BI190" t="s">
        <v>10092</v>
      </c>
      <c r="BJ190" t="s">
        <v>10093</v>
      </c>
      <c r="BK190" t="s">
        <v>10094</v>
      </c>
      <c r="BL190" t="s">
        <v>10095</v>
      </c>
      <c r="BM190" t="s">
        <v>10096</v>
      </c>
      <c r="BN190" t="s">
        <v>10097</v>
      </c>
    </row>
    <row r="191" spans="1:66" x14ac:dyDescent="0.35">
      <c r="A191" t="s">
        <v>8366</v>
      </c>
      <c r="B191" t="s">
        <v>8367</v>
      </c>
      <c r="C191" t="s">
        <v>8368</v>
      </c>
      <c r="D191" s="13">
        <v>1.429</v>
      </c>
      <c r="E191" s="13">
        <v>0.51500000000000001</v>
      </c>
      <c r="F191" s="13">
        <v>1.1025</v>
      </c>
      <c r="G191" s="14">
        <f t="shared" si="8"/>
        <v>0.14077865578279594</v>
      </c>
      <c r="H191" s="13">
        <v>0.51500000000000001</v>
      </c>
      <c r="I191" s="14">
        <v>0.14077865578279594</v>
      </c>
      <c r="J191" s="14" t="str">
        <f t="shared" si="9"/>
        <v>Y</v>
      </c>
      <c r="K191" s="14">
        <f t="shared" si="10"/>
        <v>0.32788932789139796</v>
      </c>
      <c r="L191" t="s">
        <v>8366</v>
      </c>
      <c r="M191" t="s">
        <v>8366</v>
      </c>
      <c r="N191">
        <v>11</v>
      </c>
      <c r="O191">
        <v>11</v>
      </c>
      <c r="P191">
        <v>11</v>
      </c>
      <c r="Q191" t="s">
        <v>8368</v>
      </c>
      <c r="R191" t="s">
        <v>8367</v>
      </c>
      <c r="S191" t="s">
        <v>8369</v>
      </c>
      <c r="T191">
        <v>1</v>
      </c>
      <c r="U191">
        <v>11</v>
      </c>
      <c r="V191">
        <v>11</v>
      </c>
      <c r="W191">
        <v>11</v>
      </c>
      <c r="X191">
        <v>0</v>
      </c>
      <c r="Y191">
        <v>2.3730000000000002</v>
      </c>
      <c r="Z191">
        <v>1.429</v>
      </c>
      <c r="AA191">
        <v>0.51500000000000001</v>
      </c>
      <c r="AB191">
        <v>17.306000000000001</v>
      </c>
      <c r="AC191">
        <v>36</v>
      </c>
      <c r="AD191">
        <v>200</v>
      </c>
      <c r="AE191" t="s">
        <v>8366</v>
      </c>
      <c r="AF191" t="s">
        <v>8366</v>
      </c>
      <c r="AG191">
        <v>24</v>
      </c>
      <c r="AH191">
        <v>24</v>
      </c>
      <c r="AI191">
        <v>24</v>
      </c>
      <c r="AJ191" t="s">
        <v>8368</v>
      </c>
      <c r="AK191" t="s">
        <v>8367</v>
      </c>
      <c r="AM191">
        <v>1</v>
      </c>
      <c r="AN191">
        <v>24</v>
      </c>
      <c r="AO191">
        <v>24</v>
      </c>
      <c r="AP191">
        <v>24</v>
      </c>
      <c r="AQ191">
        <v>27.9</v>
      </c>
      <c r="AR191">
        <v>27.9</v>
      </c>
      <c r="AS191">
        <v>27.9</v>
      </c>
      <c r="AT191">
        <v>125.98</v>
      </c>
      <c r="AU191">
        <v>1131</v>
      </c>
      <c r="AV191">
        <v>1131</v>
      </c>
      <c r="AW191">
        <v>0</v>
      </c>
      <c r="AX191">
        <v>105.08</v>
      </c>
      <c r="AY191">
        <v>0.82835999999999999</v>
      </c>
      <c r="AZ191">
        <v>1.1025</v>
      </c>
      <c r="BA191" s="8">
        <f t="shared" si="11"/>
        <v>0.14077865578279594</v>
      </c>
      <c r="BB191">
        <v>15.125</v>
      </c>
      <c r="BC191">
        <v>171</v>
      </c>
      <c r="BD191">
        <v>6</v>
      </c>
      <c r="BE191" t="s">
        <v>77</v>
      </c>
      <c r="BF191">
        <v>270</v>
      </c>
      <c r="BG191" t="s">
        <v>8370</v>
      </c>
      <c r="BH191" t="s">
        <v>4229</v>
      </c>
      <c r="BI191" t="s">
        <v>8371</v>
      </c>
      <c r="BJ191" t="s">
        <v>8372</v>
      </c>
      <c r="BK191" t="s">
        <v>8373</v>
      </c>
      <c r="BL191" t="s">
        <v>8374</v>
      </c>
      <c r="BM191" t="s">
        <v>8375</v>
      </c>
      <c r="BN191" t="s">
        <v>8376</v>
      </c>
    </row>
    <row r="192" spans="1:66" x14ac:dyDescent="0.35">
      <c r="A192" t="s">
        <v>11338</v>
      </c>
      <c r="B192" t="s">
        <v>11339</v>
      </c>
      <c r="C192" t="s">
        <v>11340</v>
      </c>
      <c r="D192" s="13">
        <v>1.5640000000000001</v>
      </c>
      <c r="E192" s="13">
        <v>0.64600000000000002</v>
      </c>
      <c r="F192" s="13">
        <v>1.0035000000000001</v>
      </c>
      <c r="G192" s="14">
        <f t="shared" si="8"/>
        <v>5.0406167005301369E-3</v>
      </c>
      <c r="H192" s="13">
        <v>0.64600000000000002</v>
      </c>
      <c r="I192" s="14">
        <v>5.0406167005301369E-3</v>
      </c>
      <c r="J192" s="14" t="str">
        <f t="shared" si="9"/>
        <v>Y</v>
      </c>
      <c r="K192" s="14">
        <f t="shared" si="10"/>
        <v>0.32552030835026508</v>
      </c>
      <c r="L192" t="s">
        <v>11338</v>
      </c>
      <c r="M192" t="s">
        <v>11338</v>
      </c>
      <c r="N192">
        <v>1</v>
      </c>
      <c r="O192">
        <v>1</v>
      </c>
      <c r="P192">
        <v>1</v>
      </c>
      <c r="Q192" t="s">
        <v>11340</v>
      </c>
      <c r="R192" t="s">
        <v>11339</v>
      </c>
      <c r="S192" t="s">
        <v>11341</v>
      </c>
      <c r="T192">
        <v>1</v>
      </c>
      <c r="U192">
        <v>1</v>
      </c>
      <c r="V192">
        <v>1</v>
      </c>
      <c r="W192">
        <v>1</v>
      </c>
      <c r="X192">
        <v>1.5175E-3</v>
      </c>
      <c r="Y192">
        <v>2.282</v>
      </c>
      <c r="Z192">
        <v>1.5640000000000001</v>
      </c>
      <c r="AA192">
        <v>0.64600000000000002</v>
      </c>
      <c r="AB192">
        <v>21.324000000000002</v>
      </c>
      <c r="AC192">
        <v>2</v>
      </c>
      <c r="AD192">
        <v>404</v>
      </c>
      <c r="AE192" t="s">
        <v>11338</v>
      </c>
      <c r="AF192" t="s">
        <v>11338</v>
      </c>
      <c r="AG192">
        <v>4</v>
      </c>
      <c r="AH192">
        <v>4</v>
      </c>
      <c r="AI192">
        <v>4</v>
      </c>
      <c r="AJ192" t="s">
        <v>11340</v>
      </c>
      <c r="AK192" t="s">
        <v>11339</v>
      </c>
      <c r="AM192">
        <v>1</v>
      </c>
      <c r="AN192">
        <v>4</v>
      </c>
      <c r="AO192">
        <v>4</v>
      </c>
      <c r="AP192">
        <v>4</v>
      </c>
      <c r="AQ192">
        <v>8.5</v>
      </c>
      <c r="AR192">
        <v>8.5</v>
      </c>
      <c r="AS192">
        <v>8.5</v>
      </c>
      <c r="AT192">
        <v>65.146000000000001</v>
      </c>
      <c r="AU192">
        <v>564</v>
      </c>
      <c r="AV192">
        <v>564</v>
      </c>
      <c r="AW192">
        <v>0</v>
      </c>
      <c r="AX192">
        <v>6.5217999999999998</v>
      </c>
      <c r="AY192">
        <v>0.76949000000000001</v>
      </c>
      <c r="AZ192">
        <v>1.0035000000000001</v>
      </c>
      <c r="BA192" s="8">
        <f t="shared" si="11"/>
        <v>5.0406167005301369E-3</v>
      </c>
      <c r="BB192">
        <v>4.1653000000000002</v>
      </c>
      <c r="BC192">
        <v>9</v>
      </c>
      <c r="BD192">
        <v>0</v>
      </c>
      <c r="BE192" t="s">
        <v>77</v>
      </c>
      <c r="BF192">
        <v>566</v>
      </c>
      <c r="BG192" t="s">
        <v>11342</v>
      </c>
      <c r="BH192" t="s">
        <v>128</v>
      </c>
      <c r="BI192" t="s">
        <v>11343</v>
      </c>
      <c r="BJ192" t="s">
        <v>11344</v>
      </c>
      <c r="BK192" t="s">
        <v>11345</v>
      </c>
      <c r="BL192" t="s">
        <v>11346</v>
      </c>
      <c r="BM192">
        <v>544</v>
      </c>
      <c r="BN192">
        <v>352</v>
      </c>
    </row>
    <row r="193" spans="1:66" x14ac:dyDescent="0.35">
      <c r="A193" t="s">
        <v>10577</v>
      </c>
      <c r="B193" t="s">
        <v>10578</v>
      </c>
      <c r="C193" t="s">
        <v>10579</v>
      </c>
      <c r="D193" s="13">
        <v>1.369</v>
      </c>
      <c r="E193" s="13">
        <v>0.45300000000000001</v>
      </c>
      <c r="F193" s="13">
        <v>1.1423000000000001</v>
      </c>
      <c r="G193" s="14">
        <f t="shared" si="8"/>
        <v>0.19194159262147997</v>
      </c>
      <c r="H193" s="13">
        <v>0.45300000000000001</v>
      </c>
      <c r="I193" s="14">
        <v>0.19194159262147997</v>
      </c>
      <c r="J193" s="14" t="str">
        <f t="shared" si="9"/>
        <v>Y</v>
      </c>
      <c r="K193" s="14">
        <f t="shared" si="10"/>
        <v>0.32247079631073999</v>
      </c>
      <c r="L193" t="s">
        <v>10577</v>
      </c>
      <c r="M193" t="s">
        <v>10577</v>
      </c>
      <c r="N193">
        <v>7</v>
      </c>
      <c r="O193">
        <v>7</v>
      </c>
      <c r="P193">
        <v>2</v>
      </c>
      <c r="Q193" t="s">
        <v>10579</v>
      </c>
      <c r="R193" t="s">
        <v>10578</v>
      </c>
      <c r="S193" t="s">
        <v>10580</v>
      </c>
      <c r="T193">
        <v>1</v>
      </c>
      <c r="U193">
        <v>7</v>
      </c>
      <c r="V193">
        <v>7</v>
      </c>
      <c r="W193">
        <v>2</v>
      </c>
      <c r="X193">
        <v>0</v>
      </c>
      <c r="Y193">
        <v>2.2719999999999998</v>
      </c>
      <c r="Z193">
        <v>1.369</v>
      </c>
      <c r="AA193">
        <v>0.45300000000000001</v>
      </c>
      <c r="AB193">
        <v>21.931000000000001</v>
      </c>
      <c r="AC193">
        <v>16</v>
      </c>
      <c r="AD193">
        <v>441</v>
      </c>
      <c r="AE193" t="s">
        <v>10577</v>
      </c>
      <c r="AF193" t="s">
        <v>10577</v>
      </c>
      <c r="AG193">
        <v>15</v>
      </c>
      <c r="AH193">
        <v>8</v>
      </c>
      <c r="AI193">
        <v>8</v>
      </c>
      <c r="AJ193" t="s">
        <v>10579</v>
      </c>
      <c r="AK193" t="s">
        <v>10578</v>
      </c>
      <c r="AM193">
        <v>1</v>
      </c>
      <c r="AN193">
        <v>15</v>
      </c>
      <c r="AO193">
        <v>8</v>
      </c>
      <c r="AP193">
        <v>8</v>
      </c>
      <c r="AQ193">
        <v>29.9</v>
      </c>
      <c r="AR193">
        <v>17.600000000000001</v>
      </c>
      <c r="AS193">
        <v>17.600000000000001</v>
      </c>
      <c r="AT193">
        <v>75.167000000000002</v>
      </c>
      <c r="AU193">
        <v>693</v>
      </c>
      <c r="AV193">
        <v>693</v>
      </c>
      <c r="AW193">
        <v>0</v>
      </c>
      <c r="AX193">
        <v>19.835999999999999</v>
      </c>
      <c r="AY193">
        <v>0.88461000000000001</v>
      </c>
      <c r="AZ193">
        <v>1.1423000000000001</v>
      </c>
      <c r="BA193" s="8">
        <f t="shared" si="11"/>
        <v>0.19194159262147997</v>
      </c>
      <c r="BB193">
        <v>7.0869</v>
      </c>
      <c r="BC193">
        <v>23</v>
      </c>
      <c r="BD193">
        <v>0</v>
      </c>
      <c r="BE193" t="s">
        <v>77</v>
      </c>
      <c r="BF193">
        <v>655</v>
      </c>
      <c r="BG193" t="s">
        <v>10581</v>
      </c>
      <c r="BH193" t="s">
        <v>10582</v>
      </c>
      <c r="BI193" t="s">
        <v>10583</v>
      </c>
      <c r="BJ193" t="s">
        <v>10584</v>
      </c>
      <c r="BK193" t="s">
        <v>10585</v>
      </c>
      <c r="BL193" t="s">
        <v>10586</v>
      </c>
    </row>
    <row r="194" spans="1:66" x14ac:dyDescent="0.35">
      <c r="A194" t="s">
        <v>10325</v>
      </c>
      <c r="B194" t="s">
        <v>10326</v>
      </c>
      <c r="C194" t="s">
        <v>10327</v>
      </c>
      <c r="D194" s="13">
        <v>1.5349999999999999</v>
      </c>
      <c r="E194" s="13">
        <v>0.61899999999999999</v>
      </c>
      <c r="F194" s="13">
        <v>1.0078</v>
      </c>
      <c r="G194" s="14">
        <f t="shared" ref="G194:G257" si="12">LOG(F194,2)</f>
        <v>1.1209361420303354E-2</v>
      </c>
      <c r="H194" s="13">
        <v>0.61899999999999999</v>
      </c>
      <c r="I194" s="14">
        <v>1.1209361420303354E-2</v>
      </c>
      <c r="J194" s="14" t="str">
        <f t="shared" ref="J194:J257" si="13">IF(COUNTIF(H194:I194,""),"N","Y")</f>
        <v>Y</v>
      </c>
      <c r="K194" s="14">
        <f t="shared" ref="K194:K257" si="14">AVERAGE(H194:I194)</f>
        <v>0.31510468071015169</v>
      </c>
      <c r="L194" t="s">
        <v>10325</v>
      </c>
      <c r="M194" t="s">
        <v>10328</v>
      </c>
      <c r="N194" t="s">
        <v>10277</v>
      </c>
      <c r="O194" t="s">
        <v>10277</v>
      </c>
      <c r="P194" t="s">
        <v>10277</v>
      </c>
      <c r="Q194" t="s">
        <v>10327</v>
      </c>
      <c r="R194" t="s">
        <v>10326</v>
      </c>
      <c r="S194" t="s">
        <v>10329</v>
      </c>
      <c r="T194">
        <v>2</v>
      </c>
      <c r="U194">
        <v>6</v>
      </c>
      <c r="V194">
        <v>6</v>
      </c>
      <c r="W194">
        <v>6</v>
      </c>
      <c r="X194">
        <v>0</v>
      </c>
      <c r="Y194">
        <v>2.6930000000000001</v>
      </c>
      <c r="Z194">
        <v>1.5349999999999999</v>
      </c>
      <c r="AA194">
        <v>0.61899999999999999</v>
      </c>
      <c r="AB194">
        <v>33.332000000000001</v>
      </c>
      <c r="AC194">
        <v>8</v>
      </c>
      <c r="AD194">
        <v>129</v>
      </c>
      <c r="AE194" t="s">
        <v>10325</v>
      </c>
      <c r="AF194" t="s">
        <v>10328</v>
      </c>
      <c r="AG194" t="s">
        <v>648</v>
      </c>
      <c r="AH194" t="s">
        <v>648</v>
      </c>
      <c r="AI194" t="s">
        <v>648</v>
      </c>
      <c r="AJ194" t="s">
        <v>10327</v>
      </c>
      <c r="AK194" t="s">
        <v>10326</v>
      </c>
      <c r="AM194">
        <v>2</v>
      </c>
      <c r="AN194">
        <v>14</v>
      </c>
      <c r="AO194">
        <v>14</v>
      </c>
      <c r="AP194">
        <v>14</v>
      </c>
      <c r="AQ194">
        <v>44.9</v>
      </c>
      <c r="AR194">
        <v>44.9</v>
      </c>
      <c r="AS194">
        <v>44.9</v>
      </c>
      <c r="AT194">
        <v>33.880000000000003</v>
      </c>
      <c r="AU194">
        <v>301</v>
      </c>
      <c r="AV194" t="s">
        <v>10330</v>
      </c>
      <c r="AW194">
        <v>0</v>
      </c>
      <c r="AX194">
        <v>34.429000000000002</v>
      </c>
      <c r="AY194">
        <v>0.75026999999999999</v>
      </c>
      <c r="AZ194">
        <v>1.0078</v>
      </c>
      <c r="BA194" s="8">
        <f t="shared" ref="BA194:BA257" si="15">LOG(AZ194,2)</f>
        <v>1.1209361420303354E-2</v>
      </c>
      <c r="BB194">
        <v>12.433</v>
      </c>
      <c r="BC194">
        <v>31</v>
      </c>
      <c r="BD194">
        <v>1</v>
      </c>
      <c r="BE194" t="s">
        <v>77</v>
      </c>
      <c r="BF194">
        <v>169</v>
      </c>
      <c r="BG194" t="s">
        <v>10331</v>
      </c>
      <c r="BH194" t="s">
        <v>651</v>
      </c>
      <c r="BI194" t="s">
        <v>10332</v>
      </c>
      <c r="BJ194" t="s">
        <v>10333</v>
      </c>
      <c r="BK194" t="s">
        <v>10334</v>
      </c>
      <c r="BL194" t="s">
        <v>10335</v>
      </c>
      <c r="BM194" t="s">
        <v>10336</v>
      </c>
      <c r="BN194" t="s">
        <v>10337</v>
      </c>
    </row>
    <row r="195" spans="1:66" x14ac:dyDescent="0.35">
      <c r="A195" t="s">
        <v>382</v>
      </c>
      <c r="B195" t="s">
        <v>383</v>
      </c>
      <c r="C195" t="s">
        <v>384</v>
      </c>
      <c r="D195" s="13">
        <v>1.65</v>
      </c>
      <c r="E195" s="13">
        <v>0.72299999999999998</v>
      </c>
      <c r="F195" s="13">
        <v>0.93584999999999996</v>
      </c>
      <c r="G195" s="14">
        <f t="shared" si="12"/>
        <v>-9.565078473474109E-2</v>
      </c>
      <c r="H195" s="13">
        <v>0.72299999999999998</v>
      </c>
      <c r="I195" s="14">
        <v>-9.565078473474109E-2</v>
      </c>
      <c r="J195" s="14" t="str">
        <f t="shared" si="13"/>
        <v>Y</v>
      </c>
      <c r="K195" s="14">
        <f t="shared" si="14"/>
        <v>0.31367460763262944</v>
      </c>
      <c r="L195" t="s">
        <v>382</v>
      </c>
      <c r="M195" t="s">
        <v>382</v>
      </c>
      <c r="N195">
        <v>9</v>
      </c>
      <c r="O195">
        <v>9</v>
      </c>
      <c r="P195">
        <v>9</v>
      </c>
      <c r="Q195" t="s">
        <v>384</v>
      </c>
      <c r="R195" t="s">
        <v>383</v>
      </c>
      <c r="S195" t="s">
        <v>385</v>
      </c>
      <c r="T195">
        <v>1</v>
      </c>
      <c r="U195">
        <v>9</v>
      </c>
      <c r="V195">
        <v>9</v>
      </c>
      <c r="W195">
        <v>9</v>
      </c>
      <c r="X195">
        <v>0</v>
      </c>
      <c r="Y195">
        <v>2.7269999999999999</v>
      </c>
      <c r="Z195">
        <v>1.65</v>
      </c>
      <c r="AA195">
        <v>0.72299999999999998</v>
      </c>
      <c r="AB195">
        <v>42.991</v>
      </c>
      <c r="AC195">
        <v>18</v>
      </c>
      <c r="AD195">
        <v>217</v>
      </c>
      <c r="AE195" t="s">
        <v>382</v>
      </c>
      <c r="AF195" t="s">
        <v>382</v>
      </c>
      <c r="AG195">
        <v>7</v>
      </c>
      <c r="AH195">
        <v>7</v>
      </c>
      <c r="AI195">
        <v>7</v>
      </c>
      <c r="AJ195" t="s">
        <v>384</v>
      </c>
      <c r="AK195" t="s">
        <v>383</v>
      </c>
      <c r="AM195">
        <v>1</v>
      </c>
      <c r="AN195">
        <v>7</v>
      </c>
      <c r="AO195">
        <v>7</v>
      </c>
      <c r="AP195">
        <v>7</v>
      </c>
      <c r="AQ195">
        <v>25.3</v>
      </c>
      <c r="AR195">
        <v>25.3</v>
      </c>
      <c r="AS195">
        <v>25.3</v>
      </c>
      <c r="AT195">
        <v>35.731999999999999</v>
      </c>
      <c r="AU195">
        <v>316</v>
      </c>
      <c r="AV195">
        <v>316</v>
      </c>
      <c r="AW195">
        <v>0</v>
      </c>
      <c r="AX195">
        <v>40.573</v>
      </c>
      <c r="AY195">
        <v>0.71174999999999999</v>
      </c>
      <c r="AZ195">
        <v>0.93584999999999996</v>
      </c>
      <c r="BA195" s="8">
        <f t="shared" si="15"/>
        <v>-9.565078473474109E-2</v>
      </c>
      <c r="BB195">
        <v>9.0290999999999997</v>
      </c>
      <c r="BC195">
        <v>22</v>
      </c>
      <c r="BD195">
        <v>0</v>
      </c>
      <c r="BE195" t="s">
        <v>77</v>
      </c>
      <c r="BF195">
        <v>287</v>
      </c>
      <c r="BG195" t="s">
        <v>386</v>
      </c>
      <c r="BH195" t="s">
        <v>387</v>
      </c>
      <c r="BI195" t="s">
        <v>388</v>
      </c>
      <c r="BJ195" t="s">
        <v>389</v>
      </c>
      <c r="BK195" t="s">
        <v>390</v>
      </c>
      <c r="BL195" t="s">
        <v>391</v>
      </c>
    </row>
    <row r="196" spans="1:66" x14ac:dyDescent="0.35">
      <c r="A196" t="s">
        <v>5285</v>
      </c>
      <c r="B196" t="s">
        <v>5286</v>
      </c>
      <c r="C196" t="s">
        <v>5287</v>
      </c>
      <c r="D196" s="13">
        <v>1.4239999999999999</v>
      </c>
      <c r="E196" s="13">
        <v>0.51</v>
      </c>
      <c r="F196" s="13">
        <v>1.0843</v>
      </c>
      <c r="G196" s="14">
        <f t="shared" si="12"/>
        <v>0.11676397129772324</v>
      </c>
      <c r="H196" s="13">
        <v>0.51</v>
      </c>
      <c r="I196" s="14">
        <v>0.11676397129772324</v>
      </c>
      <c r="J196" s="14" t="str">
        <f t="shared" si="13"/>
        <v>Y</v>
      </c>
      <c r="K196" s="14">
        <f t="shared" si="14"/>
        <v>0.31338198564886161</v>
      </c>
      <c r="L196" t="s">
        <v>5285</v>
      </c>
      <c r="M196" t="s">
        <v>5285</v>
      </c>
      <c r="N196">
        <v>17</v>
      </c>
      <c r="O196">
        <v>17</v>
      </c>
      <c r="P196">
        <v>17</v>
      </c>
      <c r="Q196" t="s">
        <v>5287</v>
      </c>
      <c r="R196" t="s">
        <v>5286</v>
      </c>
      <c r="S196" t="s">
        <v>5288</v>
      </c>
      <c r="T196">
        <v>1</v>
      </c>
      <c r="U196">
        <v>17</v>
      </c>
      <c r="V196">
        <v>17</v>
      </c>
      <c r="W196">
        <v>17</v>
      </c>
      <c r="X196">
        <v>0</v>
      </c>
      <c r="Y196">
        <v>2.1259999999999999</v>
      </c>
      <c r="Z196">
        <v>1.4239999999999999</v>
      </c>
      <c r="AA196">
        <v>0.51</v>
      </c>
      <c r="AB196">
        <v>28.128</v>
      </c>
      <c r="AC196">
        <v>60</v>
      </c>
      <c r="AD196">
        <v>232</v>
      </c>
      <c r="AE196" t="s">
        <v>5285</v>
      </c>
      <c r="AF196" t="s">
        <v>5285</v>
      </c>
      <c r="AG196">
        <v>32</v>
      </c>
      <c r="AH196">
        <v>32</v>
      </c>
      <c r="AI196">
        <v>32</v>
      </c>
      <c r="AJ196" t="s">
        <v>5287</v>
      </c>
      <c r="AK196" t="s">
        <v>5286</v>
      </c>
      <c r="AM196">
        <v>1</v>
      </c>
      <c r="AN196">
        <v>32</v>
      </c>
      <c r="AO196">
        <v>32</v>
      </c>
      <c r="AP196">
        <v>32</v>
      </c>
      <c r="AQ196">
        <v>50.5</v>
      </c>
      <c r="AR196">
        <v>50.5</v>
      </c>
      <c r="AS196">
        <v>50.5</v>
      </c>
      <c r="AT196">
        <v>82.341999999999999</v>
      </c>
      <c r="AU196">
        <v>733</v>
      </c>
      <c r="AV196">
        <v>733</v>
      </c>
      <c r="AW196">
        <v>0</v>
      </c>
      <c r="AX196">
        <v>117.06</v>
      </c>
      <c r="AY196">
        <v>0.83909</v>
      </c>
      <c r="AZ196">
        <v>1.0843</v>
      </c>
      <c r="BA196" s="8">
        <f t="shared" si="15"/>
        <v>0.11676397129772324</v>
      </c>
      <c r="BB196">
        <v>9.5831</v>
      </c>
      <c r="BC196">
        <v>189</v>
      </c>
      <c r="BD196">
        <v>13</v>
      </c>
      <c r="BE196" t="s">
        <v>77</v>
      </c>
      <c r="BF196">
        <v>314</v>
      </c>
      <c r="BG196" t="s">
        <v>5289</v>
      </c>
      <c r="BH196" t="s">
        <v>5290</v>
      </c>
      <c r="BI196" t="s">
        <v>5291</v>
      </c>
      <c r="BJ196" t="s">
        <v>5292</v>
      </c>
      <c r="BK196" t="s">
        <v>5293</v>
      </c>
      <c r="BL196" t="s">
        <v>5294</v>
      </c>
      <c r="BM196" t="s">
        <v>5295</v>
      </c>
      <c r="BN196" t="s">
        <v>5296</v>
      </c>
    </row>
    <row r="197" spans="1:66" x14ac:dyDescent="0.35">
      <c r="A197" t="s">
        <v>6205</v>
      </c>
      <c r="B197" t="s">
        <v>6206</v>
      </c>
      <c r="C197" t="s">
        <v>6207</v>
      </c>
      <c r="D197" s="13">
        <v>1.399</v>
      </c>
      <c r="E197" s="13">
        <v>0.48399999999999999</v>
      </c>
      <c r="F197" s="13">
        <v>1.0985</v>
      </c>
      <c r="G197" s="14">
        <f t="shared" si="12"/>
        <v>0.13553486976118947</v>
      </c>
      <c r="H197" s="13">
        <v>0.48399999999999999</v>
      </c>
      <c r="I197" s="14">
        <v>0.13553486976118947</v>
      </c>
      <c r="J197" s="14" t="str">
        <f t="shared" si="13"/>
        <v>Y</v>
      </c>
      <c r="K197" s="14">
        <f t="shared" si="14"/>
        <v>0.30976743488059472</v>
      </c>
      <c r="L197" t="s">
        <v>6205</v>
      </c>
      <c r="M197" t="s">
        <v>6205</v>
      </c>
      <c r="N197">
        <v>1</v>
      </c>
      <c r="O197">
        <v>1</v>
      </c>
      <c r="P197">
        <v>1</v>
      </c>
      <c r="Q197" t="s">
        <v>6207</v>
      </c>
      <c r="R197" t="s">
        <v>6206</v>
      </c>
      <c r="S197" t="s">
        <v>6208</v>
      </c>
      <c r="T197">
        <v>1</v>
      </c>
      <c r="U197">
        <v>1</v>
      </c>
      <c r="V197">
        <v>1</v>
      </c>
      <c r="W197">
        <v>1</v>
      </c>
      <c r="X197">
        <v>1.6207000000000001E-3</v>
      </c>
      <c r="Y197">
        <v>2.3809999999999998</v>
      </c>
      <c r="Z197">
        <v>1.399</v>
      </c>
      <c r="AA197">
        <v>0.48399999999999999</v>
      </c>
      <c r="AB197" t="s">
        <v>68</v>
      </c>
      <c r="AC197">
        <v>1</v>
      </c>
      <c r="AD197">
        <v>713</v>
      </c>
      <c r="AE197" t="s">
        <v>6205</v>
      </c>
      <c r="AF197" t="s">
        <v>6205</v>
      </c>
      <c r="AG197">
        <v>6</v>
      </c>
      <c r="AH197">
        <v>6</v>
      </c>
      <c r="AI197">
        <v>6</v>
      </c>
      <c r="AJ197" t="s">
        <v>6207</v>
      </c>
      <c r="AK197" t="s">
        <v>6206</v>
      </c>
      <c r="AM197">
        <v>1</v>
      </c>
      <c r="AN197">
        <v>6</v>
      </c>
      <c r="AO197">
        <v>6</v>
      </c>
      <c r="AP197">
        <v>6</v>
      </c>
      <c r="AQ197">
        <v>18</v>
      </c>
      <c r="AR197">
        <v>18</v>
      </c>
      <c r="AS197">
        <v>18</v>
      </c>
      <c r="AT197">
        <v>49.484999999999999</v>
      </c>
      <c r="AU197">
        <v>466</v>
      </c>
      <c r="AV197">
        <v>466</v>
      </c>
      <c r="AW197">
        <v>0</v>
      </c>
      <c r="AX197">
        <v>12.457000000000001</v>
      </c>
      <c r="AY197">
        <v>0.84328999999999998</v>
      </c>
      <c r="AZ197">
        <v>1.0985</v>
      </c>
      <c r="BA197" s="8">
        <f t="shared" si="15"/>
        <v>0.13553486976118947</v>
      </c>
      <c r="BB197">
        <v>15.170999999999999</v>
      </c>
      <c r="BC197">
        <v>8</v>
      </c>
      <c r="BD197">
        <v>0</v>
      </c>
      <c r="BE197" t="s">
        <v>77</v>
      </c>
      <c r="BF197">
        <v>1361</v>
      </c>
      <c r="BG197" t="s">
        <v>6209</v>
      </c>
      <c r="BH197" t="s">
        <v>321</v>
      </c>
      <c r="BI197" t="s">
        <v>6210</v>
      </c>
      <c r="BJ197" t="s">
        <v>6211</v>
      </c>
      <c r="BK197" t="s">
        <v>6212</v>
      </c>
      <c r="BL197" t="s">
        <v>6213</v>
      </c>
      <c r="BM197">
        <v>1068</v>
      </c>
      <c r="BN197">
        <v>219</v>
      </c>
    </row>
    <row r="198" spans="1:66" x14ac:dyDescent="0.35">
      <c r="A198" t="s">
        <v>1167</v>
      </c>
      <c r="B198" t="s">
        <v>1168</v>
      </c>
      <c r="C198" t="s">
        <v>1169</v>
      </c>
      <c r="D198" s="13">
        <v>2.032</v>
      </c>
      <c r="E198" s="13">
        <v>1.0229999999999999</v>
      </c>
      <c r="F198" s="13">
        <v>0.75510999999999995</v>
      </c>
      <c r="G198" s="14">
        <f t="shared" si="12"/>
        <v>-0.40524127178083569</v>
      </c>
      <c r="H198" s="13">
        <v>1.0229999999999999</v>
      </c>
      <c r="I198" s="14">
        <v>-0.40524127178083569</v>
      </c>
      <c r="J198" s="14" t="str">
        <f t="shared" si="13"/>
        <v>Y</v>
      </c>
      <c r="K198" s="14">
        <f t="shared" si="14"/>
        <v>0.30887936410958211</v>
      </c>
      <c r="L198" t="s">
        <v>1167</v>
      </c>
      <c r="M198" t="s">
        <v>1167</v>
      </c>
      <c r="N198">
        <v>3</v>
      </c>
      <c r="O198">
        <v>3</v>
      </c>
      <c r="P198">
        <v>3</v>
      </c>
      <c r="Q198" t="s">
        <v>1169</v>
      </c>
      <c r="R198" t="s">
        <v>1168</v>
      </c>
      <c r="S198" t="s">
        <v>1170</v>
      </c>
      <c r="T198">
        <v>1</v>
      </c>
      <c r="U198">
        <v>3</v>
      </c>
      <c r="V198">
        <v>3</v>
      </c>
      <c r="W198">
        <v>3</v>
      </c>
      <c r="X198">
        <v>0</v>
      </c>
      <c r="Y198">
        <v>3.7149999999999999</v>
      </c>
      <c r="Z198">
        <v>2.032</v>
      </c>
      <c r="AA198">
        <v>1.0229999999999999</v>
      </c>
      <c r="AB198">
        <v>34.92</v>
      </c>
      <c r="AC198">
        <v>2</v>
      </c>
      <c r="AD198">
        <v>542</v>
      </c>
      <c r="AE198" t="s">
        <v>1167</v>
      </c>
      <c r="AF198" t="s">
        <v>1167</v>
      </c>
      <c r="AG198">
        <v>2</v>
      </c>
      <c r="AH198">
        <v>2</v>
      </c>
      <c r="AI198">
        <v>2</v>
      </c>
      <c r="AJ198" t="s">
        <v>1169</v>
      </c>
      <c r="AK198" t="s">
        <v>1168</v>
      </c>
      <c r="AM198">
        <v>1</v>
      </c>
      <c r="AN198">
        <v>2</v>
      </c>
      <c r="AO198">
        <v>2</v>
      </c>
      <c r="AP198">
        <v>2</v>
      </c>
      <c r="AQ198">
        <v>9</v>
      </c>
      <c r="AR198">
        <v>9</v>
      </c>
      <c r="AS198">
        <v>9</v>
      </c>
      <c r="AT198">
        <v>30.952999999999999</v>
      </c>
      <c r="AU198">
        <v>277</v>
      </c>
      <c r="AV198">
        <v>277</v>
      </c>
      <c r="AW198">
        <v>0</v>
      </c>
      <c r="AX198">
        <v>3.8908999999999998</v>
      </c>
      <c r="AY198">
        <v>0.57140999999999997</v>
      </c>
      <c r="AZ198">
        <v>0.75510999999999995</v>
      </c>
      <c r="BA198" s="8">
        <f t="shared" si="15"/>
        <v>-0.40524127178083569</v>
      </c>
      <c r="BB198">
        <v>2.1718000000000002</v>
      </c>
      <c r="BC198">
        <v>2</v>
      </c>
      <c r="BD198">
        <v>1</v>
      </c>
      <c r="BE198" t="s">
        <v>59</v>
      </c>
      <c r="BF198">
        <v>976</v>
      </c>
      <c r="BG198" t="s">
        <v>1171</v>
      </c>
      <c r="BH198" t="s">
        <v>61</v>
      </c>
      <c r="BI198" t="s">
        <v>1172</v>
      </c>
      <c r="BJ198" t="s">
        <v>1173</v>
      </c>
      <c r="BK198" t="s">
        <v>1174</v>
      </c>
      <c r="BL198" t="s">
        <v>1174</v>
      </c>
    </row>
    <row r="199" spans="1:66" x14ac:dyDescent="0.35">
      <c r="A199" t="s">
        <v>9996</v>
      </c>
      <c r="B199" t="s">
        <v>9997</v>
      </c>
      <c r="C199" t="s">
        <v>9998</v>
      </c>
      <c r="D199" s="13">
        <v>1.4590000000000001</v>
      </c>
      <c r="E199" s="13">
        <v>0.54500000000000004</v>
      </c>
      <c r="F199" s="13">
        <v>1.0513999999999999</v>
      </c>
      <c r="G199" s="14">
        <f t="shared" si="12"/>
        <v>7.2311640022426349E-2</v>
      </c>
      <c r="H199" s="13">
        <v>0.54500000000000004</v>
      </c>
      <c r="I199" s="14">
        <v>7.2311640022426349E-2</v>
      </c>
      <c r="J199" s="14" t="str">
        <f t="shared" si="13"/>
        <v>Y</v>
      </c>
      <c r="K199" s="14">
        <f t="shared" si="14"/>
        <v>0.30865582001121317</v>
      </c>
      <c r="L199" t="s">
        <v>9996</v>
      </c>
      <c r="M199" t="s">
        <v>9996</v>
      </c>
      <c r="N199">
        <v>2</v>
      </c>
      <c r="O199">
        <v>2</v>
      </c>
      <c r="P199">
        <v>2</v>
      </c>
      <c r="Q199" t="s">
        <v>9998</v>
      </c>
      <c r="R199" t="s">
        <v>9997</v>
      </c>
      <c r="S199" t="s">
        <v>9999</v>
      </c>
      <c r="T199">
        <v>1</v>
      </c>
      <c r="U199">
        <v>2</v>
      </c>
      <c r="V199">
        <v>2</v>
      </c>
      <c r="W199">
        <v>2</v>
      </c>
      <c r="X199">
        <v>0</v>
      </c>
      <c r="Y199">
        <v>2.214</v>
      </c>
      <c r="Z199">
        <v>1.4590000000000001</v>
      </c>
      <c r="AA199">
        <v>0.54500000000000004</v>
      </c>
      <c r="AB199">
        <v>1.45</v>
      </c>
      <c r="AC199">
        <v>8</v>
      </c>
      <c r="AD199">
        <v>607</v>
      </c>
      <c r="AE199" t="s">
        <v>9996</v>
      </c>
      <c r="AF199" t="s">
        <v>9996</v>
      </c>
      <c r="AG199">
        <v>13</v>
      </c>
      <c r="AH199">
        <v>13</v>
      </c>
      <c r="AI199">
        <v>13</v>
      </c>
      <c r="AJ199" t="s">
        <v>9998</v>
      </c>
      <c r="AK199" t="s">
        <v>9997</v>
      </c>
      <c r="AM199">
        <v>1</v>
      </c>
      <c r="AN199">
        <v>13</v>
      </c>
      <c r="AO199">
        <v>13</v>
      </c>
      <c r="AP199">
        <v>13</v>
      </c>
      <c r="AQ199">
        <v>13.3</v>
      </c>
      <c r="AR199">
        <v>13.3</v>
      </c>
      <c r="AS199">
        <v>13.3</v>
      </c>
      <c r="AT199">
        <v>100.45</v>
      </c>
      <c r="AU199">
        <v>875</v>
      </c>
      <c r="AV199">
        <v>875</v>
      </c>
      <c r="AW199">
        <v>0</v>
      </c>
      <c r="AX199">
        <v>41.191000000000003</v>
      </c>
      <c r="AY199">
        <v>0.79688999999999999</v>
      </c>
      <c r="AZ199">
        <v>1.0513999999999999</v>
      </c>
      <c r="BA199" s="8">
        <f t="shared" si="15"/>
        <v>7.2311640022426349E-2</v>
      </c>
      <c r="BB199">
        <v>13.15</v>
      </c>
      <c r="BC199">
        <v>43</v>
      </c>
      <c r="BD199">
        <v>0</v>
      </c>
      <c r="BE199" t="s">
        <v>77</v>
      </c>
      <c r="BF199">
        <v>1151</v>
      </c>
      <c r="BG199" t="s">
        <v>10000</v>
      </c>
      <c r="BH199" t="s">
        <v>202</v>
      </c>
      <c r="BI199" t="s">
        <v>10001</v>
      </c>
      <c r="BJ199" t="s">
        <v>10002</v>
      </c>
      <c r="BK199" t="s">
        <v>10003</v>
      </c>
      <c r="BL199" t="s">
        <v>10004</v>
      </c>
      <c r="BM199">
        <v>938</v>
      </c>
      <c r="BN199">
        <v>257</v>
      </c>
    </row>
    <row r="200" spans="1:66" x14ac:dyDescent="0.35">
      <c r="A200" t="s">
        <v>10987</v>
      </c>
      <c r="B200" t="s">
        <v>10988</v>
      </c>
      <c r="C200" t="s">
        <v>10989</v>
      </c>
      <c r="D200" s="13">
        <v>1.631</v>
      </c>
      <c r="E200" s="13">
        <v>0.70499999999999996</v>
      </c>
      <c r="F200" s="13">
        <v>0.94089</v>
      </c>
      <c r="G200" s="14">
        <f t="shared" si="12"/>
        <v>-8.7902028395594842E-2</v>
      </c>
      <c r="H200" s="13">
        <v>0.70499999999999996</v>
      </c>
      <c r="I200" s="14">
        <v>-8.7902028395594842E-2</v>
      </c>
      <c r="J200" s="14" t="str">
        <f t="shared" si="13"/>
        <v>Y</v>
      </c>
      <c r="K200" s="14">
        <f t="shared" si="14"/>
        <v>0.30854898580220258</v>
      </c>
      <c r="L200" t="s">
        <v>10987</v>
      </c>
      <c r="M200" t="s">
        <v>10987</v>
      </c>
      <c r="N200">
        <v>3</v>
      </c>
      <c r="O200">
        <v>3</v>
      </c>
      <c r="P200">
        <v>3</v>
      </c>
      <c r="Q200" t="s">
        <v>10989</v>
      </c>
      <c r="R200" t="s">
        <v>10988</v>
      </c>
      <c r="S200" t="s">
        <v>10990</v>
      </c>
      <c r="T200">
        <v>1</v>
      </c>
      <c r="U200">
        <v>3</v>
      </c>
      <c r="V200">
        <v>3</v>
      </c>
      <c r="W200">
        <v>3</v>
      </c>
      <c r="X200">
        <v>0</v>
      </c>
      <c r="Y200">
        <v>2.4649999999999999</v>
      </c>
      <c r="Z200">
        <v>1.631</v>
      </c>
      <c r="AA200">
        <v>0.70499999999999996</v>
      </c>
      <c r="AB200">
        <v>21.29</v>
      </c>
      <c r="AC200">
        <v>3</v>
      </c>
      <c r="AD200">
        <v>536</v>
      </c>
      <c r="AE200" t="s">
        <v>10987</v>
      </c>
      <c r="AF200" t="s">
        <v>10987</v>
      </c>
      <c r="AG200">
        <v>8</v>
      </c>
      <c r="AH200">
        <v>8</v>
      </c>
      <c r="AI200">
        <v>8</v>
      </c>
      <c r="AJ200" t="s">
        <v>10989</v>
      </c>
      <c r="AK200" t="s">
        <v>10988</v>
      </c>
      <c r="AM200">
        <v>1</v>
      </c>
      <c r="AN200">
        <v>8</v>
      </c>
      <c r="AO200">
        <v>8</v>
      </c>
      <c r="AP200">
        <v>8</v>
      </c>
      <c r="AQ200">
        <v>47.1</v>
      </c>
      <c r="AR200">
        <v>47.1</v>
      </c>
      <c r="AS200">
        <v>47.1</v>
      </c>
      <c r="AT200">
        <v>32.237000000000002</v>
      </c>
      <c r="AU200">
        <v>289</v>
      </c>
      <c r="AV200">
        <v>289</v>
      </c>
      <c r="AW200">
        <v>0</v>
      </c>
      <c r="AX200">
        <v>21.853999999999999</v>
      </c>
      <c r="AY200">
        <v>0.70759000000000005</v>
      </c>
      <c r="AZ200">
        <v>0.94089</v>
      </c>
      <c r="BA200" s="8">
        <f t="shared" si="15"/>
        <v>-8.7902028395594842E-2</v>
      </c>
      <c r="BB200">
        <v>8.6046999999999993</v>
      </c>
      <c r="BC200">
        <v>9</v>
      </c>
      <c r="BD200">
        <v>0</v>
      </c>
      <c r="BE200" t="s">
        <v>77</v>
      </c>
      <c r="BF200">
        <v>935</v>
      </c>
      <c r="BG200" t="s">
        <v>10991</v>
      </c>
      <c r="BH200" t="s">
        <v>239</v>
      </c>
      <c r="BI200" t="s">
        <v>10992</v>
      </c>
      <c r="BJ200" t="s">
        <v>10993</v>
      </c>
      <c r="BK200" t="s">
        <v>10994</v>
      </c>
      <c r="BL200" t="s">
        <v>10995</v>
      </c>
      <c r="BM200" t="s">
        <v>10996</v>
      </c>
      <c r="BN200" t="s">
        <v>10997</v>
      </c>
    </row>
    <row r="201" spans="1:66" x14ac:dyDescent="0.35">
      <c r="A201" t="s">
        <v>8774</v>
      </c>
      <c r="B201" t="s">
        <v>8775</v>
      </c>
      <c r="C201" t="s">
        <v>8776</v>
      </c>
      <c r="D201" s="13">
        <v>0.73599999999999999</v>
      </c>
      <c r="E201" s="13">
        <v>-0.443</v>
      </c>
      <c r="F201" s="13">
        <v>2.0840999999999998</v>
      </c>
      <c r="G201" s="14">
        <f t="shared" si="12"/>
        <v>1.0594245031648084</v>
      </c>
      <c r="H201" s="13">
        <v>-0.443</v>
      </c>
      <c r="I201" s="14">
        <v>1.0594245031648084</v>
      </c>
      <c r="J201" s="14" t="str">
        <f t="shared" si="13"/>
        <v>Y</v>
      </c>
      <c r="K201" s="14">
        <f t="shared" si="14"/>
        <v>0.30821225158240417</v>
      </c>
      <c r="L201" t="s">
        <v>8774</v>
      </c>
      <c r="M201" t="s">
        <v>8774</v>
      </c>
      <c r="N201">
        <v>1</v>
      </c>
      <c r="O201">
        <v>1</v>
      </c>
      <c r="P201">
        <v>1</v>
      </c>
      <c r="Q201" t="s">
        <v>8776</v>
      </c>
      <c r="R201" t="s">
        <v>8775</v>
      </c>
      <c r="S201" t="s">
        <v>8777</v>
      </c>
      <c r="T201">
        <v>1</v>
      </c>
      <c r="U201">
        <v>1</v>
      </c>
      <c r="V201">
        <v>1</v>
      </c>
      <c r="W201">
        <v>1</v>
      </c>
      <c r="X201">
        <v>7.8125E-3</v>
      </c>
      <c r="Y201">
        <v>1.252</v>
      </c>
      <c r="Z201">
        <v>0.73599999999999999</v>
      </c>
      <c r="AA201">
        <v>-0.443</v>
      </c>
      <c r="AB201" t="s">
        <v>68</v>
      </c>
      <c r="AC201">
        <v>1</v>
      </c>
      <c r="AD201">
        <v>83</v>
      </c>
      <c r="AE201" t="s">
        <v>8774</v>
      </c>
      <c r="AF201" t="s">
        <v>8774</v>
      </c>
      <c r="AG201">
        <v>1</v>
      </c>
      <c r="AH201">
        <v>1</v>
      </c>
      <c r="AI201">
        <v>1</v>
      </c>
      <c r="AJ201" t="s">
        <v>8776</v>
      </c>
      <c r="AK201" t="s">
        <v>8775</v>
      </c>
      <c r="AM201">
        <v>1</v>
      </c>
      <c r="AN201">
        <v>1</v>
      </c>
      <c r="AO201">
        <v>1</v>
      </c>
      <c r="AP201">
        <v>1</v>
      </c>
      <c r="AQ201">
        <v>7.3</v>
      </c>
      <c r="AR201">
        <v>7.3</v>
      </c>
      <c r="AS201">
        <v>7.3</v>
      </c>
      <c r="AT201">
        <v>12.554</v>
      </c>
      <c r="AU201">
        <v>110</v>
      </c>
      <c r="AV201">
        <v>110</v>
      </c>
      <c r="AW201">
        <v>1</v>
      </c>
      <c r="AX201">
        <v>-2</v>
      </c>
      <c r="AY201">
        <v>1.5381</v>
      </c>
      <c r="AZ201">
        <v>2.0840999999999998</v>
      </c>
      <c r="BA201" s="8">
        <f t="shared" si="15"/>
        <v>1.0594245031648084</v>
      </c>
      <c r="BB201" t="s">
        <v>68</v>
      </c>
      <c r="BC201">
        <v>1</v>
      </c>
      <c r="BD201">
        <v>0</v>
      </c>
      <c r="BE201" t="s">
        <v>59</v>
      </c>
      <c r="BF201">
        <v>104</v>
      </c>
      <c r="BG201">
        <v>7245</v>
      </c>
      <c r="BH201" t="b">
        <v>1</v>
      </c>
      <c r="BI201" t="s">
        <v>8778</v>
      </c>
      <c r="BJ201" t="s">
        <v>8779</v>
      </c>
      <c r="BK201" t="s">
        <v>8780</v>
      </c>
      <c r="BL201">
        <v>37506</v>
      </c>
      <c r="BM201">
        <v>65</v>
      </c>
      <c r="BN201">
        <v>104</v>
      </c>
    </row>
    <row r="202" spans="1:66" x14ac:dyDescent="0.35">
      <c r="A202" t="s">
        <v>484</v>
      </c>
      <c r="B202" t="s">
        <v>485</v>
      </c>
      <c r="C202" t="s">
        <v>486</v>
      </c>
      <c r="D202" s="13">
        <v>1.65</v>
      </c>
      <c r="E202" s="13">
        <v>0.72299999999999998</v>
      </c>
      <c r="F202" s="13">
        <v>0.92708999999999997</v>
      </c>
      <c r="G202" s="14">
        <f t="shared" si="12"/>
        <v>-0.10921869535581057</v>
      </c>
      <c r="H202" s="13">
        <v>0.72299999999999998</v>
      </c>
      <c r="I202" s="14">
        <v>-0.10921869535581057</v>
      </c>
      <c r="J202" s="14" t="str">
        <f t="shared" si="13"/>
        <v>Y</v>
      </c>
      <c r="K202" s="14">
        <f t="shared" si="14"/>
        <v>0.30689065232209473</v>
      </c>
      <c r="L202" t="s">
        <v>484</v>
      </c>
      <c r="M202" t="s">
        <v>484</v>
      </c>
      <c r="N202">
        <v>5</v>
      </c>
      <c r="O202">
        <v>5</v>
      </c>
      <c r="P202">
        <v>5</v>
      </c>
      <c r="Q202" t="s">
        <v>486</v>
      </c>
      <c r="R202" t="s">
        <v>485</v>
      </c>
      <c r="S202" t="s">
        <v>487</v>
      </c>
      <c r="T202">
        <v>1</v>
      </c>
      <c r="U202">
        <v>5</v>
      </c>
      <c r="V202">
        <v>5</v>
      </c>
      <c r="W202">
        <v>5</v>
      </c>
      <c r="X202">
        <v>0</v>
      </c>
      <c r="Y202">
        <v>2.6139999999999999</v>
      </c>
      <c r="Z202">
        <v>1.65</v>
      </c>
      <c r="AA202">
        <v>0.72299999999999998</v>
      </c>
      <c r="AB202">
        <v>26.852</v>
      </c>
      <c r="AC202">
        <v>9</v>
      </c>
      <c r="AD202">
        <v>374</v>
      </c>
      <c r="AE202" t="s">
        <v>484</v>
      </c>
      <c r="AF202" t="s">
        <v>484</v>
      </c>
      <c r="AG202">
        <v>4</v>
      </c>
      <c r="AH202">
        <v>4</v>
      </c>
      <c r="AI202">
        <v>4</v>
      </c>
      <c r="AJ202" t="s">
        <v>486</v>
      </c>
      <c r="AK202" t="s">
        <v>485</v>
      </c>
      <c r="AM202">
        <v>1</v>
      </c>
      <c r="AN202">
        <v>4</v>
      </c>
      <c r="AO202">
        <v>4</v>
      </c>
      <c r="AP202">
        <v>4</v>
      </c>
      <c r="AQ202">
        <v>17.7</v>
      </c>
      <c r="AR202">
        <v>17.7</v>
      </c>
      <c r="AS202">
        <v>17.7</v>
      </c>
      <c r="AT202">
        <v>29.622</v>
      </c>
      <c r="AU202">
        <v>260</v>
      </c>
      <c r="AV202">
        <v>260</v>
      </c>
      <c r="AW202">
        <v>0</v>
      </c>
      <c r="AX202">
        <v>18.082999999999998</v>
      </c>
      <c r="AY202">
        <v>0.73360000000000003</v>
      </c>
      <c r="AZ202">
        <v>0.92708999999999997</v>
      </c>
      <c r="BA202" s="8">
        <f t="shared" si="15"/>
        <v>-0.10921869535581057</v>
      </c>
      <c r="BB202">
        <v>7.3722000000000003</v>
      </c>
      <c r="BC202">
        <v>12</v>
      </c>
      <c r="BD202">
        <v>2</v>
      </c>
      <c r="BE202" t="s">
        <v>77</v>
      </c>
      <c r="BF202">
        <v>514</v>
      </c>
      <c r="BG202" t="s">
        <v>488</v>
      </c>
      <c r="BH202" t="s">
        <v>128</v>
      </c>
      <c r="BI202" t="s">
        <v>489</v>
      </c>
      <c r="BJ202" t="s">
        <v>490</v>
      </c>
      <c r="BK202" t="s">
        <v>491</v>
      </c>
      <c r="BL202" t="s">
        <v>492</v>
      </c>
    </row>
    <row r="203" spans="1:66" x14ac:dyDescent="0.35">
      <c r="A203" t="s">
        <v>5250</v>
      </c>
      <c r="B203" t="s">
        <v>5251</v>
      </c>
      <c r="C203" t="s">
        <v>5252</v>
      </c>
      <c r="D203" s="13">
        <v>1.456</v>
      </c>
      <c r="E203" s="13">
        <v>0.54200000000000004</v>
      </c>
      <c r="F203" s="13">
        <v>1.0496000000000001</v>
      </c>
      <c r="G203" s="14">
        <f t="shared" si="12"/>
        <v>6.983962506863442E-2</v>
      </c>
      <c r="H203" s="13">
        <v>0.54200000000000004</v>
      </c>
      <c r="I203" s="14">
        <v>6.983962506863442E-2</v>
      </c>
      <c r="J203" s="14" t="str">
        <f t="shared" si="13"/>
        <v>Y</v>
      </c>
      <c r="K203" s="14">
        <f t="shared" si="14"/>
        <v>0.30591981253431721</v>
      </c>
      <c r="L203" t="s">
        <v>5250</v>
      </c>
      <c r="M203" t="s">
        <v>5250</v>
      </c>
      <c r="N203">
        <v>12</v>
      </c>
      <c r="O203">
        <v>12</v>
      </c>
      <c r="P203">
        <v>12</v>
      </c>
      <c r="Q203" t="s">
        <v>5252</v>
      </c>
      <c r="R203" t="s">
        <v>5251</v>
      </c>
      <c r="S203" t="s">
        <v>5253</v>
      </c>
      <c r="T203">
        <v>1</v>
      </c>
      <c r="U203">
        <v>12</v>
      </c>
      <c r="V203">
        <v>12</v>
      </c>
      <c r="W203">
        <v>12</v>
      </c>
      <c r="X203">
        <v>0</v>
      </c>
      <c r="Y203">
        <v>2.5139999999999998</v>
      </c>
      <c r="Z203">
        <v>1.456</v>
      </c>
      <c r="AA203">
        <v>0.54200000000000004</v>
      </c>
      <c r="AB203">
        <v>50.890999999999998</v>
      </c>
      <c r="AC203">
        <v>39</v>
      </c>
      <c r="AD203">
        <v>362</v>
      </c>
      <c r="AE203" t="s">
        <v>5250</v>
      </c>
      <c r="AF203" t="s">
        <v>5250</v>
      </c>
      <c r="AG203">
        <v>27</v>
      </c>
      <c r="AH203">
        <v>27</v>
      </c>
      <c r="AI203">
        <v>27</v>
      </c>
      <c r="AJ203" t="s">
        <v>5252</v>
      </c>
      <c r="AK203" t="s">
        <v>5251</v>
      </c>
      <c r="AM203">
        <v>1</v>
      </c>
      <c r="AN203">
        <v>27</v>
      </c>
      <c r="AO203">
        <v>27</v>
      </c>
      <c r="AP203">
        <v>27</v>
      </c>
      <c r="AQ203">
        <v>36.200000000000003</v>
      </c>
      <c r="AR203">
        <v>36.200000000000003</v>
      </c>
      <c r="AS203">
        <v>36.200000000000003</v>
      </c>
      <c r="AT203">
        <v>102.08</v>
      </c>
      <c r="AU203">
        <v>904</v>
      </c>
      <c r="AV203">
        <v>904</v>
      </c>
      <c r="AW203">
        <v>0</v>
      </c>
      <c r="AX203">
        <v>93.177999999999997</v>
      </c>
      <c r="AY203">
        <v>0.78763000000000005</v>
      </c>
      <c r="AZ203">
        <v>1.0496000000000001</v>
      </c>
      <c r="BA203" s="8">
        <f t="shared" si="15"/>
        <v>6.983962506863442E-2</v>
      </c>
      <c r="BB203">
        <v>11.484999999999999</v>
      </c>
      <c r="BC203">
        <v>189</v>
      </c>
      <c r="BD203">
        <v>11</v>
      </c>
      <c r="BE203" t="s">
        <v>77</v>
      </c>
      <c r="BF203">
        <v>494</v>
      </c>
      <c r="BG203" t="s">
        <v>5254</v>
      </c>
      <c r="BH203" t="s">
        <v>5255</v>
      </c>
      <c r="BI203" t="s">
        <v>5256</v>
      </c>
      <c r="BJ203" t="s">
        <v>5257</v>
      </c>
      <c r="BK203" t="s">
        <v>5258</v>
      </c>
      <c r="BL203" t="s">
        <v>5259</v>
      </c>
      <c r="BM203" t="s">
        <v>5260</v>
      </c>
      <c r="BN203" t="s">
        <v>5261</v>
      </c>
    </row>
    <row r="204" spans="1:66" x14ac:dyDescent="0.35">
      <c r="A204" t="s">
        <v>11079</v>
      </c>
      <c r="B204" t="s">
        <v>11080</v>
      </c>
      <c r="C204" t="s">
        <v>11081</v>
      </c>
      <c r="D204" s="13">
        <v>1.1319999999999999</v>
      </c>
      <c r="E204" s="13">
        <v>0.17899999999999999</v>
      </c>
      <c r="F204" s="13">
        <v>1.3463000000000001</v>
      </c>
      <c r="G204" s="14">
        <f t="shared" si="12"/>
        <v>0.42899992576300405</v>
      </c>
      <c r="H204" s="13">
        <v>0.17899999999999999</v>
      </c>
      <c r="I204" s="14">
        <v>0.42899992576300405</v>
      </c>
      <c r="J204" s="14" t="str">
        <f t="shared" si="13"/>
        <v>Y</v>
      </c>
      <c r="K204" s="14">
        <f t="shared" si="14"/>
        <v>0.30399996288150199</v>
      </c>
      <c r="L204" t="s">
        <v>11079</v>
      </c>
      <c r="M204" t="s">
        <v>11079</v>
      </c>
      <c r="N204">
        <v>1</v>
      </c>
      <c r="O204">
        <v>1</v>
      </c>
      <c r="P204">
        <v>1</v>
      </c>
      <c r="Q204" t="s">
        <v>11081</v>
      </c>
      <c r="R204" t="s">
        <v>11080</v>
      </c>
      <c r="S204" t="s">
        <v>11082</v>
      </c>
      <c r="T204">
        <v>1</v>
      </c>
      <c r="U204">
        <v>1</v>
      </c>
      <c r="V204">
        <v>1</v>
      </c>
      <c r="W204">
        <v>1</v>
      </c>
      <c r="X204">
        <v>1.5504E-3</v>
      </c>
      <c r="Y204">
        <v>2.4529999999999998</v>
      </c>
      <c r="Z204">
        <v>1.1319999999999999</v>
      </c>
      <c r="AA204">
        <v>0.17899999999999999</v>
      </c>
      <c r="AB204">
        <v>34.634999999999998</v>
      </c>
      <c r="AC204">
        <v>2</v>
      </c>
      <c r="AD204">
        <v>676</v>
      </c>
      <c r="AE204" t="s">
        <v>11079</v>
      </c>
      <c r="AF204" t="s">
        <v>11079</v>
      </c>
      <c r="AG204">
        <v>1</v>
      </c>
      <c r="AH204">
        <v>1</v>
      </c>
      <c r="AI204">
        <v>1</v>
      </c>
      <c r="AJ204" t="s">
        <v>11081</v>
      </c>
      <c r="AK204" t="s">
        <v>11080</v>
      </c>
      <c r="AM204">
        <v>1</v>
      </c>
      <c r="AN204">
        <v>1</v>
      </c>
      <c r="AO204">
        <v>1</v>
      </c>
      <c r="AP204">
        <v>1</v>
      </c>
      <c r="AQ204">
        <v>7.3</v>
      </c>
      <c r="AR204">
        <v>7.3</v>
      </c>
      <c r="AS204">
        <v>7.3</v>
      </c>
      <c r="AT204">
        <v>19.606000000000002</v>
      </c>
      <c r="AU204">
        <v>179</v>
      </c>
      <c r="AV204">
        <v>179</v>
      </c>
      <c r="AW204">
        <v>3.5304999999999998E-3</v>
      </c>
      <c r="AX204">
        <v>2.7092999999999998</v>
      </c>
      <c r="AY204">
        <v>1.081</v>
      </c>
      <c r="AZ204">
        <v>1.3463000000000001</v>
      </c>
      <c r="BA204" s="8">
        <f t="shared" si="15"/>
        <v>0.42899992576300405</v>
      </c>
      <c r="BB204" t="s">
        <v>68</v>
      </c>
      <c r="BC204">
        <v>1</v>
      </c>
      <c r="BD204">
        <v>0</v>
      </c>
      <c r="BE204" t="s">
        <v>59</v>
      </c>
      <c r="BF204">
        <v>1276</v>
      </c>
      <c r="BG204">
        <v>2429</v>
      </c>
      <c r="BH204" t="b">
        <v>1</v>
      </c>
      <c r="BI204">
        <v>2538</v>
      </c>
      <c r="BJ204">
        <v>7813</v>
      </c>
      <c r="BK204" t="s">
        <v>11083</v>
      </c>
      <c r="BL204">
        <v>11641</v>
      </c>
    </row>
    <row r="205" spans="1:66" x14ac:dyDescent="0.35">
      <c r="A205" t="s">
        <v>9746</v>
      </c>
      <c r="B205" t="s">
        <v>9747</v>
      </c>
      <c r="C205" t="s">
        <v>9748</v>
      </c>
      <c r="D205" s="13">
        <v>1.3560000000000001</v>
      </c>
      <c r="E205" s="13">
        <v>0.439</v>
      </c>
      <c r="F205" s="13">
        <v>1.1164000000000001</v>
      </c>
      <c r="G205" s="14">
        <f t="shared" si="12"/>
        <v>0.15885402951661801</v>
      </c>
      <c r="H205" s="13">
        <v>0.439</v>
      </c>
      <c r="I205" s="14">
        <v>0.15885402951661801</v>
      </c>
      <c r="J205" s="14" t="str">
        <f t="shared" si="13"/>
        <v>Y</v>
      </c>
      <c r="K205" s="14">
        <f t="shared" si="14"/>
        <v>0.29892701475830902</v>
      </c>
      <c r="L205" t="s">
        <v>9746</v>
      </c>
      <c r="M205" t="s">
        <v>9746</v>
      </c>
      <c r="N205">
        <v>1</v>
      </c>
      <c r="O205">
        <v>1</v>
      </c>
      <c r="P205">
        <v>1</v>
      </c>
      <c r="Q205" t="s">
        <v>9748</v>
      </c>
      <c r="R205" t="s">
        <v>9747</v>
      </c>
      <c r="S205" t="s">
        <v>9749</v>
      </c>
      <c r="T205">
        <v>1</v>
      </c>
      <c r="U205">
        <v>1</v>
      </c>
      <c r="V205">
        <v>1</v>
      </c>
      <c r="W205">
        <v>1</v>
      </c>
      <c r="X205">
        <v>0</v>
      </c>
      <c r="Y205">
        <v>2.3079999999999998</v>
      </c>
      <c r="Z205">
        <v>1.3560000000000001</v>
      </c>
      <c r="AA205">
        <v>0.439</v>
      </c>
      <c r="AB205" t="s">
        <v>68</v>
      </c>
      <c r="AC205">
        <v>1</v>
      </c>
      <c r="AD205">
        <v>513</v>
      </c>
      <c r="AE205" t="s">
        <v>9746</v>
      </c>
      <c r="AF205" t="s">
        <v>9746</v>
      </c>
      <c r="AG205">
        <v>3</v>
      </c>
      <c r="AH205">
        <v>3</v>
      </c>
      <c r="AI205">
        <v>3</v>
      </c>
      <c r="AJ205" t="s">
        <v>9748</v>
      </c>
      <c r="AK205" t="s">
        <v>9747</v>
      </c>
      <c r="AM205">
        <v>1</v>
      </c>
      <c r="AN205">
        <v>3</v>
      </c>
      <c r="AO205">
        <v>3</v>
      </c>
      <c r="AP205">
        <v>3</v>
      </c>
      <c r="AQ205">
        <v>18.100000000000001</v>
      </c>
      <c r="AR205">
        <v>18.100000000000001</v>
      </c>
      <c r="AS205">
        <v>18.100000000000001</v>
      </c>
      <c r="AT205">
        <v>26.753</v>
      </c>
      <c r="AU205">
        <v>238</v>
      </c>
      <c r="AV205">
        <v>238</v>
      </c>
      <c r="AW205">
        <v>0</v>
      </c>
      <c r="AX205">
        <v>7.5818000000000003</v>
      </c>
      <c r="AY205">
        <v>0.89261999999999997</v>
      </c>
      <c r="AZ205">
        <v>1.1164000000000001</v>
      </c>
      <c r="BA205" s="8">
        <f t="shared" si="15"/>
        <v>0.15885402951661801</v>
      </c>
      <c r="BB205">
        <v>6.5808</v>
      </c>
      <c r="BC205">
        <v>4</v>
      </c>
      <c r="BD205">
        <v>0</v>
      </c>
      <c r="BE205" t="s">
        <v>77</v>
      </c>
      <c r="BF205">
        <v>841</v>
      </c>
      <c r="BG205" t="s">
        <v>9750</v>
      </c>
      <c r="BH205" t="s">
        <v>79</v>
      </c>
      <c r="BI205" t="s">
        <v>9751</v>
      </c>
      <c r="BJ205" t="s">
        <v>9752</v>
      </c>
      <c r="BK205" t="s">
        <v>9753</v>
      </c>
      <c r="BL205" t="s">
        <v>9754</v>
      </c>
      <c r="BM205">
        <v>751</v>
      </c>
      <c r="BN205">
        <v>221</v>
      </c>
    </row>
    <row r="206" spans="1:66" x14ac:dyDescent="0.35">
      <c r="A206" t="s">
        <v>11191</v>
      </c>
      <c r="B206" t="s">
        <v>11192</v>
      </c>
      <c r="C206" t="s">
        <v>11193</v>
      </c>
      <c r="D206" s="13">
        <v>1.3120000000000001</v>
      </c>
      <c r="E206" s="13">
        <v>0.39200000000000002</v>
      </c>
      <c r="F206" s="13">
        <v>1.1531</v>
      </c>
      <c r="G206" s="14">
        <f t="shared" si="12"/>
        <v>0.20551763289270666</v>
      </c>
      <c r="H206" s="13">
        <v>0.39200000000000002</v>
      </c>
      <c r="I206" s="14">
        <v>0.20551763289270666</v>
      </c>
      <c r="J206" s="14" t="str">
        <f t="shared" si="13"/>
        <v>Y</v>
      </c>
      <c r="K206" s="14">
        <f t="shared" si="14"/>
        <v>0.29875881644635333</v>
      </c>
      <c r="L206" t="s">
        <v>11191</v>
      </c>
      <c r="M206" t="s">
        <v>11191</v>
      </c>
      <c r="N206">
        <v>1</v>
      </c>
      <c r="O206">
        <v>1</v>
      </c>
      <c r="P206">
        <v>1</v>
      </c>
      <c r="Q206" t="s">
        <v>11193</v>
      </c>
      <c r="R206" t="s">
        <v>11192</v>
      </c>
      <c r="S206" t="s">
        <v>11194</v>
      </c>
      <c r="T206">
        <v>1</v>
      </c>
      <c r="U206">
        <v>1</v>
      </c>
      <c r="V206">
        <v>1</v>
      </c>
      <c r="W206">
        <v>1</v>
      </c>
      <c r="X206">
        <v>6.7114000000000002E-3</v>
      </c>
      <c r="Y206">
        <v>2.234</v>
      </c>
      <c r="Z206">
        <v>1.3120000000000001</v>
      </c>
      <c r="AA206">
        <v>0.39200000000000002</v>
      </c>
      <c r="AB206">
        <v>27.791</v>
      </c>
      <c r="AC206">
        <v>6</v>
      </c>
      <c r="AD206">
        <v>173</v>
      </c>
      <c r="AE206" t="s">
        <v>11191</v>
      </c>
      <c r="AF206" t="s">
        <v>11191</v>
      </c>
      <c r="AG206">
        <v>5</v>
      </c>
      <c r="AH206">
        <v>5</v>
      </c>
      <c r="AI206">
        <v>5</v>
      </c>
      <c r="AJ206" t="s">
        <v>11193</v>
      </c>
      <c r="AK206" t="s">
        <v>11192</v>
      </c>
      <c r="AM206">
        <v>1</v>
      </c>
      <c r="AN206">
        <v>5</v>
      </c>
      <c r="AO206">
        <v>5</v>
      </c>
      <c r="AP206">
        <v>5</v>
      </c>
      <c r="AQ206">
        <v>8.1999999999999993</v>
      </c>
      <c r="AR206">
        <v>8.1999999999999993</v>
      </c>
      <c r="AS206">
        <v>8.1999999999999993</v>
      </c>
      <c r="AT206">
        <v>89.507999999999996</v>
      </c>
      <c r="AU206">
        <v>765</v>
      </c>
      <c r="AV206">
        <v>765</v>
      </c>
      <c r="AW206">
        <v>0</v>
      </c>
      <c r="AX206">
        <v>14.116</v>
      </c>
      <c r="AY206">
        <v>0.90566000000000002</v>
      </c>
      <c r="AZ206">
        <v>1.1531</v>
      </c>
      <c r="BA206" s="8">
        <f t="shared" si="15"/>
        <v>0.20551763289270666</v>
      </c>
      <c r="BB206">
        <v>5.0052000000000003</v>
      </c>
      <c r="BC206">
        <v>22</v>
      </c>
      <c r="BD206">
        <v>1</v>
      </c>
      <c r="BE206" t="s">
        <v>77</v>
      </c>
      <c r="BF206">
        <v>230</v>
      </c>
      <c r="BG206" t="s">
        <v>11195</v>
      </c>
      <c r="BH206" t="s">
        <v>725</v>
      </c>
      <c r="BI206" t="s">
        <v>11196</v>
      </c>
      <c r="BJ206" t="s">
        <v>11197</v>
      </c>
      <c r="BK206" t="s">
        <v>11198</v>
      </c>
      <c r="BL206" t="s">
        <v>11199</v>
      </c>
    </row>
    <row r="207" spans="1:66" x14ac:dyDescent="0.35">
      <c r="A207" t="s">
        <v>1439</v>
      </c>
      <c r="B207" t="s">
        <v>1440</v>
      </c>
      <c r="C207" t="s">
        <v>1441</v>
      </c>
      <c r="D207" s="13">
        <v>1.2869999999999999</v>
      </c>
      <c r="E207" s="13">
        <v>0.36399999999999999</v>
      </c>
      <c r="F207" s="13">
        <v>1.1738</v>
      </c>
      <c r="G207" s="14">
        <f t="shared" si="12"/>
        <v>0.2311866132278648</v>
      </c>
      <c r="H207" s="13">
        <v>0.36399999999999999</v>
      </c>
      <c r="I207" s="14">
        <v>0.2311866132278648</v>
      </c>
      <c r="J207" s="14" t="str">
        <f t="shared" si="13"/>
        <v>Y</v>
      </c>
      <c r="K207" s="14">
        <f t="shared" si="14"/>
        <v>0.29759330661393241</v>
      </c>
      <c r="L207" t="s">
        <v>1439</v>
      </c>
      <c r="M207" t="s">
        <v>1439</v>
      </c>
      <c r="N207">
        <v>1</v>
      </c>
      <c r="O207">
        <v>1</v>
      </c>
      <c r="P207">
        <v>1</v>
      </c>
      <c r="Q207" t="s">
        <v>1441</v>
      </c>
      <c r="R207" t="s">
        <v>1440</v>
      </c>
      <c r="S207" t="s">
        <v>1442</v>
      </c>
      <c r="T207">
        <v>1</v>
      </c>
      <c r="U207">
        <v>1</v>
      </c>
      <c r="V207">
        <v>1</v>
      </c>
      <c r="W207">
        <v>1</v>
      </c>
      <c r="X207">
        <v>1.634E-3</v>
      </c>
      <c r="Y207">
        <v>2.23</v>
      </c>
      <c r="Z207">
        <v>1.2869999999999999</v>
      </c>
      <c r="AA207">
        <v>0.36399999999999999</v>
      </c>
      <c r="AB207">
        <v>15.276999999999999</v>
      </c>
      <c r="AC207">
        <v>6</v>
      </c>
      <c r="AD207">
        <v>388</v>
      </c>
      <c r="AE207" t="s">
        <v>1439</v>
      </c>
      <c r="AF207" t="s">
        <v>1439</v>
      </c>
      <c r="AG207">
        <v>3</v>
      </c>
      <c r="AH207">
        <v>3</v>
      </c>
      <c r="AI207">
        <v>3</v>
      </c>
      <c r="AJ207" t="s">
        <v>1441</v>
      </c>
      <c r="AK207" t="s">
        <v>1440</v>
      </c>
      <c r="AM207">
        <v>1</v>
      </c>
      <c r="AN207">
        <v>3</v>
      </c>
      <c r="AO207">
        <v>3</v>
      </c>
      <c r="AP207">
        <v>3</v>
      </c>
      <c r="AQ207">
        <v>11</v>
      </c>
      <c r="AR207">
        <v>11</v>
      </c>
      <c r="AS207">
        <v>11</v>
      </c>
      <c r="AT207">
        <v>38.968000000000004</v>
      </c>
      <c r="AU207">
        <v>346</v>
      </c>
      <c r="AV207">
        <v>346</v>
      </c>
      <c r="AW207">
        <v>0</v>
      </c>
      <c r="AX207">
        <v>8.4125999999999994</v>
      </c>
      <c r="AY207">
        <v>0.86917</v>
      </c>
      <c r="AZ207">
        <v>1.1738</v>
      </c>
      <c r="BA207" s="8">
        <f t="shared" si="15"/>
        <v>0.2311866132278648</v>
      </c>
      <c r="BB207">
        <v>9.9732000000000003</v>
      </c>
      <c r="BC207">
        <v>8</v>
      </c>
      <c r="BD207">
        <v>0</v>
      </c>
      <c r="BE207" t="s">
        <v>77</v>
      </c>
      <c r="BF207">
        <v>532</v>
      </c>
      <c r="BG207" t="s">
        <v>1443</v>
      </c>
      <c r="BH207" t="s">
        <v>79</v>
      </c>
      <c r="BI207" t="s">
        <v>1444</v>
      </c>
      <c r="BJ207" t="s">
        <v>1445</v>
      </c>
      <c r="BK207" t="s">
        <v>1446</v>
      </c>
      <c r="BL207" t="s">
        <v>1447</v>
      </c>
    </row>
    <row r="208" spans="1:66" x14ac:dyDescent="0.35">
      <c r="A208" t="s">
        <v>5000</v>
      </c>
      <c r="B208" t="s">
        <v>5001</v>
      </c>
      <c r="C208" t="s">
        <v>5002</v>
      </c>
      <c r="D208" s="13">
        <v>1.3029999999999999</v>
      </c>
      <c r="E208" s="13">
        <v>0.38200000000000001</v>
      </c>
      <c r="F208" s="13">
        <v>1.1546000000000001</v>
      </c>
      <c r="G208" s="14">
        <f t="shared" si="12"/>
        <v>0.2073931304583356</v>
      </c>
      <c r="H208" s="13">
        <v>0.38200000000000001</v>
      </c>
      <c r="I208" s="14">
        <v>0.2073931304583356</v>
      </c>
      <c r="J208" s="14" t="str">
        <f t="shared" si="13"/>
        <v>Y</v>
      </c>
      <c r="K208" s="14">
        <f t="shared" si="14"/>
        <v>0.29469656522916782</v>
      </c>
      <c r="L208" t="s">
        <v>5000</v>
      </c>
      <c r="M208" t="s">
        <v>5003</v>
      </c>
      <c r="N208" t="s">
        <v>5004</v>
      </c>
      <c r="O208" t="s">
        <v>5004</v>
      </c>
      <c r="P208" t="s">
        <v>5004</v>
      </c>
      <c r="Q208" t="s">
        <v>5002</v>
      </c>
      <c r="R208" t="s">
        <v>5001</v>
      </c>
      <c r="S208" t="s">
        <v>5005</v>
      </c>
      <c r="T208">
        <v>3</v>
      </c>
      <c r="U208">
        <v>19</v>
      </c>
      <c r="V208">
        <v>19</v>
      </c>
      <c r="W208">
        <v>19</v>
      </c>
      <c r="X208">
        <v>0</v>
      </c>
      <c r="Y208">
        <v>2.117</v>
      </c>
      <c r="Z208">
        <v>1.3029999999999999</v>
      </c>
      <c r="AA208">
        <v>0.38200000000000001</v>
      </c>
      <c r="AB208">
        <v>24.606000000000002</v>
      </c>
      <c r="AC208">
        <v>41</v>
      </c>
      <c r="AD208">
        <v>144</v>
      </c>
      <c r="AE208" t="s">
        <v>5006</v>
      </c>
      <c r="AF208" t="s">
        <v>5006</v>
      </c>
      <c r="AG208">
        <v>7</v>
      </c>
      <c r="AH208">
        <v>2</v>
      </c>
      <c r="AI208">
        <v>2</v>
      </c>
      <c r="AJ208" t="s">
        <v>5007</v>
      </c>
      <c r="AK208" t="s">
        <v>5008</v>
      </c>
      <c r="AM208">
        <v>1</v>
      </c>
      <c r="AN208">
        <v>7</v>
      </c>
      <c r="AO208">
        <v>2</v>
      </c>
      <c r="AP208">
        <v>2</v>
      </c>
      <c r="AQ208">
        <v>11.2</v>
      </c>
      <c r="AR208">
        <v>5.2</v>
      </c>
      <c r="AS208">
        <v>5.2</v>
      </c>
      <c r="AT208">
        <v>67.316999999999993</v>
      </c>
      <c r="AU208">
        <v>596</v>
      </c>
      <c r="AV208">
        <v>596</v>
      </c>
      <c r="AW208">
        <v>0</v>
      </c>
      <c r="AX208">
        <v>4.2297000000000002</v>
      </c>
      <c r="AY208">
        <v>0.89988999999999997</v>
      </c>
      <c r="AZ208">
        <v>1.1546000000000001</v>
      </c>
      <c r="BA208" s="8">
        <f t="shared" si="15"/>
        <v>0.2073931304583356</v>
      </c>
      <c r="BB208">
        <v>1.7367999999999999</v>
      </c>
      <c r="BC208">
        <v>2</v>
      </c>
      <c r="BD208">
        <v>0</v>
      </c>
      <c r="BE208" t="s">
        <v>59</v>
      </c>
      <c r="BF208">
        <v>214</v>
      </c>
      <c r="BG208" t="s">
        <v>5009</v>
      </c>
      <c r="BH208" t="s">
        <v>5010</v>
      </c>
      <c r="BI208" t="s">
        <v>5011</v>
      </c>
      <c r="BJ208" t="s">
        <v>5012</v>
      </c>
      <c r="BK208" t="s">
        <v>5013</v>
      </c>
      <c r="BL208" t="s">
        <v>5014</v>
      </c>
      <c r="BM208">
        <v>149</v>
      </c>
      <c r="BN208">
        <v>364</v>
      </c>
    </row>
    <row r="209" spans="1:66" x14ac:dyDescent="0.35">
      <c r="A209" t="s">
        <v>5006</v>
      </c>
      <c r="B209" t="s">
        <v>5001</v>
      </c>
      <c r="C209" t="s">
        <v>5002</v>
      </c>
      <c r="D209" s="13">
        <v>1.3029999999999999</v>
      </c>
      <c r="E209" s="13">
        <v>0.38200000000000001</v>
      </c>
      <c r="F209" s="13">
        <v>1.1546000000000001</v>
      </c>
      <c r="G209" s="14">
        <f t="shared" si="12"/>
        <v>0.2073931304583356</v>
      </c>
      <c r="H209" s="13">
        <v>0.38200000000000001</v>
      </c>
      <c r="I209" s="14">
        <v>0.2073931304583356</v>
      </c>
      <c r="J209" s="14" t="str">
        <f t="shared" si="13"/>
        <v>Y</v>
      </c>
      <c r="K209" s="14">
        <f t="shared" si="14"/>
        <v>0.29469656522916782</v>
      </c>
      <c r="L209" t="s">
        <v>5000</v>
      </c>
      <c r="M209" t="s">
        <v>5003</v>
      </c>
      <c r="N209" t="s">
        <v>5004</v>
      </c>
      <c r="O209" t="s">
        <v>5004</v>
      </c>
      <c r="P209" t="s">
        <v>5004</v>
      </c>
      <c r="Q209" t="s">
        <v>5002</v>
      </c>
      <c r="R209" t="s">
        <v>5001</v>
      </c>
      <c r="S209" t="s">
        <v>5005</v>
      </c>
      <c r="T209">
        <v>3</v>
      </c>
      <c r="U209">
        <v>19</v>
      </c>
      <c r="V209">
        <v>19</v>
      </c>
      <c r="W209">
        <v>19</v>
      </c>
      <c r="X209">
        <v>0</v>
      </c>
      <c r="Y209">
        <v>2.117</v>
      </c>
      <c r="Z209">
        <v>1.3029999999999999</v>
      </c>
      <c r="AA209">
        <v>0.38200000000000001</v>
      </c>
      <c r="AB209">
        <v>24.606000000000002</v>
      </c>
      <c r="AC209">
        <v>41</v>
      </c>
      <c r="AD209">
        <v>144</v>
      </c>
      <c r="AE209" t="s">
        <v>5006</v>
      </c>
      <c r="AF209" t="s">
        <v>5006</v>
      </c>
      <c r="AG209">
        <v>7</v>
      </c>
      <c r="AH209">
        <v>2</v>
      </c>
      <c r="AI209">
        <v>2</v>
      </c>
      <c r="AJ209" t="s">
        <v>5007</v>
      </c>
      <c r="AK209" t="s">
        <v>5008</v>
      </c>
      <c r="AM209">
        <v>1</v>
      </c>
      <c r="AN209">
        <v>7</v>
      </c>
      <c r="AO209">
        <v>2</v>
      </c>
      <c r="AP209">
        <v>2</v>
      </c>
      <c r="AQ209">
        <v>11.2</v>
      </c>
      <c r="AR209">
        <v>5.2</v>
      </c>
      <c r="AS209">
        <v>5.2</v>
      </c>
      <c r="AT209">
        <v>67.316999999999993</v>
      </c>
      <c r="AU209">
        <v>596</v>
      </c>
      <c r="AV209">
        <v>596</v>
      </c>
      <c r="AW209">
        <v>0</v>
      </c>
      <c r="AX209">
        <v>4.2297000000000002</v>
      </c>
      <c r="AY209">
        <v>0.89988999999999997</v>
      </c>
      <c r="AZ209">
        <v>1.1546000000000001</v>
      </c>
      <c r="BA209" s="8">
        <f t="shared" si="15"/>
        <v>0.2073931304583356</v>
      </c>
      <c r="BB209">
        <v>1.7367999999999999</v>
      </c>
      <c r="BC209">
        <v>2</v>
      </c>
      <c r="BD209">
        <v>0</v>
      </c>
      <c r="BE209" t="s">
        <v>59</v>
      </c>
      <c r="BF209">
        <v>214</v>
      </c>
      <c r="BG209" t="s">
        <v>5009</v>
      </c>
      <c r="BH209" t="s">
        <v>5010</v>
      </c>
      <c r="BI209" t="s">
        <v>5011</v>
      </c>
      <c r="BJ209" t="s">
        <v>5012</v>
      </c>
      <c r="BK209" t="s">
        <v>5013</v>
      </c>
      <c r="BL209" t="s">
        <v>5014</v>
      </c>
      <c r="BM209">
        <v>149</v>
      </c>
      <c r="BN209">
        <v>364</v>
      </c>
    </row>
    <row r="210" spans="1:66" x14ac:dyDescent="0.35">
      <c r="A210" t="s">
        <v>6735</v>
      </c>
      <c r="B210" t="s">
        <v>6736</v>
      </c>
      <c r="C210" t="s">
        <v>6737</v>
      </c>
      <c r="D210" s="13">
        <v>1.335</v>
      </c>
      <c r="E210" s="13">
        <v>0.41699999999999998</v>
      </c>
      <c r="F210" s="13">
        <v>1.1188</v>
      </c>
      <c r="G210" s="14">
        <f t="shared" si="12"/>
        <v>0.16195215892674233</v>
      </c>
      <c r="H210" s="13">
        <v>0.41699999999999998</v>
      </c>
      <c r="I210" s="14">
        <v>0.16195215892674233</v>
      </c>
      <c r="J210" s="14" t="str">
        <f t="shared" si="13"/>
        <v>Y</v>
      </c>
      <c r="K210" s="14">
        <f t="shared" si="14"/>
        <v>0.28947607946337117</v>
      </c>
      <c r="L210" t="s">
        <v>6735</v>
      </c>
      <c r="M210" t="s">
        <v>6735</v>
      </c>
      <c r="N210">
        <v>2</v>
      </c>
      <c r="O210">
        <v>2</v>
      </c>
      <c r="P210">
        <v>2</v>
      </c>
      <c r="Q210" t="s">
        <v>6737</v>
      </c>
      <c r="R210" t="s">
        <v>6736</v>
      </c>
      <c r="S210" t="s">
        <v>6738</v>
      </c>
      <c r="T210">
        <v>1</v>
      </c>
      <c r="U210">
        <v>2</v>
      </c>
      <c r="V210">
        <v>2</v>
      </c>
      <c r="W210">
        <v>2</v>
      </c>
      <c r="X210">
        <v>0</v>
      </c>
      <c r="Y210">
        <v>2.1259999999999999</v>
      </c>
      <c r="Z210">
        <v>1.335</v>
      </c>
      <c r="AA210">
        <v>0.41699999999999998</v>
      </c>
      <c r="AB210">
        <v>7.3280000000000003</v>
      </c>
      <c r="AC210">
        <v>7</v>
      </c>
      <c r="AD210">
        <v>700</v>
      </c>
      <c r="AE210" t="s">
        <v>6735</v>
      </c>
      <c r="AF210" t="s">
        <v>6735</v>
      </c>
      <c r="AG210">
        <v>10</v>
      </c>
      <c r="AH210">
        <v>10</v>
      </c>
      <c r="AI210">
        <v>10</v>
      </c>
      <c r="AJ210" t="s">
        <v>6737</v>
      </c>
      <c r="AK210" t="s">
        <v>6736</v>
      </c>
      <c r="AM210">
        <v>1</v>
      </c>
      <c r="AN210">
        <v>10</v>
      </c>
      <c r="AO210">
        <v>10</v>
      </c>
      <c r="AP210">
        <v>10</v>
      </c>
      <c r="AQ210">
        <v>28.6</v>
      </c>
      <c r="AR210">
        <v>28.6</v>
      </c>
      <c r="AS210">
        <v>28.6</v>
      </c>
      <c r="AT210">
        <v>53.247</v>
      </c>
      <c r="AU210">
        <v>483</v>
      </c>
      <c r="AV210">
        <v>483</v>
      </c>
      <c r="AW210">
        <v>0</v>
      </c>
      <c r="AX210">
        <v>18.771000000000001</v>
      </c>
      <c r="AY210">
        <v>0.85519000000000001</v>
      </c>
      <c r="AZ210">
        <v>1.1188</v>
      </c>
      <c r="BA210" s="8">
        <f t="shared" si="15"/>
        <v>0.16195215892674233</v>
      </c>
      <c r="BB210">
        <v>13.353</v>
      </c>
      <c r="BC210">
        <v>19</v>
      </c>
      <c r="BD210">
        <v>0</v>
      </c>
      <c r="BE210" t="s">
        <v>77</v>
      </c>
      <c r="BF210">
        <v>1330</v>
      </c>
      <c r="BG210" t="s">
        <v>6739</v>
      </c>
      <c r="BH210" t="s">
        <v>695</v>
      </c>
      <c r="BI210" t="s">
        <v>6740</v>
      </c>
      <c r="BJ210" t="s">
        <v>6741</v>
      </c>
      <c r="BK210" t="s">
        <v>6742</v>
      </c>
      <c r="BL210" t="s">
        <v>6743</v>
      </c>
      <c r="BM210" t="s">
        <v>6744</v>
      </c>
      <c r="BN210" t="s">
        <v>6745</v>
      </c>
    </row>
    <row r="211" spans="1:66" x14ac:dyDescent="0.35">
      <c r="A211" t="s">
        <v>3776</v>
      </c>
      <c r="B211" t="s">
        <v>3777</v>
      </c>
      <c r="C211" t="s">
        <v>3778</v>
      </c>
      <c r="D211" s="13">
        <v>1.74</v>
      </c>
      <c r="E211" s="13">
        <v>0.79900000000000004</v>
      </c>
      <c r="F211" s="13">
        <v>0.85818000000000005</v>
      </c>
      <c r="G211" s="14">
        <f t="shared" si="12"/>
        <v>-0.22064781561070851</v>
      </c>
      <c r="H211" s="13">
        <v>0.79900000000000004</v>
      </c>
      <c r="I211" s="14">
        <v>-0.22064781561070851</v>
      </c>
      <c r="J211" s="14" t="str">
        <f t="shared" si="13"/>
        <v>Y</v>
      </c>
      <c r="K211" s="14">
        <f t="shared" si="14"/>
        <v>0.2891760921946458</v>
      </c>
      <c r="L211" t="s">
        <v>3776</v>
      </c>
      <c r="M211" t="s">
        <v>3776</v>
      </c>
      <c r="N211">
        <v>7</v>
      </c>
      <c r="O211">
        <v>7</v>
      </c>
      <c r="P211">
        <v>7</v>
      </c>
      <c r="Q211" t="s">
        <v>3778</v>
      </c>
      <c r="R211" t="s">
        <v>3777</v>
      </c>
      <c r="S211" t="s">
        <v>3779</v>
      </c>
      <c r="T211">
        <v>1</v>
      </c>
      <c r="U211">
        <v>7</v>
      </c>
      <c r="V211">
        <v>7</v>
      </c>
      <c r="W211">
        <v>7</v>
      </c>
      <c r="X211">
        <v>0</v>
      </c>
      <c r="Y211">
        <v>3.0019999999999998</v>
      </c>
      <c r="Z211">
        <v>1.74</v>
      </c>
      <c r="AA211">
        <v>0.79900000000000004</v>
      </c>
      <c r="AB211">
        <v>22.26</v>
      </c>
      <c r="AC211">
        <v>15</v>
      </c>
      <c r="AD211">
        <v>528</v>
      </c>
      <c r="AE211" t="s">
        <v>3776</v>
      </c>
      <c r="AF211" t="s">
        <v>3776</v>
      </c>
      <c r="AG211">
        <v>11</v>
      </c>
      <c r="AH211">
        <v>11</v>
      </c>
      <c r="AI211">
        <v>11</v>
      </c>
      <c r="AJ211" t="s">
        <v>3778</v>
      </c>
      <c r="AK211" t="s">
        <v>3777</v>
      </c>
      <c r="AM211">
        <v>1</v>
      </c>
      <c r="AN211">
        <v>11</v>
      </c>
      <c r="AO211">
        <v>11</v>
      </c>
      <c r="AP211">
        <v>11</v>
      </c>
      <c r="AQ211">
        <v>44.7</v>
      </c>
      <c r="AR211">
        <v>44.7</v>
      </c>
      <c r="AS211">
        <v>44.7</v>
      </c>
      <c r="AT211">
        <v>49.277999999999999</v>
      </c>
      <c r="AU211">
        <v>416</v>
      </c>
      <c r="AV211">
        <v>416</v>
      </c>
      <c r="AW211">
        <v>0</v>
      </c>
      <c r="AX211">
        <v>35.843000000000004</v>
      </c>
      <c r="AY211">
        <v>0.64490999999999998</v>
      </c>
      <c r="AZ211">
        <v>0.85818000000000005</v>
      </c>
      <c r="BA211" s="8">
        <f t="shared" si="15"/>
        <v>-0.22064781561070851</v>
      </c>
      <c r="BB211">
        <v>2.8875999999999999</v>
      </c>
      <c r="BC211">
        <v>20</v>
      </c>
      <c r="BD211">
        <v>0</v>
      </c>
      <c r="BE211" t="s">
        <v>77</v>
      </c>
      <c r="BF211">
        <v>902</v>
      </c>
      <c r="BG211" t="s">
        <v>3780</v>
      </c>
      <c r="BH211" t="s">
        <v>414</v>
      </c>
      <c r="BI211" t="s">
        <v>3781</v>
      </c>
      <c r="BJ211" t="s">
        <v>3782</v>
      </c>
      <c r="BK211" t="s">
        <v>3783</v>
      </c>
      <c r="BL211" t="s">
        <v>3784</v>
      </c>
      <c r="BM211" t="s">
        <v>3785</v>
      </c>
      <c r="BN211" t="s">
        <v>3786</v>
      </c>
    </row>
    <row r="212" spans="1:66" x14ac:dyDescent="0.35">
      <c r="A212" t="s">
        <v>8513</v>
      </c>
      <c r="B212" t="s">
        <v>8514</v>
      </c>
      <c r="C212" t="s">
        <v>8515</v>
      </c>
      <c r="D212" s="13">
        <v>1.117</v>
      </c>
      <c r="E212" s="13">
        <v>0.159</v>
      </c>
      <c r="F212" s="13">
        <v>1.3363</v>
      </c>
      <c r="G212" s="14">
        <f t="shared" si="12"/>
        <v>0.41824392991209242</v>
      </c>
      <c r="H212" s="13">
        <v>0.159</v>
      </c>
      <c r="I212" s="14">
        <v>0.41824392991209242</v>
      </c>
      <c r="J212" s="14" t="str">
        <f t="shared" si="13"/>
        <v>Y</v>
      </c>
      <c r="K212" s="14">
        <f t="shared" si="14"/>
        <v>0.2886219649560462</v>
      </c>
      <c r="L212" t="s">
        <v>8513</v>
      </c>
      <c r="M212" t="s">
        <v>8513</v>
      </c>
      <c r="N212">
        <v>3</v>
      </c>
      <c r="O212">
        <v>3</v>
      </c>
      <c r="P212">
        <v>3</v>
      </c>
      <c r="Q212" t="s">
        <v>8515</v>
      </c>
      <c r="R212" t="s">
        <v>8514</v>
      </c>
      <c r="S212" t="s">
        <v>8516</v>
      </c>
      <c r="T212">
        <v>1</v>
      </c>
      <c r="U212">
        <v>3</v>
      </c>
      <c r="V212">
        <v>3</v>
      </c>
      <c r="W212">
        <v>3</v>
      </c>
      <c r="X212">
        <v>0</v>
      </c>
      <c r="Y212">
        <v>1.849</v>
      </c>
      <c r="Z212">
        <v>1.117</v>
      </c>
      <c r="AA212">
        <v>0.159</v>
      </c>
      <c r="AB212">
        <v>4.9930000000000003</v>
      </c>
      <c r="AC212">
        <v>2</v>
      </c>
      <c r="AD212">
        <v>567</v>
      </c>
      <c r="AE212" t="s">
        <v>8513</v>
      </c>
      <c r="AF212" t="s">
        <v>8513</v>
      </c>
      <c r="AG212">
        <v>8</v>
      </c>
      <c r="AH212">
        <v>8</v>
      </c>
      <c r="AI212">
        <v>8</v>
      </c>
      <c r="AJ212" t="s">
        <v>8515</v>
      </c>
      <c r="AK212" t="s">
        <v>8514</v>
      </c>
      <c r="AM212">
        <v>1</v>
      </c>
      <c r="AN212">
        <v>8</v>
      </c>
      <c r="AO212">
        <v>8</v>
      </c>
      <c r="AP212">
        <v>8</v>
      </c>
      <c r="AQ212">
        <v>21.9</v>
      </c>
      <c r="AR212">
        <v>21.9</v>
      </c>
      <c r="AS212">
        <v>21.9</v>
      </c>
      <c r="AT212">
        <v>49.816000000000003</v>
      </c>
      <c r="AU212">
        <v>456</v>
      </c>
      <c r="AV212">
        <v>456</v>
      </c>
      <c r="AW212">
        <v>0</v>
      </c>
      <c r="AX212">
        <v>18.832000000000001</v>
      </c>
      <c r="AY212">
        <v>1.0103</v>
      </c>
      <c r="AZ212">
        <v>1.3363</v>
      </c>
      <c r="BA212" s="8">
        <f t="shared" si="15"/>
        <v>0.41824392991209242</v>
      </c>
      <c r="BB212">
        <v>16.510999999999999</v>
      </c>
      <c r="BC212">
        <v>12</v>
      </c>
      <c r="BD212">
        <v>2</v>
      </c>
      <c r="BE212" t="s">
        <v>77</v>
      </c>
      <c r="BF212">
        <v>1047</v>
      </c>
      <c r="BG212" t="s">
        <v>8517</v>
      </c>
      <c r="BH212" t="s">
        <v>239</v>
      </c>
      <c r="BI212" t="s">
        <v>8518</v>
      </c>
      <c r="BJ212" t="s">
        <v>8519</v>
      </c>
      <c r="BK212" t="s">
        <v>8520</v>
      </c>
      <c r="BL212" t="s">
        <v>8521</v>
      </c>
    </row>
    <row r="213" spans="1:66" x14ac:dyDescent="0.35">
      <c r="A213" t="s">
        <v>2272</v>
      </c>
      <c r="B213" t="s">
        <v>2273</v>
      </c>
      <c r="C213" t="s">
        <v>2274</v>
      </c>
      <c r="D213" s="13">
        <v>1.468</v>
      </c>
      <c r="E213" s="13">
        <v>0.55400000000000005</v>
      </c>
      <c r="F213" s="13">
        <v>1.0061</v>
      </c>
      <c r="G213" s="14">
        <f t="shared" si="12"/>
        <v>8.7737070660161356E-3</v>
      </c>
      <c r="H213" s="13">
        <v>0.55400000000000005</v>
      </c>
      <c r="I213" s="14">
        <v>8.7737070660161356E-3</v>
      </c>
      <c r="J213" s="14" t="str">
        <f t="shared" si="13"/>
        <v>Y</v>
      </c>
      <c r="K213" s="14">
        <f t="shared" si="14"/>
        <v>0.28138685353300807</v>
      </c>
      <c r="L213" t="s">
        <v>2272</v>
      </c>
      <c r="M213" t="s">
        <v>2272</v>
      </c>
      <c r="N213">
        <v>4</v>
      </c>
      <c r="O213">
        <v>4</v>
      </c>
      <c r="P213">
        <v>4</v>
      </c>
      <c r="Q213" t="s">
        <v>2274</v>
      </c>
      <c r="R213" t="s">
        <v>2273</v>
      </c>
      <c r="S213" t="s">
        <v>2275</v>
      </c>
      <c r="T213">
        <v>1</v>
      </c>
      <c r="U213">
        <v>4</v>
      </c>
      <c r="V213">
        <v>4</v>
      </c>
      <c r="W213">
        <v>4</v>
      </c>
      <c r="X213">
        <v>0</v>
      </c>
      <c r="Y213">
        <v>2.38</v>
      </c>
      <c r="Z213">
        <v>1.468</v>
      </c>
      <c r="AA213">
        <v>0.55400000000000005</v>
      </c>
      <c r="AB213">
        <v>31.44</v>
      </c>
      <c r="AC213">
        <v>6</v>
      </c>
      <c r="AD213">
        <v>66</v>
      </c>
      <c r="AE213" t="s">
        <v>2272</v>
      </c>
      <c r="AF213" t="s">
        <v>2272</v>
      </c>
      <c r="AG213">
        <v>18</v>
      </c>
      <c r="AH213">
        <v>18</v>
      </c>
      <c r="AI213">
        <v>17</v>
      </c>
      <c r="AJ213" t="s">
        <v>2274</v>
      </c>
      <c r="AK213" t="s">
        <v>2273</v>
      </c>
      <c r="AM213">
        <v>1</v>
      </c>
      <c r="AN213">
        <v>18</v>
      </c>
      <c r="AO213">
        <v>18</v>
      </c>
      <c r="AP213">
        <v>17</v>
      </c>
      <c r="AQ213">
        <v>23.9</v>
      </c>
      <c r="AR213">
        <v>23.9</v>
      </c>
      <c r="AS213">
        <v>22.8</v>
      </c>
      <c r="AT213">
        <v>91.006</v>
      </c>
      <c r="AU213">
        <v>795</v>
      </c>
      <c r="AV213">
        <v>795</v>
      </c>
      <c r="AW213">
        <v>0</v>
      </c>
      <c r="AX213">
        <v>54.264000000000003</v>
      </c>
      <c r="AY213">
        <v>0.77190999999999999</v>
      </c>
      <c r="AZ213">
        <v>1.0061</v>
      </c>
      <c r="BA213" s="8">
        <f t="shared" si="15"/>
        <v>8.7737070660161356E-3</v>
      </c>
      <c r="BB213">
        <v>15.922000000000001</v>
      </c>
      <c r="BC213">
        <v>84</v>
      </c>
      <c r="BD213">
        <v>4</v>
      </c>
      <c r="BE213" t="s">
        <v>77</v>
      </c>
      <c r="BF213">
        <v>76</v>
      </c>
      <c r="BG213" t="s">
        <v>2276</v>
      </c>
      <c r="BH213" t="s">
        <v>334</v>
      </c>
      <c r="BI213" t="s">
        <v>2277</v>
      </c>
      <c r="BJ213" t="s">
        <v>2278</v>
      </c>
      <c r="BK213" t="s">
        <v>2279</v>
      </c>
      <c r="BL213" t="s">
        <v>2280</v>
      </c>
      <c r="BM213" t="s">
        <v>2281</v>
      </c>
      <c r="BN213" t="s">
        <v>2282</v>
      </c>
    </row>
    <row r="214" spans="1:66" x14ac:dyDescent="0.35">
      <c r="A214" t="s">
        <v>2266</v>
      </c>
      <c r="B214" t="s">
        <v>2267</v>
      </c>
      <c r="C214" t="s">
        <v>2268</v>
      </c>
      <c r="D214" s="13">
        <v>1.1259999999999999</v>
      </c>
      <c r="E214" s="13">
        <v>0.17100000000000001</v>
      </c>
      <c r="F214" s="13">
        <v>1.3069999999999999</v>
      </c>
      <c r="G214" s="14">
        <f t="shared" si="12"/>
        <v>0.38625914113334614</v>
      </c>
      <c r="H214" s="13">
        <v>0.17100000000000001</v>
      </c>
      <c r="I214" s="14">
        <v>0.38625914113334614</v>
      </c>
      <c r="J214" s="14" t="str">
        <f t="shared" si="13"/>
        <v>Y</v>
      </c>
      <c r="K214" s="14">
        <f t="shared" si="14"/>
        <v>0.27862957056667309</v>
      </c>
      <c r="L214" t="s">
        <v>2266</v>
      </c>
      <c r="M214" t="s">
        <v>2266</v>
      </c>
      <c r="N214">
        <v>1</v>
      </c>
      <c r="O214">
        <v>1</v>
      </c>
      <c r="P214">
        <v>1</v>
      </c>
      <c r="Q214" t="s">
        <v>2268</v>
      </c>
      <c r="R214" t="s">
        <v>2267</v>
      </c>
      <c r="S214" t="s">
        <v>2269</v>
      </c>
      <c r="T214">
        <v>1</v>
      </c>
      <c r="U214">
        <v>1</v>
      </c>
      <c r="V214">
        <v>1</v>
      </c>
      <c r="W214">
        <v>1</v>
      </c>
      <c r="X214">
        <v>0</v>
      </c>
      <c r="Y214">
        <v>1.917</v>
      </c>
      <c r="Z214">
        <v>1.1259999999999999</v>
      </c>
      <c r="AA214">
        <v>0.17100000000000001</v>
      </c>
      <c r="AB214" t="s">
        <v>68</v>
      </c>
      <c r="AC214">
        <v>1</v>
      </c>
      <c r="AD214">
        <v>102</v>
      </c>
      <c r="AE214" t="s">
        <v>2266</v>
      </c>
      <c r="AF214" t="s">
        <v>2266</v>
      </c>
      <c r="AG214">
        <v>1</v>
      </c>
      <c r="AH214">
        <v>1</v>
      </c>
      <c r="AI214">
        <v>1</v>
      </c>
      <c r="AJ214" t="s">
        <v>2268</v>
      </c>
      <c r="AK214" t="s">
        <v>2267</v>
      </c>
      <c r="AM214">
        <v>1</v>
      </c>
      <c r="AN214">
        <v>1</v>
      </c>
      <c r="AO214">
        <v>1</v>
      </c>
      <c r="AP214">
        <v>1</v>
      </c>
      <c r="AQ214">
        <v>8.6</v>
      </c>
      <c r="AR214">
        <v>8.6</v>
      </c>
      <c r="AS214">
        <v>8.6</v>
      </c>
      <c r="AT214">
        <v>21.606000000000002</v>
      </c>
      <c r="AU214">
        <v>187</v>
      </c>
      <c r="AV214">
        <v>187</v>
      </c>
      <c r="AW214">
        <v>1.8349E-3</v>
      </c>
      <c r="AX214">
        <v>2.895</v>
      </c>
      <c r="AY214">
        <v>1.0510999999999999</v>
      </c>
      <c r="AZ214">
        <v>1.3069999999999999</v>
      </c>
      <c r="BA214" s="8">
        <f t="shared" si="15"/>
        <v>0.38625914113334614</v>
      </c>
      <c r="BB214">
        <v>71.171000000000006</v>
      </c>
      <c r="BC214">
        <v>2</v>
      </c>
      <c r="BD214">
        <v>0</v>
      </c>
      <c r="BE214" t="s">
        <v>59</v>
      </c>
      <c r="BF214">
        <v>142</v>
      </c>
      <c r="BG214">
        <v>4227</v>
      </c>
      <c r="BH214" t="b">
        <v>1</v>
      </c>
      <c r="BI214">
        <v>4426</v>
      </c>
      <c r="BJ214" t="s">
        <v>2270</v>
      </c>
      <c r="BK214" t="s">
        <v>2271</v>
      </c>
      <c r="BL214">
        <v>21622</v>
      </c>
    </row>
    <row r="215" spans="1:66" x14ac:dyDescent="0.35">
      <c r="A215" t="s">
        <v>5475</v>
      </c>
      <c r="B215" t="s">
        <v>5476</v>
      </c>
      <c r="C215" t="s">
        <v>5477</v>
      </c>
      <c r="D215" s="13">
        <v>1.6140000000000001</v>
      </c>
      <c r="E215" s="13">
        <v>0.69</v>
      </c>
      <c r="F215" s="13">
        <v>0.90920000000000001</v>
      </c>
      <c r="G215" s="14">
        <f t="shared" si="12"/>
        <v>-0.1373304107316016</v>
      </c>
      <c r="H215" s="13">
        <v>0.69</v>
      </c>
      <c r="I215" s="14">
        <v>-0.1373304107316016</v>
      </c>
      <c r="J215" s="14" t="str">
        <f t="shared" si="13"/>
        <v>Y</v>
      </c>
      <c r="K215" s="14">
        <f t="shared" si="14"/>
        <v>0.27633479463419919</v>
      </c>
      <c r="L215" t="s">
        <v>5475</v>
      </c>
      <c r="M215" t="s">
        <v>5475</v>
      </c>
      <c r="N215" t="s">
        <v>87</v>
      </c>
      <c r="O215" t="s">
        <v>87</v>
      </c>
      <c r="P215" t="s">
        <v>87</v>
      </c>
      <c r="Q215" t="s">
        <v>5477</v>
      </c>
      <c r="R215" t="s">
        <v>5476</v>
      </c>
      <c r="S215" t="s">
        <v>5478</v>
      </c>
      <c r="T215">
        <v>2</v>
      </c>
      <c r="U215">
        <v>1</v>
      </c>
      <c r="V215">
        <v>1</v>
      </c>
      <c r="W215">
        <v>1</v>
      </c>
      <c r="X215">
        <v>2.8777E-3</v>
      </c>
      <c r="Y215">
        <v>2.7469999999999999</v>
      </c>
      <c r="Z215">
        <v>1.6140000000000001</v>
      </c>
      <c r="AA215">
        <v>0.69</v>
      </c>
      <c r="AB215" t="s">
        <v>68</v>
      </c>
      <c r="AC215">
        <v>1</v>
      </c>
      <c r="AD215">
        <v>522</v>
      </c>
      <c r="AE215" t="s">
        <v>5475</v>
      </c>
      <c r="AF215" t="s">
        <v>5475</v>
      </c>
      <c r="AG215" t="s">
        <v>2620</v>
      </c>
      <c r="AH215" t="s">
        <v>2620</v>
      </c>
      <c r="AI215" t="s">
        <v>2620</v>
      </c>
      <c r="AJ215" t="s">
        <v>5477</v>
      </c>
      <c r="AK215" t="s">
        <v>5476</v>
      </c>
      <c r="AL215" t="s">
        <v>88</v>
      </c>
      <c r="AM215">
        <v>2</v>
      </c>
      <c r="AN215">
        <v>2</v>
      </c>
      <c r="AO215">
        <v>2</v>
      </c>
      <c r="AP215">
        <v>2</v>
      </c>
      <c r="AQ215">
        <v>10.6</v>
      </c>
      <c r="AR215">
        <v>10.6</v>
      </c>
      <c r="AS215">
        <v>10.6</v>
      </c>
      <c r="AT215">
        <v>25.079000000000001</v>
      </c>
      <c r="AU215">
        <v>216</v>
      </c>
      <c r="AV215" t="s">
        <v>5479</v>
      </c>
      <c r="AW215">
        <v>0</v>
      </c>
      <c r="AX215">
        <v>4.1395999999999997</v>
      </c>
      <c r="AY215">
        <v>0.70945999999999998</v>
      </c>
      <c r="AZ215">
        <v>0.90920000000000001</v>
      </c>
      <c r="BA215" s="8">
        <f t="shared" si="15"/>
        <v>-0.1373304107316016</v>
      </c>
      <c r="BB215">
        <v>7.0724</v>
      </c>
      <c r="BC215">
        <v>6</v>
      </c>
      <c r="BD215">
        <v>0</v>
      </c>
      <c r="BE215" t="s">
        <v>77</v>
      </c>
      <c r="BF215">
        <v>877</v>
      </c>
      <c r="BG215" t="s">
        <v>5480</v>
      </c>
      <c r="BH215" t="s">
        <v>61</v>
      </c>
      <c r="BI215" t="s">
        <v>5481</v>
      </c>
      <c r="BJ215" t="s">
        <v>5482</v>
      </c>
      <c r="BK215" t="s">
        <v>5483</v>
      </c>
      <c r="BL215" t="s">
        <v>5484</v>
      </c>
    </row>
    <row r="216" spans="1:66" x14ac:dyDescent="0.35">
      <c r="A216" t="s">
        <v>8877</v>
      </c>
      <c r="B216" t="s">
        <v>8878</v>
      </c>
      <c r="C216" t="s">
        <v>8879</v>
      </c>
      <c r="D216" s="13">
        <v>1.78</v>
      </c>
      <c r="E216" s="13">
        <v>0.83199999999999996</v>
      </c>
      <c r="F216" s="13">
        <v>0.82084000000000001</v>
      </c>
      <c r="G216" s="14">
        <f t="shared" si="12"/>
        <v>-0.28482705887959597</v>
      </c>
      <c r="H216" s="13">
        <v>0.83199999999999996</v>
      </c>
      <c r="I216" s="14">
        <v>-0.28482705887959597</v>
      </c>
      <c r="J216" s="14" t="str">
        <f t="shared" si="13"/>
        <v>Y</v>
      </c>
      <c r="K216" s="14">
        <f t="shared" si="14"/>
        <v>0.27358647056020202</v>
      </c>
      <c r="L216" t="s">
        <v>8877</v>
      </c>
      <c r="M216" t="s">
        <v>8877</v>
      </c>
      <c r="N216">
        <v>2</v>
      </c>
      <c r="O216">
        <v>2</v>
      </c>
      <c r="P216">
        <v>2</v>
      </c>
      <c r="Q216" t="s">
        <v>8879</v>
      </c>
      <c r="R216" t="s">
        <v>8878</v>
      </c>
      <c r="S216" t="s">
        <v>8880</v>
      </c>
      <c r="T216">
        <v>1</v>
      </c>
      <c r="U216">
        <v>2</v>
      </c>
      <c r="V216">
        <v>2</v>
      </c>
      <c r="W216">
        <v>2</v>
      </c>
      <c r="X216">
        <v>0</v>
      </c>
      <c r="Y216">
        <v>2.7919999999999998</v>
      </c>
      <c r="Z216">
        <v>1.78</v>
      </c>
      <c r="AA216">
        <v>0.83199999999999996</v>
      </c>
      <c r="AB216">
        <v>26.131</v>
      </c>
      <c r="AC216">
        <v>2</v>
      </c>
      <c r="AD216">
        <v>569</v>
      </c>
      <c r="AE216" t="s">
        <v>8877</v>
      </c>
      <c r="AF216" t="s">
        <v>8877</v>
      </c>
      <c r="AG216">
        <v>2</v>
      </c>
      <c r="AH216">
        <v>2</v>
      </c>
      <c r="AI216">
        <v>2</v>
      </c>
      <c r="AJ216" t="s">
        <v>8879</v>
      </c>
      <c r="AK216" t="s">
        <v>8878</v>
      </c>
      <c r="AM216">
        <v>1</v>
      </c>
      <c r="AN216">
        <v>2</v>
      </c>
      <c r="AO216">
        <v>2</v>
      </c>
      <c r="AP216">
        <v>2</v>
      </c>
      <c r="AQ216">
        <v>15.1</v>
      </c>
      <c r="AR216">
        <v>15.1</v>
      </c>
      <c r="AS216">
        <v>15.1</v>
      </c>
      <c r="AT216">
        <v>21.036999999999999</v>
      </c>
      <c r="AU216">
        <v>199</v>
      </c>
      <c r="AV216">
        <v>199</v>
      </c>
      <c r="AW216">
        <v>0</v>
      </c>
      <c r="AX216">
        <v>4.8531000000000004</v>
      </c>
      <c r="AY216">
        <v>0.60699999999999998</v>
      </c>
      <c r="AZ216">
        <v>0.82084000000000001</v>
      </c>
      <c r="BA216" s="8">
        <f t="shared" si="15"/>
        <v>-0.28482705887959597</v>
      </c>
      <c r="BB216">
        <v>26.736000000000001</v>
      </c>
      <c r="BC216">
        <v>2</v>
      </c>
      <c r="BD216">
        <v>0</v>
      </c>
      <c r="BE216" t="s">
        <v>59</v>
      </c>
      <c r="BF216">
        <v>1059</v>
      </c>
      <c r="BG216" t="s">
        <v>8881</v>
      </c>
      <c r="BH216" t="s">
        <v>61</v>
      </c>
      <c r="BI216" t="s">
        <v>8882</v>
      </c>
      <c r="BJ216" t="s">
        <v>8883</v>
      </c>
      <c r="BK216" t="s">
        <v>8884</v>
      </c>
      <c r="BL216" t="s">
        <v>8884</v>
      </c>
      <c r="BM216">
        <v>868</v>
      </c>
      <c r="BN216">
        <v>57</v>
      </c>
    </row>
    <row r="217" spans="1:66" x14ac:dyDescent="0.35">
      <c r="A217" t="s">
        <v>625</v>
      </c>
      <c r="B217" t="s">
        <v>626</v>
      </c>
      <c r="C217" t="s">
        <v>627</v>
      </c>
      <c r="D217" s="13">
        <v>2.016</v>
      </c>
      <c r="E217" s="13">
        <v>1.0109999999999999</v>
      </c>
      <c r="F217" s="13">
        <v>0.72321000000000002</v>
      </c>
      <c r="G217" s="14">
        <f t="shared" si="12"/>
        <v>-0.46751346850225678</v>
      </c>
      <c r="H217" s="13">
        <v>1.0109999999999999</v>
      </c>
      <c r="I217" s="14">
        <v>-0.46751346850225678</v>
      </c>
      <c r="J217" s="14" t="str">
        <f t="shared" si="13"/>
        <v>Y</v>
      </c>
      <c r="K217" s="14">
        <f t="shared" si="14"/>
        <v>0.27174326574887153</v>
      </c>
      <c r="L217" t="s">
        <v>625</v>
      </c>
      <c r="M217" t="s">
        <v>625</v>
      </c>
      <c r="N217">
        <v>1</v>
      </c>
      <c r="O217">
        <v>1</v>
      </c>
      <c r="P217">
        <v>1</v>
      </c>
      <c r="Q217" t="s">
        <v>627</v>
      </c>
      <c r="R217" t="s">
        <v>626</v>
      </c>
      <c r="S217" t="s">
        <v>628</v>
      </c>
      <c r="T217">
        <v>1</v>
      </c>
      <c r="U217">
        <v>1</v>
      </c>
      <c r="V217">
        <v>1</v>
      </c>
      <c r="W217">
        <v>1</v>
      </c>
      <c r="X217">
        <v>1.6639000000000001E-3</v>
      </c>
      <c r="Y217">
        <v>3.4319999999999999</v>
      </c>
      <c r="Z217">
        <v>2.016</v>
      </c>
      <c r="AA217">
        <v>1.0109999999999999</v>
      </c>
      <c r="AB217" t="s">
        <v>68</v>
      </c>
      <c r="AC217">
        <v>1</v>
      </c>
      <c r="AD217">
        <v>757</v>
      </c>
      <c r="AE217" t="s">
        <v>625</v>
      </c>
      <c r="AF217" t="s">
        <v>625</v>
      </c>
      <c r="AG217">
        <v>1</v>
      </c>
      <c r="AH217">
        <v>1</v>
      </c>
      <c r="AI217">
        <v>1</v>
      </c>
      <c r="AJ217" t="s">
        <v>627</v>
      </c>
      <c r="AK217" t="s">
        <v>626</v>
      </c>
      <c r="AM217">
        <v>1</v>
      </c>
      <c r="AN217">
        <v>1</v>
      </c>
      <c r="AO217">
        <v>1</v>
      </c>
      <c r="AP217">
        <v>1</v>
      </c>
      <c r="AQ217">
        <v>6</v>
      </c>
      <c r="AR217">
        <v>6</v>
      </c>
      <c r="AS217">
        <v>6</v>
      </c>
      <c r="AT217">
        <v>20.486000000000001</v>
      </c>
      <c r="AU217">
        <v>182</v>
      </c>
      <c r="AV217">
        <v>182</v>
      </c>
      <c r="AW217">
        <v>0</v>
      </c>
      <c r="AX217">
        <v>4.8959999999999999</v>
      </c>
      <c r="AY217">
        <v>0.58008999999999999</v>
      </c>
      <c r="AZ217">
        <v>0.72321000000000002</v>
      </c>
      <c r="BA217" s="8">
        <f t="shared" si="15"/>
        <v>-0.46751346850225678</v>
      </c>
      <c r="BB217" t="s">
        <v>68</v>
      </c>
      <c r="BC217">
        <v>1</v>
      </c>
      <c r="BD217">
        <v>0</v>
      </c>
      <c r="BE217" t="s">
        <v>59</v>
      </c>
      <c r="BF217">
        <v>1441</v>
      </c>
      <c r="BG217">
        <v>3234</v>
      </c>
      <c r="BH217" t="b">
        <v>1</v>
      </c>
      <c r="BI217">
        <v>3384</v>
      </c>
      <c r="BJ217">
        <v>10973</v>
      </c>
      <c r="BK217">
        <v>16587</v>
      </c>
      <c r="BL217">
        <v>16587</v>
      </c>
    </row>
    <row r="218" spans="1:66" x14ac:dyDescent="0.35">
      <c r="A218" t="s">
        <v>11639</v>
      </c>
      <c r="B218" t="s">
        <v>11640</v>
      </c>
      <c r="C218" t="s">
        <v>11641</v>
      </c>
      <c r="D218" s="13">
        <v>1.4690000000000001</v>
      </c>
      <c r="E218" s="13">
        <v>0.55500000000000005</v>
      </c>
      <c r="F218" s="13">
        <v>0.98089999999999999</v>
      </c>
      <c r="G218" s="14">
        <f t="shared" si="12"/>
        <v>-2.7822029653627511E-2</v>
      </c>
      <c r="H218" s="13">
        <v>0.55500000000000005</v>
      </c>
      <c r="I218" s="14">
        <v>-2.7822029653627511E-2</v>
      </c>
      <c r="J218" s="14" t="str">
        <f t="shared" si="13"/>
        <v>Y</v>
      </c>
      <c r="K218" s="14">
        <f t="shared" si="14"/>
        <v>0.2635889851731863</v>
      </c>
      <c r="L218" t="s">
        <v>11639</v>
      </c>
      <c r="M218" t="s">
        <v>11639</v>
      </c>
      <c r="N218">
        <v>3</v>
      </c>
      <c r="O218">
        <v>3</v>
      </c>
      <c r="P218">
        <v>3</v>
      </c>
      <c r="Q218" t="s">
        <v>11641</v>
      </c>
      <c r="R218" t="s">
        <v>11640</v>
      </c>
      <c r="S218" t="s">
        <v>11642</v>
      </c>
      <c r="T218">
        <v>1</v>
      </c>
      <c r="U218">
        <v>3</v>
      </c>
      <c r="V218">
        <v>3</v>
      </c>
      <c r="W218">
        <v>3</v>
      </c>
      <c r="X218">
        <v>0</v>
      </c>
      <c r="Y218">
        <v>2.5009999999999999</v>
      </c>
      <c r="Z218">
        <v>1.4690000000000001</v>
      </c>
      <c r="AA218">
        <v>0.55500000000000005</v>
      </c>
      <c r="AB218" t="s">
        <v>68</v>
      </c>
      <c r="AC218">
        <v>1</v>
      </c>
      <c r="AD218">
        <v>178</v>
      </c>
      <c r="AE218" t="s">
        <v>11639</v>
      </c>
      <c r="AF218" t="s">
        <v>11639</v>
      </c>
      <c r="AG218">
        <v>9</v>
      </c>
      <c r="AH218">
        <v>9</v>
      </c>
      <c r="AI218">
        <v>9</v>
      </c>
      <c r="AJ218" t="s">
        <v>11641</v>
      </c>
      <c r="AK218" t="s">
        <v>11640</v>
      </c>
      <c r="AM218">
        <v>1</v>
      </c>
      <c r="AN218">
        <v>9</v>
      </c>
      <c r="AO218">
        <v>9</v>
      </c>
      <c r="AP218">
        <v>9</v>
      </c>
      <c r="AQ218">
        <v>15.2</v>
      </c>
      <c r="AR218">
        <v>15.2</v>
      </c>
      <c r="AS218">
        <v>15.2</v>
      </c>
      <c r="AT218">
        <v>83.055999999999997</v>
      </c>
      <c r="AU218">
        <v>732</v>
      </c>
      <c r="AV218">
        <v>732</v>
      </c>
      <c r="AW218">
        <v>0</v>
      </c>
      <c r="AX218">
        <v>16.93</v>
      </c>
      <c r="AY218">
        <v>0.74002999999999997</v>
      </c>
      <c r="AZ218">
        <v>0.98089999999999999</v>
      </c>
      <c r="BA218" s="8">
        <f t="shared" si="15"/>
        <v>-2.7822029653627511E-2</v>
      </c>
      <c r="BB218">
        <v>14.861000000000001</v>
      </c>
      <c r="BC218">
        <v>18</v>
      </c>
      <c r="BD218">
        <v>2</v>
      </c>
      <c r="BE218" t="s">
        <v>77</v>
      </c>
      <c r="BF218">
        <v>240</v>
      </c>
      <c r="BG218" t="s">
        <v>11643</v>
      </c>
      <c r="BH218" t="s">
        <v>2097</v>
      </c>
      <c r="BI218" t="s">
        <v>11644</v>
      </c>
      <c r="BJ218" t="s">
        <v>11645</v>
      </c>
      <c r="BK218" t="s">
        <v>11646</v>
      </c>
      <c r="BL218" t="s">
        <v>11647</v>
      </c>
      <c r="BM218">
        <v>204</v>
      </c>
      <c r="BN218">
        <v>84</v>
      </c>
    </row>
    <row r="219" spans="1:66" x14ac:dyDescent="0.35">
      <c r="A219" t="s">
        <v>5422</v>
      </c>
      <c r="B219" t="s">
        <v>5423</v>
      </c>
      <c r="C219" t="s">
        <v>5424</v>
      </c>
      <c r="D219" s="13">
        <v>2.1280000000000001</v>
      </c>
      <c r="E219" s="13">
        <v>1.089</v>
      </c>
      <c r="F219" s="13">
        <v>0.67637999999999998</v>
      </c>
      <c r="G219" s="14">
        <f t="shared" si="12"/>
        <v>-0.56409409381392905</v>
      </c>
      <c r="H219" s="13">
        <v>1.089</v>
      </c>
      <c r="I219" s="14">
        <v>-0.56409409381392905</v>
      </c>
      <c r="J219" s="14" t="str">
        <f t="shared" si="13"/>
        <v>Y</v>
      </c>
      <c r="K219" s="14">
        <f t="shared" si="14"/>
        <v>0.26245295309303546</v>
      </c>
      <c r="L219" t="s">
        <v>5422</v>
      </c>
      <c r="M219" t="s">
        <v>5422</v>
      </c>
      <c r="N219">
        <v>2</v>
      </c>
      <c r="O219">
        <v>2</v>
      </c>
      <c r="P219">
        <v>2</v>
      </c>
      <c r="Q219" t="s">
        <v>5424</v>
      </c>
      <c r="R219" t="s">
        <v>5423</v>
      </c>
      <c r="S219" t="s">
        <v>5425</v>
      </c>
      <c r="T219">
        <v>1</v>
      </c>
      <c r="U219">
        <v>2</v>
      </c>
      <c r="V219">
        <v>2</v>
      </c>
      <c r="W219">
        <v>2</v>
      </c>
      <c r="X219">
        <v>0</v>
      </c>
      <c r="Y219">
        <v>2.29</v>
      </c>
      <c r="Z219">
        <v>2.1280000000000001</v>
      </c>
      <c r="AA219">
        <v>1.089</v>
      </c>
      <c r="AB219">
        <v>20.242000000000001</v>
      </c>
      <c r="AC219">
        <v>4</v>
      </c>
      <c r="AD219">
        <v>196</v>
      </c>
      <c r="AE219" t="s">
        <v>5422</v>
      </c>
      <c r="AF219" t="s">
        <v>5422</v>
      </c>
      <c r="AG219">
        <v>2</v>
      </c>
      <c r="AH219">
        <v>2</v>
      </c>
      <c r="AI219">
        <v>2</v>
      </c>
      <c r="AJ219" t="s">
        <v>5424</v>
      </c>
      <c r="AK219" t="s">
        <v>5423</v>
      </c>
      <c r="AM219">
        <v>1</v>
      </c>
      <c r="AN219">
        <v>2</v>
      </c>
      <c r="AO219">
        <v>2</v>
      </c>
      <c r="AP219">
        <v>2</v>
      </c>
      <c r="AQ219">
        <v>26.1</v>
      </c>
      <c r="AR219">
        <v>26.1</v>
      </c>
      <c r="AS219">
        <v>26.1</v>
      </c>
      <c r="AT219">
        <v>12.504</v>
      </c>
      <c r="AU219">
        <v>115</v>
      </c>
      <c r="AV219">
        <v>115</v>
      </c>
      <c r="AW219">
        <v>0</v>
      </c>
      <c r="AX219">
        <v>10.821999999999999</v>
      </c>
      <c r="AY219">
        <v>0.51476</v>
      </c>
      <c r="AZ219">
        <v>0.67637999999999998</v>
      </c>
      <c r="BA219" s="8">
        <f t="shared" si="15"/>
        <v>-0.56409409381392905</v>
      </c>
      <c r="BB219">
        <v>8.7994000000000003</v>
      </c>
      <c r="BC219">
        <v>5</v>
      </c>
      <c r="BD219">
        <v>1</v>
      </c>
      <c r="BE219" t="s">
        <v>77</v>
      </c>
      <c r="BF219">
        <v>261</v>
      </c>
      <c r="BG219" t="s">
        <v>5426</v>
      </c>
      <c r="BH219" t="s">
        <v>61</v>
      </c>
      <c r="BI219" t="s">
        <v>5427</v>
      </c>
      <c r="BJ219" t="s">
        <v>5428</v>
      </c>
      <c r="BK219" t="s">
        <v>5429</v>
      </c>
      <c r="BL219" t="s">
        <v>5430</v>
      </c>
    </row>
    <row r="220" spans="1:66" x14ac:dyDescent="0.35">
      <c r="A220" t="s">
        <v>4039</v>
      </c>
      <c r="B220" t="s">
        <v>4040</v>
      </c>
      <c r="C220" t="s">
        <v>4041</v>
      </c>
      <c r="D220" s="13">
        <v>1.4790000000000001</v>
      </c>
      <c r="E220" s="13">
        <v>0.56399999999999995</v>
      </c>
      <c r="F220" s="13">
        <v>0.97294999999999998</v>
      </c>
      <c r="G220" s="14">
        <f t="shared" si="12"/>
        <v>-3.9562428221693771E-2</v>
      </c>
      <c r="H220" s="13">
        <v>0.56399999999999995</v>
      </c>
      <c r="I220" s="14">
        <v>-3.9562428221693771E-2</v>
      </c>
      <c r="J220" s="14" t="str">
        <f t="shared" si="13"/>
        <v>Y</v>
      </c>
      <c r="K220" s="14">
        <f t="shared" si="14"/>
        <v>0.26221878588915309</v>
      </c>
      <c r="L220" t="s">
        <v>4039</v>
      </c>
      <c r="M220" t="s">
        <v>4039</v>
      </c>
      <c r="N220">
        <v>8</v>
      </c>
      <c r="O220">
        <v>8</v>
      </c>
      <c r="P220">
        <v>7</v>
      </c>
      <c r="Q220" t="s">
        <v>4041</v>
      </c>
      <c r="R220" t="s">
        <v>4040</v>
      </c>
      <c r="S220" t="s">
        <v>4042</v>
      </c>
      <c r="T220">
        <v>1</v>
      </c>
      <c r="U220">
        <v>8</v>
      </c>
      <c r="V220">
        <v>8</v>
      </c>
      <c r="W220">
        <v>7</v>
      </c>
      <c r="X220">
        <v>0</v>
      </c>
      <c r="Y220">
        <v>1.7050000000000001</v>
      </c>
      <c r="Z220">
        <v>1.4790000000000001</v>
      </c>
      <c r="AA220">
        <v>0.56399999999999995</v>
      </c>
      <c r="AB220">
        <v>29.460999999999999</v>
      </c>
      <c r="AC220">
        <v>25</v>
      </c>
      <c r="AD220">
        <v>329</v>
      </c>
      <c r="AE220" t="s">
        <v>4039</v>
      </c>
      <c r="AF220" t="s">
        <v>4039</v>
      </c>
      <c r="AG220">
        <v>11</v>
      </c>
      <c r="AH220">
        <v>11</v>
      </c>
      <c r="AI220">
        <v>10</v>
      </c>
      <c r="AJ220" t="s">
        <v>4041</v>
      </c>
      <c r="AK220" t="s">
        <v>4040</v>
      </c>
      <c r="AM220">
        <v>1</v>
      </c>
      <c r="AN220">
        <v>11</v>
      </c>
      <c r="AO220">
        <v>11</v>
      </c>
      <c r="AP220">
        <v>10</v>
      </c>
      <c r="AQ220">
        <v>40</v>
      </c>
      <c r="AR220">
        <v>40</v>
      </c>
      <c r="AS220">
        <v>34.4</v>
      </c>
      <c r="AT220">
        <v>24.893000000000001</v>
      </c>
      <c r="AU220">
        <v>215</v>
      </c>
      <c r="AV220">
        <v>215</v>
      </c>
      <c r="AW220">
        <v>0</v>
      </c>
      <c r="AX220">
        <v>49.673999999999999</v>
      </c>
      <c r="AY220">
        <v>0.77644000000000002</v>
      </c>
      <c r="AZ220">
        <v>0.97294999999999998</v>
      </c>
      <c r="BA220" s="8">
        <f t="shared" si="15"/>
        <v>-3.9562428221693771E-2</v>
      </c>
      <c r="BB220">
        <v>5.7748999999999997</v>
      </c>
      <c r="BC220">
        <v>54</v>
      </c>
      <c r="BD220">
        <v>2</v>
      </c>
      <c r="BE220" t="s">
        <v>77</v>
      </c>
      <c r="BF220">
        <v>449</v>
      </c>
      <c r="BG220" t="s">
        <v>4043</v>
      </c>
      <c r="BH220" t="s">
        <v>414</v>
      </c>
      <c r="BI220" t="s">
        <v>4044</v>
      </c>
      <c r="BJ220" t="s">
        <v>4045</v>
      </c>
      <c r="BK220" t="s">
        <v>4046</v>
      </c>
      <c r="BL220" t="s">
        <v>4047</v>
      </c>
      <c r="BM220" t="s">
        <v>4048</v>
      </c>
      <c r="BN220" t="s">
        <v>4049</v>
      </c>
    </row>
    <row r="221" spans="1:66" x14ac:dyDescent="0.35">
      <c r="A221" t="s">
        <v>10507</v>
      </c>
      <c r="B221" t="s">
        <v>10508</v>
      </c>
      <c r="C221" t="s">
        <v>10509</v>
      </c>
      <c r="D221" s="13">
        <v>1.5169999999999999</v>
      </c>
      <c r="E221" s="13">
        <v>0.60099999999999998</v>
      </c>
      <c r="F221" s="13">
        <v>0.94515000000000005</v>
      </c>
      <c r="G221" s="14">
        <f t="shared" si="12"/>
        <v>-8.1384784513430147E-2</v>
      </c>
      <c r="H221" s="13">
        <v>0.60099999999999998</v>
      </c>
      <c r="I221" s="14">
        <v>-8.1384784513430147E-2</v>
      </c>
      <c r="J221" s="14" t="str">
        <f t="shared" si="13"/>
        <v>Y</v>
      </c>
      <c r="K221" s="14">
        <f t="shared" si="14"/>
        <v>0.25980760774328493</v>
      </c>
      <c r="L221" t="s">
        <v>10507</v>
      </c>
      <c r="M221" t="s">
        <v>10507</v>
      </c>
      <c r="N221">
        <v>4</v>
      </c>
      <c r="O221">
        <v>4</v>
      </c>
      <c r="P221">
        <v>4</v>
      </c>
      <c r="Q221" t="s">
        <v>10509</v>
      </c>
      <c r="R221" t="s">
        <v>10508</v>
      </c>
      <c r="S221" t="s">
        <v>10510</v>
      </c>
      <c r="T221">
        <v>1</v>
      </c>
      <c r="U221">
        <v>4</v>
      </c>
      <c r="V221">
        <v>4</v>
      </c>
      <c r="W221">
        <v>4</v>
      </c>
      <c r="X221">
        <v>0</v>
      </c>
      <c r="Y221">
        <v>2.4460000000000002</v>
      </c>
      <c r="Z221">
        <v>1.5169999999999999</v>
      </c>
      <c r="AA221">
        <v>0.60099999999999998</v>
      </c>
      <c r="AB221">
        <v>13.425000000000001</v>
      </c>
      <c r="AC221">
        <v>8</v>
      </c>
      <c r="AD221">
        <v>591</v>
      </c>
      <c r="AE221" t="s">
        <v>10507</v>
      </c>
      <c r="AF221" t="s">
        <v>10507</v>
      </c>
      <c r="AG221">
        <v>10</v>
      </c>
      <c r="AH221">
        <v>10</v>
      </c>
      <c r="AI221">
        <v>10</v>
      </c>
      <c r="AJ221" t="s">
        <v>10509</v>
      </c>
      <c r="AK221" t="s">
        <v>10508</v>
      </c>
      <c r="AM221">
        <v>1</v>
      </c>
      <c r="AN221">
        <v>10</v>
      </c>
      <c r="AO221">
        <v>10</v>
      </c>
      <c r="AP221">
        <v>10</v>
      </c>
      <c r="AQ221">
        <v>31.1</v>
      </c>
      <c r="AR221">
        <v>31.1</v>
      </c>
      <c r="AS221">
        <v>31.1</v>
      </c>
      <c r="AT221">
        <v>38.884</v>
      </c>
      <c r="AU221">
        <v>350</v>
      </c>
      <c r="AV221">
        <v>350</v>
      </c>
      <c r="AW221">
        <v>0</v>
      </c>
      <c r="AX221">
        <v>24.027999999999999</v>
      </c>
      <c r="AY221">
        <v>0.73507999999999996</v>
      </c>
      <c r="AZ221">
        <v>0.94515000000000005</v>
      </c>
      <c r="BA221" s="8">
        <f t="shared" si="15"/>
        <v>-8.1384784513430147E-2</v>
      </c>
      <c r="BB221">
        <v>13.63</v>
      </c>
      <c r="BC221">
        <v>19</v>
      </c>
      <c r="BD221">
        <v>1</v>
      </c>
      <c r="BE221" t="s">
        <v>77</v>
      </c>
      <c r="BF221">
        <v>1115</v>
      </c>
      <c r="BG221" t="s">
        <v>10511</v>
      </c>
      <c r="BH221" t="s">
        <v>695</v>
      </c>
      <c r="BI221" t="s">
        <v>10512</v>
      </c>
      <c r="BJ221" t="s">
        <v>10513</v>
      </c>
      <c r="BK221" t="s">
        <v>10514</v>
      </c>
      <c r="BL221" t="s">
        <v>10515</v>
      </c>
      <c r="BM221" t="s">
        <v>10516</v>
      </c>
      <c r="BN221" t="s">
        <v>10517</v>
      </c>
    </row>
    <row r="222" spans="1:66" x14ac:dyDescent="0.35">
      <c r="A222" t="s">
        <v>6567</v>
      </c>
      <c r="B222" t="s">
        <v>6568</v>
      </c>
      <c r="C222" t="s">
        <v>6569</v>
      </c>
      <c r="D222" s="13">
        <v>1.367</v>
      </c>
      <c r="E222" s="13">
        <v>0.45100000000000001</v>
      </c>
      <c r="F222" s="13">
        <v>1.0481</v>
      </c>
      <c r="G222" s="14">
        <f t="shared" si="12"/>
        <v>6.7776372048492753E-2</v>
      </c>
      <c r="H222" s="13">
        <v>0.45100000000000001</v>
      </c>
      <c r="I222" s="14">
        <v>6.7776372048492753E-2</v>
      </c>
      <c r="J222" s="14" t="str">
        <f t="shared" si="13"/>
        <v>Y</v>
      </c>
      <c r="K222" s="14">
        <f t="shared" si="14"/>
        <v>0.2593881860242464</v>
      </c>
      <c r="L222" t="s">
        <v>6567</v>
      </c>
      <c r="M222" t="s">
        <v>6567</v>
      </c>
      <c r="N222">
        <v>3</v>
      </c>
      <c r="O222">
        <v>3</v>
      </c>
      <c r="P222">
        <v>3</v>
      </c>
      <c r="Q222" t="s">
        <v>6569</v>
      </c>
      <c r="R222" t="s">
        <v>6568</v>
      </c>
      <c r="S222" t="s">
        <v>6570</v>
      </c>
      <c r="T222">
        <v>1</v>
      </c>
      <c r="U222">
        <v>3</v>
      </c>
      <c r="V222">
        <v>3</v>
      </c>
      <c r="W222">
        <v>3</v>
      </c>
      <c r="X222">
        <v>0</v>
      </c>
      <c r="Y222">
        <v>2.343</v>
      </c>
      <c r="Z222">
        <v>1.367</v>
      </c>
      <c r="AA222">
        <v>0.45100000000000001</v>
      </c>
      <c r="AB222">
        <v>14.893000000000001</v>
      </c>
      <c r="AC222">
        <v>3</v>
      </c>
      <c r="AD222">
        <v>481</v>
      </c>
      <c r="AE222" t="s">
        <v>6567</v>
      </c>
      <c r="AF222" t="s">
        <v>6567</v>
      </c>
      <c r="AG222">
        <v>4</v>
      </c>
      <c r="AH222">
        <v>4</v>
      </c>
      <c r="AI222">
        <v>4</v>
      </c>
      <c r="AJ222" t="s">
        <v>6569</v>
      </c>
      <c r="AK222" t="s">
        <v>6568</v>
      </c>
      <c r="AM222">
        <v>1</v>
      </c>
      <c r="AN222">
        <v>4</v>
      </c>
      <c r="AO222">
        <v>4</v>
      </c>
      <c r="AP222">
        <v>4</v>
      </c>
      <c r="AQ222">
        <v>30.9</v>
      </c>
      <c r="AR222">
        <v>30.9</v>
      </c>
      <c r="AS222">
        <v>30.9</v>
      </c>
      <c r="AT222">
        <v>18.963000000000001</v>
      </c>
      <c r="AU222">
        <v>178</v>
      </c>
      <c r="AV222">
        <v>178</v>
      </c>
      <c r="AW222">
        <v>0</v>
      </c>
      <c r="AX222">
        <v>25.068999999999999</v>
      </c>
      <c r="AY222">
        <v>0.74478</v>
      </c>
      <c r="AZ222">
        <v>1.0481</v>
      </c>
      <c r="BA222" s="8">
        <f t="shared" si="15"/>
        <v>6.7776372048492753E-2</v>
      </c>
      <c r="BB222">
        <v>11.505000000000001</v>
      </c>
      <c r="BC222">
        <v>5</v>
      </c>
      <c r="BD222">
        <v>0</v>
      </c>
      <c r="BE222" t="s">
        <v>77</v>
      </c>
      <c r="BF222">
        <v>754</v>
      </c>
      <c r="BG222" t="s">
        <v>6571</v>
      </c>
      <c r="BH222" t="s">
        <v>128</v>
      </c>
      <c r="BI222" t="s">
        <v>6572</v>
      </c>
      <c r="BJ222" t="s">
        <v>6573</v>
      </c>
      <c r="BK222" t="s">
        <v>6574</v>
      </c>
      <c r="BL222" t="s">
        <v>6575</v>
      </c>
    </row>
    <row r="223" spans="1:66" x14ac:dyDescent="0.35">
      <c r="A223" t="s">
        <v>11311</v>
      </c>
      <c r="B223" t="s">
        <v>11312</v>
      </c>
      <c r="C223" t="s">
        <v>11313</v>
      </c>
      <c r="D223" s="13">
        <v>1.494</v>
      </c>
      <c r="E223" s="13">
        <v>0.57899999999999996</v>
      </c>
      <c r="F223" s="13">
        <v>0.95376000000000005</v>
      </c>
      <c r="G223" s="14">
        <f t="shared" si="12"/>
        <v>-6.8301816465985349E-2</v>
      </c>
      <c r="H223" s="13">
        <v>0.57899999999999996</v>
      </c>
      <c r="I223" s="14">
        <v>-6.8301816465985349E-2</v>
      </c>
      <c r="J223" s="14" t="str">
        <f t="shared" si="13"/>
        <v>Y</v>
      </c>
      <c r="K223" s="14">
        <f t="shared" si="14"/>
        <v>0.25534909176700732</v>
      </c>
      <c r="L223" t="s">
        <v>11311</v>
      </c>
      <c r="M223" t="s">
        <v>11311</v>
      </c>
      <c r="N223">
        <v>3</v>
      </c>
      <c r="O223">
        <v>3</v>
      </c>
      <c r="P223">
        <v>3</v>
      </c>
      <c r="Q223" t="s">
        <v>11313</v>
      </c>
      <c r="R223" t="s">
        <v>11312</v>
      </c>
      <c r="S223" t="s">
        <v>11314</v>
      </c>
      <c r="T223">
        <v>1</v>
      </c>
      <c r="U223">
        <v>3</v>
      </c>
      <c r="V223">
        <v>3</v>
      </c>
      <c r="W223">
        <v>3</v>
      </c>
      <c r="X223">
        <v>0</v>
      </c>
      <c r="Y223">
        <v>2.6</v>
      </c>
      <c r="Z223">
        <v>1.494</v>
      </c>
      <c r="AA223">
        <v>0.57899999999999996</v>
      </c>
      <c r="AB223">
        <v>49.228000000000002</v>
      </c>
      <c r="AC223">
        <v>3</v>
      </c>
      <c r="AD223">
        <v>351</v>
      </c>
      <c r="AE223" t="s">
        <v>11311</v>
      </c>
      <c r="AF223" t="s">
        <v>11311</v>
      </c>
      <c r="AG223">
        <v>3</v>
      </c>
      <c r="AH223">
        <v>3</v>
      </c>
      <c r="AI223">
        <v>3</v>
      </c>
      <c r="AJ223" t="s">
        <v>11313</v>
      </c>
      <c r="AK223" t="s">
        <v>11312</v>
      </c>
      <c r="AM223">
        <v>1</v>
      </c>
      <c r="AN223">
        <v>3</v>
      </c>
      <c r="AO223">
        <v>3</v>
      </c>
      <c r="AP223">
        <v>3</v>
      </c>
      <c r="AQ223">
        <v>13.9</v>
      </c>
      <c r="AR223">
        <v>13.9</v>
      </c>
      <c r="AS223">
        <v>13.9</v>
      </c>
      <c r="AT223">
        <v>40.691000000000003</v>
      </c>
      <c r="AU223">
        <v>367</v>
      </c>
      <c r="AV223">
        <v>367</v>
      </c>
      <c r="AW223">
        <v>0</v>
      </c>
      <c r="AX223">
        <v>7.2789000000000001</v>
      </c>
      <c r="AY223">
        <v>0.70526999999999995</v>
      </c>
      <c r="AZ223">
        <v>0.95376000000000005</v>
      </c>
      <c r="BA223" s="8">
        <f t="shared" si="15"/>
        <v>-6.8301816465985349E-2</v>
      </c>
      <c r="BB223">
        <v>6.3304</v>
      </c>
      <c r="BC223">
        <v>4</v>
      </c>
      <c r="BD223">
        <v>0</v>
      </c>
      <c r="BE223" t="s">
        <v>77</v>
      </c>
      <c r="BF223">
        <v>481</v>
      </c>
      <c r="BG223" t="s">
        <v>11315</v>
      </c>
      <c r="BH223" t="s">
        <v>79</v>
      </c>
      <c r="BI223" t="s">
        <v>11316</v>
      </c>
      <c r="BJ223" t="s">
        <v>11317</v>
      </c>
      <c r="BK223" t="s">
        <v>11318</v>
      </c>
      <c r="BL223" t="s">
        <v>11319</v>
      </c>
      <c r="BM223">
        <v>443</v>
      </c>
      <c r="BN223">
        <v>345</v>
      </c>
    </row>
    <row r="224" spans="1:66" x14ac:dyDescent="0.35">
      <c r="A224" t="s">
        <v>1240</v>
      </c>
      <c r="B224" t="s">
        <v>1241</v>
      </c>
      <c r="C224" t="s">
        <v>1242</v>
      </c>
      <c r="D224" s="13">
        <v>1.302</v>
      </c>
      <c r="E224" s="13">
        <v>0.38</v>
      </c>
      <c r="F224" s="13">
        <v>1.0943000000000001</v>
      </c>
      <c r="G224" s="14">
        <f t="shared" si="12"/>
        <v>0.1300083041086062</v>
      </c>
      <c r="H224" s="13">
        <v>0.38</v>
      </c>
      <c r="I224" s="14">
        <v>0.1300083041086062</v>
      </c>
      <c r="J224" s="14" t="str">
        <f t="shared" si="13"/>
        <v>Y</v>
      </c>
      <c r="K224" s="14">
        <f t="shared" si="14"/>
        <v>0.2550041520543031</v>
      </c>
      <c r="L224" t="s">
        <v>1240</v>
      </c>
      <c r="M224" t="s">
        <v>1240</v>
      </c>
      <c r="N224">
        <v>1</v>
      </c>
      <c r="O224">
        <v>1</v>
      </c>
      <c r="P224">
        <v>1</v>
      </c>
      <c r="Q224" t="s">
        <v>1242</v>
      </c>
      <c r="R224" t="s">
        <v>1241</v>
      </c>
      <c r="S224" t="s">
        <v>1243</v>
      </c>
      <c r="T224">
        <v>1</v>
      </c>
      <c r="U224">
        <v>1</v>
      </c>
      <c r="V224">
        <v>1</v>
      </c>
      <c r="W224">
        <v>1</v>
      </c>
      <c r="X224">
        <v>6.6489000000000001E-3</v>
      </c>
      <c r="Y224">
        <v>2.2160000000000002</v>
      </c>
      <c r="Z224">
        <v>1.302</v>
      </c>
      <c r="AA224">
        <v>0.38</v>
      </c>
      <c r="AB224" t="s">
        <v>68</v>
      </c>
      <c r="AC224">
        <v>1</v>
      </c>
      <c r="AD224">
        <v>449</v>
      </c>
      <c r="AE224" t="s">
        <v>1240</v>
      </c>
      <c r="AF224" t="s">
        <v>1240</v>
      </c>
      <c r="AG224">
        <v>2</v>
      </c>
      <c r="AH224">
        <v>2</v>
      </c>
      <c r="AI224">
        <v>2</v>
      </c>
      <c r="AJ224" t="s">
        <v>1242</v>
      </c>
      <c r="AK224" t="s">
        <v>1241</v>
      </c>
      <c r="AM224">
        <v>1</v>
      </c>
      <c r="AN224">
        <v>2</v>
      </c>
      <c r="AO224">
        <v>2</v>
      </c>
      <c r="AP224">
        <v>2</v>
      </c>
      <c r="AQ224">
        <v>6.8</v>
      </c>
      <c r="AR224">
        <v>6.8</v>
      </c>
      <c r="AS224">
        <v>6.8</v>
      </c>
      <c r="AT224">
        <v>37.506</v>
      </c>
      <c r="AU224">
        <v>323</v>
      </c>
      <c r="AV224">
        <v>323</v>
      </c>
      <c r="AW224">
        <v>1.81E-3</v>
      </c>
      <c r="AX224">
        <v>2.8473999999999999</v>
      </c>
      <c r="AY224">
        <v>0.87622999999999995</v>
      </c>
      <c r="AZ224">
        <v>1.0943000000000001</v>
      </c>
      <c r="BA224" s="8">
        <f t="shared" si="15"/>
        <v>0.1300083041086062</v>
      </c>
      <c r="BB224">
        <v>0.55837000000000003</v>
      </c>
      <c r="BC224">
        <v>2</v>
      </c>
      <c r="BD224">
        <v>0</v>
      </c>
      <c r="BE224" t="s">
        <v>59</v>
      </c>
      <c r="BF224">
        <v>670</v>
      </c>
      <c r="BG224" t="s">
        <v>1244</v>
      </c>
      <c r="BH224" t="s">
        <v>61</v>
      </c>
      <c r="BI224" t="s">
        <v>1245</v>
      </c>
      <c r="BJ224" t="s">
        <v>1246</v>
      </c>
      <c r="BK224" t="s">
        <v>1247</v>
      </c>
      <c r="BL224" t="s">
        <v>1248</v>
      </c>
      <c r="BM224" t="s">
        <v>1249</v>
      </c>
      <c r="BN224" t="s">
        <v>1250</v>
      </c>
    </row>
    <row r="225" spans="1:66" x14ac:dyDescent="0.35">
      <c r="A225" t="s">
        <v>11347</v>
      </c>
      <c r="B225" t="s">
        <v>11348</v>
      </c>
      <c r="C225" t="s">
        <v>11349</v>
      </c>
      <c r="D225" s="13">
        <v>1.0940000000000001</v>
      </c>
      <c r="E225" s="13">
        <v>0.13</v>
      </c>
      <c r="F225" s="13">
        <v>1.2997000000000001</v>
      </c>
      <c r="G225" s="14">
        <f t="shared" si="12"/>
        <v>0.37817865520804167</v>
      </c>
      <c r="H225" s="13">
        <v>0.13</v>
      </c>
      <c r="I225" s="14">
        <v>0.37817865520804167</v>
      </c>
      <c r="J225" s="14" t="str">
        <f t="shared" si="13"/>
        <v>Y</v>
      </c>
      <c r="K225" s="14">
        <f t="shared" si="14"/>
        <v>0.25408932760402081</v>
      </c>
      <c r="L225" t="s">
        <v>11347</v>
      </c>
      <c r="M225" t="s">
        <v>11347</v>
      </c>
      <c r="N225">
        <v>4</v>
      </c>
      <c r="O225">
        <v>4</v>
      </c>
      <c r="P225">
        <v>4</v>
      </c>
      <c r="Q225" t="s">
        <v>11349</v>
      </c>
      <c r="R225" t="s">
        <v>11348</v>
      </c>
      <c r="S225" t="s">
        <v>11350</v>
      </c>
      <c r="T225">
        <v>1</v>
      </c>
      <c r="U225">
        <v>4</v>
      </c>
      <c r="V225">
        <v>4</v>
      </c>
      <c r="W225">
        <v>4</v>
      </c>
      <c r="X225">
        <v>0</v>
      </c>
      <c r="Y225">
        <v>1.724</v>
      </c>
      <c r="Z225">
        <v>1.0940000000000001</v>
      </c>
      <c r="AA225">
        <v>0.13</v>
      </c>
      <c r="AB225">
        <v>60.646999999999998</v>
      </c>
      <c r="AC225">
        <v>6</v>
      </c>
      <c r="AD225">
        <v>417</v>
      </c>
      <c r="AE225" t="s">
        <v>11347</v>
      </c>
      <c r="AF225" t="s">
        <v>11347</v>
      </c>
      <c r="AG225">
        <v>10</v>
      </c>
      <c r="AH225">
        <v>10</v>
      </c>
      <c r="AI225">
        <v>10</v>
      </c>
      <c r="AJ225" t="s">
        <v>11349</v>
      </c>
      <c r="AK225" t="s">
        <v>11348</v>
      </c>
      <c r="AM225">
        <v>1</v>
      </c>
      <c r="AN225">
        <v>10</v>
      </c>
      <c r="AO225">
        <v>10</v>
      </c>
      <c r="AP225">
        <v>10</v>
      </c>
      <c r="AQ225">
        <v>10.5</v>
      </c>
      <c r="AR225">
        <v>10.5</v>
      </c>
      <c r="AS225">
        <v>10.5</v>
      </c>
      <c r="AT225">
        <v>120.63</v>
      </c>
      <c r="AU225">
        <v>1052</v>
      </c>
      <c r="AV225">
        <v>1052</v>
      </c>
      <c r="AW225">
        <v>0</v>
      </c>
      <c r="AX225">
        <v>19.114999999999998</v>
      </c>
      <c r="AY225">
        <v>1.0203</v>
      </c>
      <c r="AZ225">
        <v>1.2997000000000001</v>
      </c>
      <c r="BA225" s="8">
        <f t="shared" si="15"/>
        <v>0.37817865520804167</v>
      </c>
      <c r="BB225">
        <v>24.535</v>
      </c>
      <c r="BC225">
        <v>25</v>
      </c>
      <c r="BD225">
        <v>1</v>
      </c>
      <c r="BE225" t="s">
        <v>77</v>
      </c>
      <c r="BF225">
        <v>601</v>
      </c>
      <c r="BG225" t="s">
        <v>11351</v>
      </c>
      <c r="BH225" t="s">
        <v>695</v>
      </c>
      <c r="BI225" t="s">
        <v>11352</v>
      </c>
      <c r="BJ225" t="s">
        <v>11353</v>
      </c>
      <c r="BK225" t="s">
        <v>11354</v>
      </c>
      <c r="BL225" t="s">
        <v>11355</v>
      </c>
      <c r="BM225" t="s">
        <v>11356</v>
      </c>
      <c r="BN225" t="s">
        <v>11357</v>
      </c>
    </row>
    <row r="226" spans="1:66" x14ac:dyDescent="0.35">
      <c r="A226" t="s">
        <v>8299</v>
      </c>
      <c r="B226" t="s">
        <v>8300</v>
      </c>
      <c r="C226" t="s">
        <v>8301</v>
      </c>
      <c r="D226" s="13">
        <v>1.331</v>
      </c>
      <c r="E226" s="13">
        <v>0.41199999999999998</v>
      </c>
      <c r="F226" s="13">
        <v>1.0640000000000001</v>
      </c>
      <c r="G226" s="14">
        <f t="shared" si="12"/>
        <v>8.9498150839102647E-2</v>
      </c>
      <c r="H226" s="13">
        <v>0.41199999999999998</v>
      </c>
      <c r="I226" s="14">
        <v>8.9498150839102647E-2</v>
      </c>
      <c r="J226" s="14" t="str">
        <f t="shared" si="13"/>
        <v>Y</v>
      </c>
      <c r="K226" s="14">
        <f t="shared" si="14"/>
        <v>0.25074907541955133</v>
      </c>
      <c r="L226" t="s">
        <v>8299</v>
      </c>
      <c r="M226" t="s">
        <v>8299</v>
      </c>
      <c r="N226">
        <v>2</v>
      </c>
      <c r="O226">
        <v>2</v>
      </c>
      <c r="P226">
        <v>2</v>
      </c>
      <c r="Q226" t="s">
        <v>8301</v>
      </c>
      <c r="R226" t="s">
        <v>8300</v>
      </c>
      <c r="S226" t="s">
        <v>8302</v>
      </c>
      <c r="T226">
        <v>1</v>
      </c>
      <c r="U226">
        <v>2</v>
      </c>
      <c r="V226">
        <v>2</v>
      </c>
      <c r="W226">
        <v>2</v>
      </c>
      <c r="X226">
        <v>0</v>
      </c>
      <c r="Y226">
        <v>1.9710000000000001</v>
      </c>
      <c r="Z226">
        <v>1.331</v>
      </c>
      <c r="AA226">
        <v>0.41199999999999998</v>
      </c>
      <c r="AB226">
        <v>25.027999999999999</v>
      </c>
      <c r="AC226">
        <v>3</v>
      </c>
      <c r="AD226">
        <v>191</v>
      </c>
      <c r="AE226" t="s">
        <v>8299</v>
      </c>
      <c r="AF226" t="s">
        <v>8299</v>
      </c>
      <c r="AG226">
        <v>4</v>
      </c>
      <c r="AH226">
        <v>4</v>
      </c>
      <c r="AI226">
        <v>4</v>
      </c>
      <c r="AJ226" t="s">
        <v>8301</v>
      </c>
      <c r="AK226" t="s">
        <v>8300</v>
      </c>
      <c r="AM226">
        <v>1</v>
      </c>
      <c r="AN226">
        <v>4</v>
      </c>
      <c r="AO226">
        <v>4</v>
      </c>
      <c r="AP226">
        <v>4</v>
      </c>
      <c r="AQ226">
        <v>9.5</v>
      </c>
      <c r="AR226">
        <v>9.5</v>
      </c>
      <c r="AS226">
        <v>9.5</v>
      </c>
      <c r="AT226">
        <v>58.536999999999999</v>
      </c>
      <c r="AU226">
        <v>526</v>
      </c>
      <c r="AV226">
        <v>526</v>
      </c>
      <c r="AW226">
        <v>0</v>
      </c>
      <c r="AX226">
        <v>13.087</v>
      </c>
      <c r="AY226">
        <v>0.8135</v>
      </c>
      <c r="AZ226">
        <v>1.0640000000000001</v>
      </c>
      <c r="BA226" s="8">
        <f t="shared" si="15"/>
        <v>8.9498150839102647E-2</v>
      </c>
      <c r="BB226">
        <v>5.7237</v>
      </c>
      <c r="BC226">
        <v>18</v>
      </c>
      <c r="BD226">
        <v>0</v>
      </c>
      <c r="BE226" t="s">
        <v>77</v>
      </c>
      <c r="BF226">
        <v>255</v>
      </c>
      <c r="BG226" t="s">
        <v>8303</v>
      </c>
      <c r="BH226" t="s">
        <v>128</v>
      </c>
      <c r="BI226" t="s">
        <v>8304</v>
      </c>
      <c r="BJ226" t="s">
        <v>8305</v>
      </c>
      <c r="BK226" t="s">
        <v>8306</v>
      </c>
      <c r="BL226" t="s">
        <v>8307</v>
      </c>
      <c r="BM226">
        <v>211</v>
      </c>
      <c r="BN226">
        <v>283</v>
      </c>
    </row>
    <row r="227" spans="1:66" x14ac:dyDescent="0.35">
      <c r="A227" t="s">
        <v>7833</v>
      </c>
      <c r="B227" t="s">
        <v>7834</v>
      </c>
      <c r="C227" t="s">
        <v>7835</v>
      </c>
      <c r="D227" s="13">
        <v>1.274</v>
      </c>
      <c r="E227" s="13">
        <v>0.35</v>
      </c>
      <c r="F227" s="13">
        <v>1.1096999999999999</v>
      </c>
      <c r="G227" s="14">
        <f t="shared" si="12"/>
        <v>0.15016970629570192</v>
      </c>
      <c r="H227" s="13">
        <v>0.35</v>
      </c>
      <c r="I227" s="14">
        <v>0.15016970629570192</v>
      </c>
      <c r="J227" s="14" t="str">
        <f t="shared" si="13"/>
        <v>Y</v>
      </c>
      <c r="K227" s="14">
        <f t="shared" si="14"/>
        <v>0.25008485314785095</v>
      </c>
      <c r="L227" t="s">
        <v>7833</v>
      </c>
      <c r="M227" t="s">
        <v>7833</v>
      </c>
      <c r="N227">
        <v>7</v>
      </c>
      <c r="O227">
        <v>7</v>
      </c>
      <c r="P227">
        <v>7</v>
      </c>
      <c r="Q227" t="s">
        <v>7835</v>
      </c>
      <c r="R227" t="s">
        <v>7834</v>
      </c>
      <c r="S227" t="s">
        <v>7836</v>
      </c>
      <c r="T227">
        <v>1</v>
      </c>
      <c r="U227">
        <v>7</v>
      </c>
      <c r="V227">
        <v>7</v>
      </c>
      <c r="W227">
        <v>7</v>
      </c>
      <c r="X227">
        <v>0</v>
      </c>
      <c r="Y227">
        <v>1.9590000000000001</v>
      </c>
      <c r="Z227">
        <v>1.274</v>
      </c>
      <c r="AA227">
        <v>0.35</v>
      </c>
      <c r="AB227">
        <v>25.91</v>
      </c>
      <c r="AC227">
        <v>35</v>
      </c>
      <c r="AD227">
        <v>154</v>
      </c>
      <c r="AE227" t="s">
        <v>7837</v>
      </c>
      <c r="AF227" t="s">
        <v>7833</v>
      </c>
      <c r="AG227" t="s">
        <v>3736</v>
      </c>
      <c r="AH227" t="s">
        <v>3736</v>
      </c>
      <c r="AI227" t="s">
        <v>3736</v>
      </c>
      <c r="AJ227" t="s">
        <v>7835</v>
      </c>
      <c r="AK227" t="s">
        <v>7834</v>
      </c>
      <c r="AM227">
        <v>2</v>
      </c>
      <c r="AN227">
        <v>12</v>
      </c>
      <c r="AO227">
        <v>12</v>
      </c>
      <c r="AP227">
        <v>12</v>
      </c>
      <c r="AQ227">
        <v>30.6</v>
      </c>
      <c r="AR227">
        <v>30.6</v>
      </c>
      <c r="AS227">
        <v>30.6</v>
      </c>
      <c r="AT227">
        <v>56.476999999999997</v>
      </c>
      <c r="AU227">
        <v>527</v>
      </c>
      <c r="AV227" t="s">
        <v>7838</v>
      </c>
      <c r="AW227">
        <v>0</v>
      </c>
      <c r="AX227">
        <v>83.641000000000005</v>
      </c>
      <c r="AY227">
        <v>0.85296000000000005</v>
      </c>
      <c r="AZ227">
        <v>1.1096999999999999</v>
      </c>
      <c r="BA227" s="8">
        <f t="shared" si="15"/>
        <v>0.15016970629570192</v>
      </c>
      <c r="BB227">
        <v>12.342000000000001</v>
      </c>
      <c r="BC227">
        <v>104</v>
      </c>
      <c r="BD227">
        <v>3</v>
      </c>
      <c r="BE227" t="s">
        <v>77</v>
      </c>
      <c r="BF227">
        <v>200</v>
      </c>
      <c r="BG227" t="s">
        <v>7839</v>
      </c>
      <c r="BH227" t="s">
        <v>153</v>
      </c>
      <c r="BI227" t="s">
        <v>7840</v>
      </c>
      <c r="BJ227" t="s">
        <v>7841</v>
      </c>
      <c r="BK227" t="s">
        <v>7842</v>
      </c>
      <c r="BL227" t="s">
        <v>7843</v>
      </c>
      <c r="BM227">
        <v>165</v>
      </c>
      <c r="BN227">
        <v>1</v>
      </c>
    </row>
    <row r="228" spans="1:66" x14ac:dyDescent="0.35">
      <c r="A228" t="s">
        <v>7837</v>
      </c>
      <c r="B228" t="s">
        <v>7834</v>
      </c>
      <c r="C228" t="s">
        <v>7835</v>
      </c>
      <c r="D228" s="13">
        <v>1.274</v>
      </c>
      <c r="E228" s="13">
        <v>0.35</v>
      </c>
      <c r="F228" s="13">
        <v>1.1096999999999999</v>
      </c>
      <c r="G228" s="14">
        <f t="shared" si="12"/>
        <v>0.15016970629570192</v>
      </c>
      <c r="H228" s="13">
        <v>0.35</v>
      </c>
      <c r="I228" s="14">
        <v>0.15016970629570192</v>
      </c>
      <c r="J228" s="14" t="str">
        <f t="shared" si="13"/>
        <v>Y</v>
      </c>
      <c r="K228" s="14">
        <f t="shared" si="14"/>
        <v>0.25008485314785095</v>
      </c>
      <c r="L228" t="s">
        <v>7833</v>
      </c>
      <c r="M228" t="s">
        <v>7833</v>
      </c>
      <c r="N228">
        <v>7</v>
      </c>
      <c r="O228">
        <v>7</v>
      </c>
      <c r="P228">
        <v>7</v>
      </c>
      <c r="Q228" t="s">
        <v>7835</v>
      </c>
      <c r="R228" t="s">
        <v>7834</v>
      </c>
      <c r="S228" t="s">
        <v>7836</v>
      </c>
      <c r="T228">
        <v>1</v>
      </c>
      <c r="U228">
        <v>7</v>
      </c>
      <c r="V228">
        <v>7</v>
      </c>
      <c r="W228">
        <v>7</v>
      </c>
      <c r="X228">
        <v>0</v>
      </c>
      <c r="Y228">
        <v>1.9590000000000001</v>
      </c>
      <c r="Z228">
        <v>1.274</v>
      </c>
      <c r="AA228">
        <v>0.35</v>
      </c>
      <c r="AB228">
        <v>25.91</v>
      </c>
      <c r="AC228">
        <v>35</v>
      </c>
      <c r="AD228">
        <v>154</v>
      </c>
      <c r="AE228" t="s">
        <v>7837</v>
      </c>
      <c r="AF228" t="s">
        <v>7833</v>
      </c>
      <c r="AG228" t="s">
        <v>3736</v>
      </c>
      <c r="AH228" t="s">
        <v>3736</v>
      </c>
      <c r="AI228" t="s">
        <v>3736</v>
      </c>
      <c r="AJ228" t="s">
        <v>7835</v>
      </c>
      <c r="AK228" t="s">
        <v>7834</v>
      </c>
      <c r="AM228">
        <v>2</v>
      </c>
      <c r="AN228">
        <v>12</v>
      </c>
      <c r="AO228">
        <v>12</v>
      </c>
      <c r="AP228">
        <v>12</v>
      </c>
      <c r="AQ228">
        <v>30.6</v>
      </c>
      <c r="AR228">
        <v>30.6</v>
      </c>
      <c r="AS228">
        <v>30.6</v>
      </c>
      <c r="AT228">
        <v>56.476999999999997</v>
      </c>
      <c r="AU228">
        <v>527</v>
      </c>
      <c r="AV228" t="s">
        <v>7838</v>
      </c>
      <c r="AW228">
        <v>0</v>
      </c>
      <c r="AX228">
        <v>83.641000000000005</v>
      </c>
      <c r="AY228">
        <v>0.85296000000000005</v>
      </c>
      <c r="AZ228">
        <v>1.1096999999999999</v>
      </c>
      <c r="BA228" s="8">
        <f t="shared" si="15"/>
        <v>0.15016970629570192</v>
      </c>
      <c r="BB228">
        <v>12.342000000000001</v>
      </c>
      <c r="BC228">
        <v>104</v>
      </c>
      <c r="BD228">
        <v>3</v>
      </c>
      <c r="BE228" t="s">
        <v>77</v>
      </c>
      <c r="BF228">
        <v>200</v>
      </c>
      <c r="BG228" t="s">
        <v>7839</v>
      </c>
      <c r="BH228" t="s">
        <v>153</v>
      </c>
      <c r="BI228" t="s">
        <v>7840</v>
      </c>
      <c r="BJ228" t="s">
        <v>7841</v>
      </c>
      <c r="BK228" t="s">
        <v>7842</v>
      </c>
      <c r="BL228" t="s">
        <v>7843</v>
      </c>
      <c r="BM228">
        <v>165</v>
      </c>
      <c r="BN228">
        <v>1</v>
      </c>
    </row>
    <row r="229" spans="1:66" x14ac:dyDescent="0.35">
      <c r="A229" t="s">
        <v>7806</v>
      </c>
      <c r="B229" t="s">
        <v>7807</v>
      </c>
      <c r="C229" t="s">
        <v>7808</v>
      </c>
      <c r="D229" s="13">
        <v>1.3320000000000001</v>
      </c>
      <c r="E229" s="13">
        <v>0.41299999999999998</v>
      </c>
      <c r="F229" s="13">
        <v>1.0613999999999999</v>
      </c>
      <c r="G229" s="14">
        <f t="shared" si="12"/>
        <v>8.5968453862165048E-2</v>
      </c>
      <c r="H229" s="13">
        <v>0.41299999999999998</v>
      </c>
      <c r="I229" s="14">
        <v>8.5968453862165048E-2</v>
      </c>
      <c r="J229" s="14" t="str">
        <f t="shared" si="13"/>
        <v>Y</v>
      </c>
      <c r="K229" s="14">
        <f t="shared" si="14"/>
        <v>0.24948422693108252</v>
      </c>
      <c r="L229" t="s">
        <v>7806</v>
      </c>
      <c r="M229" t="s">
        <v>7806</v>
      </c>
      <c r="N229">
        <v>3</v>
      </c>
      <c r="O229">
        <v>3</v>
      </c>
      <c r="P229">
        <v>3</v>
      </c>
      <c r="Q229" t="s">
        <v>7808</v>
      </c>
      <c r="R229" t="s">
        <v>7807</v>
      </c>
      <c r="S229" t="s">
        <v>7809</v>
      </c>
      <c r="T229">
        <v>1</v>
      </c>
      <c r="U229">
        <v>3</v>
      </c>
      <c r="V229">
        <v>3</v>
      </c>
      <c r="W229">
        <v>3</v>
      </c>
      <c r="X229">
        <v>0</v>
      </c>
      <c r="Y229">
        <v>2.0569999999999999</v>
      </c>
      <c r="Z229">
        <v>1.3320000000000001</v>
      </c>
      <c r="AA229">
        <v>0.41299999999999998</v>
      </c>
      <c r="AB229">
        <v>12.537000000000001</v>
      </c>
      <c r="AC229">
        <v>4</v>
      </c>
      <c r="AD229">
        <v>718</v>
      </c>
      <c r="AE229" t="s">
        <v>7806</v>
      </c>
      <c r="AF229" t="s">
        <v>7806</v>
      </c>
      <c r="AG229">
        <v>3</v>
      </c>
      <c r="AH229">
        <v>3</v>
      </c>
      <c r="AI229">
        <v>3</v>
      </c>
      <c r="AJ229" t="s">
        <v>7808</v>
      </c>
      <c r="AK229" t="s">
        <v>7807</v>
      </c>
      <c r="AM229">
        <v>1</v>
      </c>
      <c r="AN229">
        <v>3</v>
      </c>
      <c r="AO229">
        <v>3</v>
      </c>
      <c r="AP229">
        <v>3</v>
      </c>
      <c r="AQ229">
        <v>12.8</v>
      </c>
      <c r="AR229">
        <v>12.8</v>
      </c>
      <c r="AS229">
        <v>12.8</v>
      </c>
      <c r="AT229">
        <v>33.103999999999999</v>
      </c>
      <c r="AU229">
        <v>289</v>
      </c>
      <c r="AV229">
        <v>289</v>
      </c>
      <c r="AW229">
        <v>0</v>
      </c>
      <c r="AX229">
        <v>8.2789000000000001</v>
      </c>
      <c r="AY229">
        <v>0.78181999999999996</v>
      </c>
      <c r="AZ229">
        <v>1.0613999999999999</v>
      </c>
      <c r="BA229" s="8">
        <f t="shared" si="15"/>
        <v>8.5968453862165048E-2</v>
      </c>
      <c r="BB229">
        <v>12.273999999999999</v>
      </c>
      <c r="BC229">
        <v>4</v>
      </c>
      <c r="BD229">
        <v>0</v>
      </c>
      <c r="BE229" t="s">
        <v>77</v>
      </c>
      <c r="BF229">
        <v>1369</v>
      </c>
      <c r="BG229" t="s">
        <v>7810</v>
      </c>
      <c r="BH229" t="s">
        <v>79</v>
      </c>
      <c r="BI229" t="s">
        <v>7811</v>
      </c>
      <c r="BJ229" t="s">
        <v>7812</v>
      </c>
      <c r="BK229" t="s">
        <v>7813</v>
      </c>
      <c r="BL229" t="s">
        <v>7814</v>
      </c>
    </row>
    <row r="230" spans="1:66" x14ac:dyDescent="0.35">
      <c r="A230" t="s">
        <v>7169</v>
      </c>
      <c r="B230" t="s">
        <v>7170</v>
      </c>
      <c r="C230" t="s">
        <v>7171</v>
      </c>
      <c r="D230" s="13">
        <v>1.712</v>
      </c>
      <c r="E230" s="13">
        <v>0.77600000000000002</v>
      </c>
      <c r="F230" s="13">
        <v>0.82377999999999996</v>
      </c>
      <c r="G230" s="14">
        <f t="shared" si="12"/>
        <v>-0.27966899447759613</v>
      </c>
      <c r="H230" s="13">
        <v>0.77600000000000002</v>
      </c>
      <c r="I230" s="14">
        <v>-0.27966899447759613</v>
      </c>
      <c r="J230" s="14" t="str">
        <f t="shared" si="13"/>
        <v>Y</v>
      </c>
      <c r="K230" s="14">
        <f t="shared" si="14"/>
        <v>0.24816550276120194</v>
      </c>
      <c r="L230" t="s">
        <v>7169</v>
      </c>
      <c r="M230" t="s">
        <v>7169</v>
      </c>
      <c r="N230">
        <v>9</v>
      </c>
      <c r="O230">
        <v>9</v>
      </c>
      <c r="P230">
        <v>9</v>
      </c>
      <c r="Q230" t="s">
        <v>7171</v>
      </c>
      <c r="R230" t="s">
        <v>7170</v>
      </c>
      <c r="S230" t="s">
        <v>7172</v>
      </c>
      <c r="T230">
        <v>1</v>
      </c>
      <c r="U230">
        <v>9</v>
      </c>
      <c r="V230">
        <v>9</v>
      </c>
      <c r="W230">
        <v>9</v>
      </c>
      <c r="X230">
        <v>0</v>
      </c>
      <c r="Y230">
        <v>2.2669999999999999</v>
      </c>
      <c r="Z230">
        <v>1.712</v>
      </c>
      <c r="AA230">
        <v>0.77600000000000002</v>
      </c>
      <c r="AB230">
        <v>37.012999999999998</v>
      </c>
      <c r="AC230">
        <v>58</v>
      </c>
      <c r="AD230">
        <v>155</v>
      </c>
      <c r="AE230" t="s">
        <v>7169</v>
      </c>
      <c r="AF230" t="s">
        <v>7169</v>
      </c>
      <c r="AG230">
        <v>10</v>
      </c>
      <c r="AH230">
        <v>10</v>
      </c>
      <c r="AI230">
        <v>10</v>
      </c>
      <c r="AJ230" t="s">
        <v>7171</v>
      </c>
      <c r="AK230" t="s">
        <v>7170</v>
      </c>
      <c r="AM230">
        <v>1</v>
      </c>
      <c r="AN230">
        <v>10</v>
      </c>
      <c r="AO230">
        <v>10</v>
      </c>
      <c r="AP230">
        <v>10</v>
      </c>
      <c r="AQ230">
        <v>50.6</v>
      </c>
      <c r="AR230">
        <v>50.6</v>
      </c>
      <c r="AS230">
        <v>50.6</v>
      </c>
      <c r="AT230">
        <v>17.971</v>
      </c>
      <c r="AU230">
        <v>164</v>
      </c>
      <c r="AV230">
        <v>164</v>
      </c>
      <c r="AW230">
        <v>0</v>
      </c>
      <c r="AX230">
        <v>130.30000000000001</v>
      </c>
      <c r="AY230">
        <v>0.63856000000000002</v>
      </c>
      <c r="AZ230">
        <v>0.82377999999999996</v>
      </c>
      <c r="BA230" s="8">
        <f t="shared" si="15"/>
        <v>-0.27966899447759613</v>
      </c>
      <c r="BB230">
        <v>11.55</v>
      </c>
      <c r="BC230">
        <v>67</v>
      </c>
      <c r="BD230">
        <v>0</v>
      </c>
      <c r="BE230" t="s">
        <v>77</v>
      </c>
      <c r="BF230">
        <v>202</v>
      </c>
      <c r="BG230" t="s">
        <v>7173</v>
      </c>
      <c r="BH230" t="s">
        <v>695</v>
      </c>
      <c r="BI230" t="s">
        <v>7174</v>
      </c>
      <c r="BJ230" t="s">
        <v>7175</v>
      </c>
      <c r="BK230" t="s">
        <v>7176</v>
      </c>
      <c r="BL230" t="s">
        <v>7177</v>
      </c>
      <c r="BM230" t="s">
        <v>7178</v>
      </c>
      <c r="BN230" t="s">
        <v>7179</v>
      </c>
    </row>
    <row r="231" spans="1:66" x14ac:dyDescent="0.35">
      <c r="A231" t="s">
        <v>7221</v>
      </c>
      <c r="B231" t="s">
        <v>7222</v>
      </c>
      <c r="C231" t="s">
        <v>7223</v>
      </c>
      <c r="D231" s="13">
        <v>1.6379999999999999</v>
      </c>
      <c r="E231" s="13">
        <v>0.71199999999999997</v>
      </c>
      <c r="F231" s="13">
        <v>0.86043000000000003</v>
      </c>
      <c r="G231" s="14">
        <f t="shared" si="12"/>
        <v>-0.21687026782897259</v>
      </c>
      <c r="H231" s="13">
        <v>0.71199999999999997</v>
      </c>
      <c r="I231" s="14">
        <v>-0.21687026782897259</v>
      </c>
      <c r="J231" s="14" t="str">
        <f t="shared" si="13"/>
        <v>Y</v>
      </c>
      <c r="K231" s="14">
        <f t="shared" si="14"/>
        <v>0.2475648660855137</v>
      </c>
      <c r="L231" t="s">
        <v>7221</v>
      </c>
      <c r="M231" t="s">
        <v>7221</v>
      </c>
      <c r="N231">
        <v>2</v>
      </c>
      <c r="O231">
        <v>2</v>
      </c>
      <c r="P231">
        <v>2</v>
      </c>
      <c r="Q231" t="s">
        <v>7223</v>
      </c>
      <c r="R231" t="s">
        <v>7222</v>
      </c>
      <c r="S231" t="s">
        <v>7224</v>
      </c>
      <c r="T231">
        <v>1</v>
      </c>
      <c r="U231">
        <v>2</v>
      </c>
      <c r="V231">
        <v>2</v>
      </c>
      <c r="W231">
        <v>2</v>
      </c>
      <c r="X231">
        <v>0</v>
      </c>
      <c r="Y231">
        <v>2.8679999999999999</v>
      </c>
      <c r="Z231">
        <v>1.6379999999999999</v>
      </c>
      <c r="AA231">
        <v>0.71199999999999997</v>
      </c>
      <c r="AB231">
        <v>17.844999999999999</v>
      </c>
      <c r="AC231">
        <v>3</v>
      </c>
      <c r="AD231">
        <v>442</v>
      </c>
      <c r="AE231" t="s">
        <v>7221</v>
      </c>
      <c r="AF231" t="s">
        <v>7221</v>
      </c>
      <c r="AG231">
        <v>6</v>
      </c>
      <c r="AH231">
        <v>6</v>
      </c>
      <c r="AI231">
        <v>6</v>
      </c>
      <c r="AJ231" t="s">
        <v>7223</v>
      </c>
      <c r="AK231" t="s">
        <v>7222</v>
      </c>
      <c r="AM231">
        <v>1</v>
      </c>
      <c r="AN231">
        <v>6</v>
      </c>
      <c r="AO231">
        <v>6</v>
      </c>
      <c r="AP231">
        <v>6</v>
      </c>
      <c r="AQ231">
        <v>9.8000000000000007</v>
      </c>
      <c r="AR231">
        <v>9.8000000000000007</v>
      </c>
      <c r="AS231">
        <v>9.8000000000000007</v>
      </c>
      <c r="AT231">
        <v>58.726999999999997</v>
      </c>
      <c r="AU231">
        <v>542</v>
      </c>
      <c r="AV231">
        <v>542</v>
      </c>
      <c r="AW231">
        <v>0</v>
      </c>
      <c r="AX231">
        <v>11.315</v>
      </c>
      <c r="AY231">
        <v>0.68006</v>
      </c>
      <c r="AZ231">
        <v>0.86043000000000003</v>
      </c>
      <c r="BA231" s="8">
        <f t="shared" si="15"/>
        <v>-0.21687026782897259</v>
      </c>
      <c r="BB231">
        <v>12.805</v>
      </c>
      <c r="BC231">
        <v>8</v>
      </c>
      <c r="BD231">
        <v>0</v>
      </c>
      <c r="BE231" t="s">
        <v>77</v>
      </c>
      <c r="BF231">
        <v>658</v>
      </c>
      <c r="BG231" t="s">
        <v>7225</v>
      </c>
      <c r="BH231" t="s">
        <v>321</v>
      </c>
      <c r="BI231" t="s">
        <v>7226</v>
      </c>
      <c r="BJ231" t="s">
        <v>7227</v>
      </c>
      <c r="BK231" t="s">
        <v>7228</v>
      </c>
      <c r="BL231" t="s">
        <v>7229</v>
      </c>
    </row>
    <row r="232" spans="1:66" x14ac:dyDescent="0.35">
      <c r="A232" t="s">
        <v>5882</v>
      </c>
      <c r="B232" t="s">
        <v>5883</v>
      </c>
      <c r="C232" t="s">
        <v>5884</v>
      </c>
      <c r="D232" s="13">
        <v>1.3580000000000001</v>
      </c>
      <c r="E232" s="13">
        <v>0.441</v>
      </c>
      <c r="F232" s="13">
        <v>1.0306999999999999</v>
      </c>
      <c r="G232" s="14">
        <f t="shared" si="12"/>
        <v>4.3624476747034631E-2</v>
      </c>
      <c r="H232" s="13">
        <v>0.441</v>
      </c>
      <c r="I232" s="14">
        <v>4.3624476747034631E-2</v>
      </c>
      <c r="J232" s="14" t="str">
        <f t="shared" si="13"/>
        <v>Y</v>
      </c>
      <c r="K232" s="14">
        <f t="shared" si="14"/>
        <v>0.24231223837351731</v>
      </c>
      <c r="L232" t="s">
        <v>5882</v>
      </c>
      <c r="M232" t="s">
        <v>5882</v>
      </c>
      <c r="N232">
        <v>5</v>
      </c>
      <c r="O232">
        <v>5</v>
      </c>
      <c r="P232">
        <v>5</v>
      </c>
      <c r="Q232" t="s">
        <v>5884</v>
      </c>
      <c r="R232" t="s">
        <v>5883</v>
      </c>
      <c r="S232" t="s">
        <v>5885</v>
      </c>
      <c r="T232">
        <v>1</v>
      </c>
      <c r="U232">
        <v>5</v>
      </c>
      <c r="V232">
        <v>5</v>
      </c>
      <c r="W232">
        <v>5</v>
      </c>
      <c r="X232">
        <v>0</v>
      </c>
      <c r="Y232">
        <v>2.2930000000000001</v>
      </c>
      <c r="Z232">
        <v>1.3580000000000001</v>
      </c>
      <c r="AA232">
        <v>0.441</v>
      </c>
      <c r="AB232">
        <v>25.954999999999998</v>
      </c>
      <c r="AC232">
        <v>16</v>
      </c>
      <c r="AD232">
        <v>61</v>
      </c>
      <c r="AE232" t="s">
        <v>5882</v>
      </c>
      <c r="AF232" t="s">
        <v>5882</v>
      </c>
      <c r="AG232">
        <v>10</v>
      </c>
      <c r="AH232">
        <v>10</v>
      </c>
      <c r="AI232">
        <v>10</v>
      </c>
      <c r="AJ232" t="s">
        <v>5884</v>
      </c>
      <c r="AK232" t="s">
        <v>5883</v>
      </c>
      <c r="AM232">
        <v>1</v>
      </c>
      <c r="AN232">
        <v>10</v>
      </c>
      <c r="AO232">
        <v>10</v>
      </c>
      <c r="AP232">
        <v>10</v>
      </c>
      <c r="AQ232">
        <v>41.7</v>
      </c>
      <c r="AR232">
        <v>41.7</v>
      </c>
      <c r="AS232">
        <v>41.7</v>
      </c>
      <c r="AT232">
        <v>45.121000000000002</v>
      </c>
      <c r="AU232">
        <v>412</v>
      </c>
      <c r="AV232">
        <v>412</v>
      </c>
      <c r="AW232">
        <v>0</v>
      </c>
      <c r="AX232">
        <v>30.73</v>
      </c>
      <c r="AY232">
        <v>0.80188999999999999</v>
      </c>
      <c r="AZ232">
        <v>1.0306999999999999</v>
      </c>
      <c r="BA232" s="8">
        <f t="shared" si="15"/>
        <v>4.3624476747034631E-2</v>
      </c>
      <c r="BB232">
        <v>8.8580000000000005</v>
      </c>
      <c r="BC232">
        <v>45</v>
      </c>
      <c r="BD232">
        <v>0</v>
      </c>
      <c r="BE232" t="s">
        <v>77</v>
      </c>
      <c r="BF232">
        <v>68</v>
      </c>
      <c r="BG232" t="s">
        <v>5886</v>
      </c>
      <c r="BH232" t="s">
        <v>695</v>
      </c>
      <c r="BI232" t="s">
        <v>5887</v>
      </c>
      <c r="BJ232" t="s">
        <v>5888</v>
      </c>
      <c r="BK232" t="s">
        <v>5889</v>
      </c>
      <c r="BL232" t="s">
        <v>5890</v>
      </c>
      <c r="BM232" t="s">
        <v>5891</v>
      </c>
      <c r="BN232" t="s">
        <v>5892</v>
      </c>
    </row>
    <row r="233" spans="1:66" x14ac:dyDescent="0.35">
      <c r="A233" t="s">
        <v>2014</v>
      </c>
      <c r="B233" t="s">
        <v>2015</v>
      </c>
      <c r="C233" t="s">
        <v>2016</v>
      </c>
      <c r="D233" s="13">
        <v>1.343</v>
      </c>
      <c r="E233" s="13">
        <v>0.42599999999999999</v>
      </c>
      <c r="F233" s="13">
        <v>1.0376000000000001</v>
      </c>
      <c r="G233" s="14">
        <f t="shared" si="12"/>
        <v>5.3250384702250179E-2</v>
      </c>
      <c r="H233" s="13">
        <v>0.42599999999999999</v>
      </c>
      <c r="I233" s="14">
        <v>5.3250384702250179E-2</v>
      </c>
      <c r="J233" s="14" t="str">
        <f t="shared" si="13"/>
        <v>Y</v>
      </c>
      <c r="K233" s="14">
        <f t="shared" si="14"/>
        <v>0.23962519235112509</v>
      </c>
      <c r="L233" t="s">
        <v>2014</v>
      </c>
      <c r="M233" t="s">
        <v>2014</v>
      </c>
      <c r="N233">
        <v>5</v>
      </c>
      <c r="O233">
        <v>5</v>
      </c>
      <c r="P233">
        <v>5</v>
      </c>
      <c r="Q233" t="s">
        <v>2016</v>
      </c>
      <c r="R233" t="s">
        <v>2015</v>
      </c>
      <c r="S233" t="s">
        <v>2017</v>
      </c>
      <c r="T233">
        <v>1</v>
      </c>
      <c r="U233">
        <v>5</v>
      </c>
      <c r="V233">
        <v>5</v>
      </c>
      <c r="W233">
        <v>5</v>
      </c>
      <c r="X233">
        <v>0</v>
      </c>
      <c r="Y233">
        <v>2.105</v>
      </c>
      <c r="Z233">
        <v>1.343</v>
      </c>
      <c r="AA233">
        <v>0.42599999999999999</v>
      </c>
      <c r="AB233">
        <v>22.199000000000002</v>
      </c>
      <c r="AC233">
        <v>6</v>
      </c>
      <c r="AD233">
        <v>0</v>
      </c>
      <c r="AE233" t="s">
        <v>2018</v>
      </c>
      <c r="AF233" t="s">
        <v>2014</v>
      </c>
      <c r="AG233" t="s">
        <v>2019</v>
      </c>
      <c r="AH233" t="s">
        <v>2019</v>
      </c>
      <c r="AI233" t="s">
        <v>2019</v>
      </c>
      <c r="AJ233" t="s">
        <v>2016</v>
      </c>
      <c r="AK233" t="s">
        <v>2015</v>
      </c>
      <c r="AM233">
        <v>2</v>
      </c>
      <c r="AN233">
        <v>18</v>
      </c>
      <c r="AO233">
        <v>18</v>
      </c>
      <c r="AP233">
        <v>18</v>
      </c>
      <c r="AQ233">
        <v>23.4</v>
      </c>
      <c r="AR233">
        <v>23.4</v>
      </c>
      <c r="AS233">
        <v>23.4</v>
      </c>
      <c r="AT233">
        <v>110.7</v>
      </c>
      <c r="AU233">
        <v>970</v>
      </c>
      <c r="AV233" t="s">
        <v>2020</v>
      </c>
      <c r="AW233">
        <v>0</v>
      </c>
      <c r="AX233">
        <v>63.226999999999997</v>
      </c>
      <c r="AY233">
        <v>0.80664999999999998</v>
      </c>
      <c r="AZ233">
        <v>1.0376000000000001</v>
      </c>
      <c r="BA233" s="8">
        <f t="shared" si="15"/>
        <v>5.3250384702250179E-2</v>
      </c>
      <c r="BB233">
        <v>15.198</v>
      </c>
      <c r="BC233">
        <v>64</v>
      </c>
      <c r="BD233">
        <v>4</v>
      </c>
      <c r="BE233" t="s">
        <v>77</v>
      </c>
      <c r="BF233">
        <v>0</v>
      </c>
      <c r="BG233" t="s">
        <v>2021</v>
      </c>
      <c r="BH233" t="s">
        <v>334</v>
      </c>
      <c r="BI233" t="s">
        <v>2022</v>
      </c>
      <c r="BJ233" t="s">
        <v>2023</v>
      </c>
      <c r="BK233" t="s">
        <v>2024</v>
      </c>
      <c r="BL233" t="s">
        <v>2025</v>
      </c>
    </row>
    <row r="234" spans="1:66" x14ac:dyDescent="0.35">
      <c r="A234" t="s">
        <v>2018</v>
      </c>
      <c r="B234" t="s">
        <v>2015</v>
      </c>
      <c r="C234" t="s">
        <v>2016</v>
      </c>
      <c r="D234" s="13">
        <v>1.343</v>
      </c>
      <c r="E234" s="13">
        <v>0.42599999999999999</v>
      </c>
      <c r="F234" s="13">
        <v>1.0376000000000001</v>
      </c>
      <c r="G234" s="14">
        <f t="shared" si="12"/>
        <v>5.3250384702250179E-2</v>
      </c>
      <c r="H234" s="13">
        <v>0.42599999999999999</v>
      </c>
      <c r="I234" s="14">
        <v>5.3250384702250179E-2</v>
      </c>
      <c r="J234" s="14" t="str">
        <f t="shared" si="13"/>
        <v>Y</v>
      </c>
      <c r="K234" s="14">
        <f t="shared" si="14"/>
        <v>0.23962519235112509</v>
      </c>
      <c r="L234" t="s">
        <v>2014</v>
      </c>
      <c r="M234" t="s">
        <v>2014</v>
      </c>
      <c r="N234">
        <v>5</v>
      </c>
      <c r="O234">
        <v>5</v>
      </c>
      <c r="P234">
        <v>5</v>
      </c>
      <c r="Q234" t="s">
        <v>2016</v>
      </c>
      <c r="R234" t="s">
        <v>2015</v>
      </c>
      <c r="S234" t="s">
        <v>2017</v>
      </c>
      <c r="T234">
        <v>1</v>
      </c>
      <c r="U234">
        <v>5</v>
      </c>
      <c r="V234">
        <v>5</v>
      </c>
      <c r="W234">
        <v>5</v>
      </c>
      <c r="X234">
        <v>0</v>
      </c>
      <c r="Y234">
        <v>2.105</v>
      </c>
      <c r="Z234">
        <v>1.343</v>
      </c>
      <c r="AA234">
        <v>0.42599999999999999</v>
      </c>
      <c r="AB234">
        <v>22.199000000000002</v>
      </c>
      <c r="AC234">
        <v>6</v>
      </c>
      <c r="AD234">
        <v>0</v>
      </c>
      <c r="AE234" t="s">
        <v>2018</v>
      </c>
      <c r="AF234" t="s">
        <v>2014</v>
      </c>
      <c r="AG234" t="s">
        <v>2019</v>
      </c>
      <c r="AH234" t="s">
        <v>2019</v>
      </c>
      <c r="AI234" t="s">
        <v>2019</v>
      </c>
      <c r="AJ234" t="s">
        <v>2016</v>
      </c>
      <c r="AK234" t="s">
        <v>2015</v>
      </c>
      <c r="AM234">
        <v>2</v>
      </c>
      <c r="AN234">
        <v>18</v>
      </c>
      <c r="AO234">
        <v>18</v>
      </c>
      <c r="AP234">
        <v>18</v>
      </c>
      <c r="AQ234">
        <v>23.4</v>
      </c>
      <c r="AR234">
        <v>23.4</v>
      </c>
      <c r="AS234">
        <v>23.4</v>
      </c>
      <c r="AT234">
        <v>110.7</v>
      </c>
      <c r="AU234">
        <v>970</v>
      </c>
      <c r="AV234" t="s">
        <v>2020</v>
      </c>
      <c r="AW234">
        <v>0</v>
      </c>
      <c r="AX234">
        <v>63.226999999999997</v>
      </c>
      <c r="AY234">
        <v>0.80664999999999998</v>
      </c>
      <c r="AZ234">
        <v>1.0376000000000001</v>
      </c>
      <c r="BA234" s="8">
        <f t="shared" si="15"/>
        <v>5.3250384702250179E-2</v>
      </c>
      <c r="BB234">
        <v>15.198</v>
      </c>
      <c r="BC234">
        <v>64</v>
      </c>
      <c r="BD234">
        <v>4</v>
      </c>
      <c r="BE234" t="s">
        <v>77</v>
      </c>
      <c r="BF234">
        <v>0</v>
      </c>
      <c r="BG234" t="s">
        <v>2021</v>
      </c>
      <c r="BH234" t="s">
        <v>334</v>
      </c>
      <c r="BI234" t="s">
        <v>2022</v>
      </c>
      <c r="BJ234" t="s">
        <v>2023</v>
      </c>
      <c r="BK234" t="s">
        <v>2024</v>
      </c>
      <c r="BL234" t="s">
        <v>2025</v>
      </c>
    </row>
    <row r="235" spans="1:66" x14ac:dyDescent="0.35">
      <c r="A235" t="s">
        <v>5274</v>
      </c>
      <c r="B235" t="s">
        <v>5275</v>
      </c>
      <c r="C235" t="s">
        <v>5276</v>
      </c>
      <c r="D235" s="13">
        <v>1.2470000000000001</v>
      </c>
      <c r="E235" s="13">
        <v>0.31900000000000001</v>
      </c>
      <c r="F235" s="13">
        <v>1.1148</v>
      </c>
      <c r="G235" s="14">
        <f t="shared" si="12"/>
        <v>0.15678490755435973</v>
      </c>
      <c r="H235" s="13">
        <v>0.31900000000000001</v>
      </c>
      <c r="I235" s="14">
        <v>0.15678490755435973</v>
      </c>
      <c r="J235" s="14" t="str">
        <f t="shared" si="13"/>
        <v>Y</v>
      </c>
      <c r="K235" s="14">
        <f t="shared" si="14"/>
        <v>0.23789245377717988</v>
      </c>
      <c r="L235" t="s">
        <v>5274</v>
      </c>
      <c r="M235" t="s">
        <v>5274</v>
      </c>
      <c r="N235">
        <v>9</v>
      </c>
      <c r="O235">
        <v>9</v>
      </c>
      <c r="P235">
        <v>9</v>
      </c>
      <c r="Q235" t="s">
        <v>5276</v>
      </c>
      <c r="R235" t="s">
        <v>5275</v>
      </c>
      <c r="S235" t="s">
        <v>5277</v>
      </c>
      <c r="T235">
        <v>1</v>
      </c>
      <c r="U235">
        <v>9</v>
      </c>
      <c r="V235">
        <v>9</v>
      </c>
      <c r="W235">
        <v>9</v>
      </c>
      <c r="X235">
        <v>0</v>
      </c>
      <c r="Y235">
        <v>2.403</v>
      </c>
      <c r="Z235">
        <v>1.2470000000000001</v>
      </c>
      <c r="AA235">
        <v>0.31900000000000001</v>
      </c>
      <c r="AB235">
        <v>28.896999999999998</v>
      </c>
      <c r="AC235">
        <v>22</v>
      </c>
      <c r="AD235">
        <v>231</v>
      </c>
      <c r="AE235" t="s">
        <v>5274</v>
      </c>
      <c r="AF235" t="s">
        <v>5274</v>
      </c>
      <c r="AG235">
        <v>27</v>
      </c>
      <c r="AH235">
        <v>27</v>
      </c>
      <c r="AI235">
        <v>26</v>
      </c>
      <c r="AJ235" t="s">
        <v>5276</v>
      </c>
      <c r="AK235" t="s">
        <v>5275</v>
      </c>
      <c r="AM235">
        <v>1</v>
      </c>
      <c r="AN235">
        <v>27</v>
      </c>
      <c r="AO235">
        <v>27</v>
      </c>
      <c r="AP235">
        <v>26</v>
      </c>
      <c r="AQ235">
        <v>37.4</v>
      </c>
      <c r="AR235">
        <v>37.4</v>
      </c>
      <c r="AS235">
        <v>36.5</v>
      </c>
      <c r="AT235">
        <v>96.734999999999999</v>
      </c>
      <c r="AU235">
        <v>862</v>
      </c>
      <c r="AV235">
        <v>862</v>
      </c>
      <c r="AW235">
        <v>0</v>
      </c>
      <c r="AX235">
        <v>77.793999999999997</v>
      </c>
      <c r="AY235">
        <v>0.84424999999999994</v>
      </c>
      <c r="AZ235">
        <v>1.1148</v>
      </c>
      <c r="BA235" s="8">
        <f t="shared" si="15"/>
        <v>0.15678490755435973</v>
      </c>
      <c r="BB235">
        <v>13.544</v>
      </c>
      <c r="BC235">
        <v>147</v>
      </c>
      <c r="BD235">
        <v>4</v>
      </c>
      <c r="BE235" t="s">
        <v>77</v>
      </c>
      <c r="BF235">
        <v>313</v>
      </c>
      <c r="BG235" t="s">
        <v>5278</v>
      </c>
      <c r="BH235" t="s">
        <v>5255</v>
      </c>
      <c r="BI235" t="s">
        <v>5279</v>
      </c>
      <c r="BJ235" t="s">
        <v>5280</v>
      </c>
      <c r="BK235" t="s">
        <v>5281</v>
      </c>
      <c r="BL235" t="s">
        <v>5282</v>
      </c>
      <c r="BM235" t="s">
        <v>5283</v>
      </c>
      <c r="BN235" t="s">
        <v>5284</v>
      </c>
    </row>
    <row r="236" spans="1:66" x14ac:dyDescent="0.35">
      <c r="A236" t="s">
        <v>11294</v>
      </c>
      <c r="B236" t="s">
        <v>11295</v>
      </c>
      <c r="C236" t="s">
        <v>11296</v>
      </c>
      <c r="D236" s="13">
        <v>1.569</v>
      </c>
      <c r="E236" s="13">
        <v>0.65</v>
      </c>
      <c r="F236" s="13">
        <v>0.88453999999999999</v>
      </c>
      <c r="G236" s="14">
        <f t="shared" si="12"/>
        <v>-0.17700071003063761</v>
      </c>
      <c r="H236" s="13">
        <v>0.65</v>
      </c>
      <c r="I236" s="14">
        <v>-0.17700071003063761</v>
      </c>
      <c r="J236" s="14" t="str">
        <f t="shared" si="13"/>
        <v>Y</v>
      </c>
      <c r="K236" s="14">
        <f t="shared" si="14"/>
        <v>0.23649964498468121</v>
      </c>
      <c r="L236" t="s">
        <v>11294</v>
      </c>
      <c r="M236" t="s">
        <v>11294</v>
      </c>
      <c r="N236">
        <v>8</v>
      </c>
      <c r="O236">
        <v>8</v>
      </c>
      <c r="P236">
        <v>7</v>
      </c>
      <c r="Q236" t="s">
        <v>11296</v>
      </c>
      <c r="R236" t="s">
        <v>11295</v>
      </c>
      <c r="S236" t="s">
        <v>11297</v>
      </c>
      <c r="T236">
        <v>1</v>
      </c>
      <c r="U236">
        <v>8</v>
      </c>
      <c r="V236">
        <v>8</v>
      </c>
      <c r="W236">
        <v>7</v>
      </c>
      <c r="X236">
        <v>0</v>
      </c>
      <c r="Y236">
        <v>2.839</v>
      </c>
      <c r="Z236">
        <v>1.569</v>
      </c>
      <c r="AA236">
        <v>0.65</v>
      </c>
      <c r="AB236">
        <v>22.187000000000001</v>
      </c>
      <c r="AC236">
        <v>13</v>
      </c>
      <c r="AD236">
        <v>245</v>
      </c>
      <c r="AE236" t="s">
        <v>11294</v>
      </c>
      <c r="AF236" t="s">
        <v>11294</v>
      </c>
      <c r="AG236">
        <v>6</v>
      </c>
      <c r="AH236">
        <v>6</v>
      </c>
      <c r="AI236">
        <v>5</v>
      </c>
      <c r="AJ236" t="s">
        <v>11296</v>
      </c>
      <c r="AK236" t="s">
        <v>11295</v>
      </c>
      <c r="AM236">
        <v>1</v>
      </c>
      <c r="AN236">
        <v>6</v>
      </c>
      <c r="AO236">
        <v>6</v>
      </c>
      <c r="AP236">
        <v>5</v>
      </c>
      <c r="AQ236">
        <v>24.1</v>
      </c>
      <c r="AR236">
        <v>24.1</v>
      </c>
      <c r="AS236">
        <v>20.6</v>
      </c>
      <c r="AT236">
        <v>34.085999999999999</v>
      </c>
      <c r="AU236">
        <v>311</v>
      </c>
      <c r="AV236">
        <v>311</v>
      </c>
      <c r="AW236">
        <v>0</v>
      </c>
      <c r="AX236">
        <v>23.696000000000002</v>
      </c>
      <c r="AY236">
        <v>0.67869000000000002</v>
      </c>
      <c r="AZ236">
        <v>0.88453999999999999</v>
      </c>
      <c r="BA236" s="8">
        <f t="shared" si="15"/>
        <v>-0.17700071003063761</v>
      </c>
      <c r="BB236">
        <v>9.4059000000000008</v>
      </c>
      <c r="BC236">
        <v>12</v>
      </c>
      <c r="BD236">
        <v>3</v>
      </c>
      <c r="BE236" t="s">
        <v>77</v>
      </c>
      <c r="BF236">
        <v>332</v>
      </c>
      <c r="BG236" t="s">
        <v>11298</v>
      </c>
      <c r="BH236" t="s">
        <v>321</v>
      </c>
      <c r="BI236" t="s">
        <v>11299</v>
      </c>
      <c r="BJ236" t="s">
        <v>11300</v>
      </c>
      <c r="BK236" t="s">
        <v>11301</v>
      </c>
      <c r="BL236" t="s">
        <v>11302</v>
      </c>
    </row>
    <row r="237" spans="1:66" x14ac:dyDescent="0.35">
      <c r="A237" t="s">
        <v>3093</v>
      </c>
      <c r="B237" t="s">
        <v>3094</v>
      </c>
      <c r="C237" t="s">
        <v>3095</v>
      </c>
      <c r="D237" s="13">
        <v>1.867</v>
      </c>
      <c r="E237" s="13">
        <v>0.90100000000000002</v>
      </c>
      <c r="F237" s="13">
        <v>0.73838999999999999</v>
      </c>
      <c r="G237" s="14">
        <f t="shared" si="12"/>
        <v>-0.43754508015949911</v>
      </c>
      <c r="H237" s="13">
        <v>0.90100000000000002</v>
      </c>
      <c r="I237" s="14">
        <v>-0.43754508015949911</v>
      </c>
      <c r="J237" s="14" t="str">
        <f t="shared" si="13"/>
        <v>Y</v>
      </c>
      <c r="K237" s="14">
        <f t="shared" si="14"/>
        <v>0.23172745992025046</v>
      </c>
      <c r="L237" t="s">
        <v>3093</v>
      </c>
      <c r="M237" t="s">
        <v>3093</v>
      </c>
      <c r="N237">
        <v>1</v>
      </c>
      <c r="O237">
        <v>1</v>
      </c>
      <c r="P237">
        <v>1</v>
      </c>
      <c r="Q237" t="s">
        <v>3095</v>
      </c>
      <c r="R237" t="s">
        <v>3094</v>
      </c>
      <c r="S237" t="s">
        <v>3096</v>
      </c>
      <c r="T237">
        <v>1</v>
      </c>
      <c r="U237">
        <v>1</v>
      </c>
      <c r="V237">
        <v>1</v>
      </c>
      <c r="W237">
        <v>1</v>
      </c>
      <c r="X237">
        <v>1.6393E-3</v>
      </c>
      <c r="Y237">
        <v>3.1779999999999999</v>
      </c>
      <c r="Z237">
        <v>1.867</v>
      </c>
      <c r="AA237">
        <v>0.90100000000000002</v>
      </c>
      <c r="AB237" t="s">
        <v>68</v>
      </c>
      <c r="AC237">
        <v>1</v>
      </c>
      <c r="AD237">
        <v>583</v>
      </c>
      <c r="AE237" t="s">
        <v>3097</v>
      </c>
      <c r="AF237" t="s">
        <v>3093</v>
      </c>
      <c r="AG237" t="s">
        <v>464</v>
      </c>
      <c r="AH237" t="s">
        <v>464</v>
      </c>
      <c r="AI237" t="s">
        <v>464</v>
      </c>
      <c r="AJ237" t="s">
        <v>3095</v>
      </c>
      <c r="AK237" t="s">
        <v>3094</v>
      </c>
      <c r="AM237">
        <v>2</v>
      </c>
      <c r="AN237">
        <v>6</v>
      </c>
      <c r="AO237">
        <v>6</v>
      </c>
      <c r="AP237">
        <v>6</v>
      </c>
      <c r="AQ237">
        <v>26.5</v>
      </c>
      <c r="AR237">
        <v>26.5</v>
      </c>
      <c r="AS237">
        <v>26.5</v>
      </c>
      <c r="AT237">
        <v>36.776000000000003</v>
      </c>
      <c r="AU237">
        <v>324</v>
      </c>
      <c r="AV237" t="s">
        <v>3098</v>
      </c>
      <c r="AW237">
        <v>0</v>
      </c>
      <c r="AX237">
        <v>13.14</v>
      </c>
      <c r="AY237">
        <v>0.54966000000000004</v>
      </c>
      <c r="AZ237">
        <v>0.73838999999999999</v>
      </c>
      <c r="BA237" s="8">
        <f t="shared" si="15"/>
        <v>-0.43754508015949911</v>
      </c>
      <c r="BB237">
        <v>16.241</v>
      </c>
      <c r="BC237">
        <v>6</v>
      </c>
      <c r="BD237">
        <v>0</v>
      </c>
      <c r="BE237" t="s">
        <v>77</v>
      </c>
      <c r="BF237">
        <v>1091</v>
      </c>
      <c r="BG237" t="s">
        <v>3099</v>
      </c>
      <c r="BH237" t="s">
        <v>321</v>
      </c>
      <c r="BI237" t="s">
        <v>3100</v>
      </c>
      <c r="BJ237" t="s">
        <v>3101</v>
      </c>
      <c r="BK237" t="s">
        <v>3102</v>
      </c>
      <c r="BL237" t="s">
        <v>3103</v>
      </c>
      <c r="BM237" t="s">
        <v>3104</v>
      </c>
      <c r="BN237" t="s">
        <v>3105</v>
      </c>
    </row>
    <row r="238" spans="1:66" x14ac:dyDescent="0.35">
      <c r="A238" t="s">
        <v>3097</v>
      </c>
      <c r="B238" t="s">
        <v>3094</v>
      </c>
      <c r="C238" t="s">
        <v>3095</v>
      </c>
      <c r="D238" s="13">
        <v>1.867</v>
      </c>
      <c r="E238" s="13">
        <v>0.90100000000000002</v>
      </c>
      <c r="F238" s="13">
        <v>0.73838999999999999</v>
      </c>
      <c r="G238" s="14">
        <f t="shared" si="12"/>
        <v>-0.43754508015949911</v>
      </c>
      <c r="H238" s="13">
        <v>0.90100000000000002</v>
      </c>
      <c r="I238" s="14">
        <v>-0.43754508015949911</v>
      </c>
      <c r="J238" s="14" t="str">
        <f t="shared" si="13"/>
        <v>Y</v>
      </c>
      <c r="K238" s="14">
        <f t="shared" si="14"/>
        <v>0.23172745992025046</v>
      </c>
      <c r="L238" t="s">
        <v>3093</v>
      </c>
      <c r="M238" t="s">
        <v>3093</v>
      </c>
      <c r="N238">
        <v>1</v>
      </c>
      <c r="O238">
        <v>1</v>
      </c>
      <c r="P238">
        <v>1</v>
      </c>
      <c r="Q238" t="s">
        <v>3095</v>
      </c>
      <c r="R238" t="s">
        <v>3094</v>
      </c>
      <c r="S238" t="s">
        <v>3096</v>
      </c>
      <c r="T238">
        <v>1</v>
      </c>
      <c r="U238">
        <v>1</v>
      </c>
      <c r="V238">
        <v>1</v>
      </c>
      <c r="W238">
        <v>1</v>
      </c>
      <c r="X238">
        <v>1.6393E-3</v>
      </c>
      <c r="Y238">
        <v>3.1779999999999999</v>
      </c>
      <c r="Z238">
        <v>1.867</v>
      </c>
      <c r="AA238">
        <v>0.90100000000000002</v>
      </c>
      <c r="AB238" t="s">
        <v>68</v>
      </c>
      <c r="AC238">
        <v>1</v>
      </c>
      <c r="AD238">
        <v>583</v>
      </c>
      <c r="AE238" t="s">
        <v>3097</v>
      </c>
      <c r="AF238" t="s">
        <v>3093</v>
      </c>
      <c r="AG238" t="s">
        <v>464</v>
      </c>
      <c r="AH238" t="s">
        <v>464</v>
      </c>
      <c r="AI238" t="s">
        <v>464</v>
      </c>
      <c r="AJ238" t="s">
        <v>3095</v>
      </c>
      <c r="AK238" t="s">
        <v>3094</v>
      </c>
      <c r="AM238">
        <v>2</v>
      </c>
      <c r="AN238">
        <v>6</v>
      </c>
      <c r="AO238">
        <v>6</v>
      </c>
      <c r="AP238">
        <v>6</v>
      </c>
      <c r="AQ238">
        <v>26.5</v>
      </c>
      <c r="AR238">
        <v>26.5</v>
      </c>
      <c r="AS238">
        <v>26.5</v>
      </c>
      <c r="AT238">
        <v>36.776000000000003</v>
      </c>
      <c r="AU238">
        <v>324</v>
      </c>
      <c r="AV238" t="s">
        <v>3098</v>
      </c>
      <c r="AW238">
        <v>0</v>
      </c>
      <c r="AX238">
        <v>13.14</v>
      </c>
      <c r="AY238">
        <v>0.54966000000000004</v>
      </c>
      <c r="AZ238">
        <v>0.73838999999999999</v>
      </c>
      <c r="BA238" s="8">
        <f t="shared" si="15"/>
        <v>-0.43754508015949911</v>
      </c>
      <c r="BB238">
        <v>16.241</v>
      </c>
      <c r="BC238">
        <v>6</v>
      </c>
      <c r="BD238">
        <v>0</v>
      </c>
      <c r="BE238" t="s">
        <v>77</v>
      </c>
      <c r="BF238">
        <v>1091</v>
      </c>
      <c r="BG238" t="s">
        <v>3099</v>
      </c>
      <c r="BH238" t="s">
        <v>321</v>
      </c>
      <c r="BI238" t="s">
        <v>3100</v>
      </c>
      <c r="BJ238" t="s">
        <v>3101</v>
      </c>
      <c r="BK238" t="s">
        <v>3102</v>
      </c>
      <c r="BL238" t="s">
        <v>3103</v>
      </c>
      <c r="BM238" t="s">
        <v>3104</v>
      </c>
      <c r="BN238" t="s">
        <v>3105</v>
      </c>
    </row>
    <row r="239" spans="1:66" x14ac:dyDescent="0.35">
      <c r="A239" t="s">
        <v>2255</v>
      </c>
      <c r="B239" t="s">
        <v>2256</v>
      </c>
      <c r="C239" t="s">
        <v>2257</v>
      </c>
      <c r="D239" s="13">
        <v>1.385</v>
      </c>
      <c r="E239" s="13">
        <v>0.47</v>
      </c>
      <c r="F239" s="13">
        <v>0.99309000000000003</v>
      </c>
      <c r="G239" s="14">
        <f t="shared" si="12"/>
        <v>-1.0003625200246984E-2</v>
      </c>
      <c r="H239" s="13">
        <v>0.47</v>
      </c>
      <c r="I239" s="14">
        <v>-1.0003625200246984E-2</v>
      </c>
      <c r="J239" s="14" t="str">
        <f t="shared" si="13"/>
        <v>Y</v>
      </c>
      <c r="K239" s="14">
        <f t="shared" si="14"/>
        <v>0.22999818739987649</v>
      </c>
      <c r="L239" t="s">
        <v>2255</v>
      </c>
      <c r="M239" t="s">
        <v>2255</v>
      </c>
      <c r="N239">
        <v>4</v>
      </c>
      <c r="O239">
        <v>4</v>
      </c>
      <c r="P239">
        <v>4</v>
      </c>
      <c r="Q239" t="s">
        <v>2257</v>
      </c>
      <c r="R239" t="s">
        <v>2256</v>
      </c>
      <c r="S239" t="s">
        <v>2258</v>
      </c>
      <c r="T239">
        <v>1</v>
      </c>
      <c r="U239">
        <v>4</v>
      </c>
      <c r="V239">
        <v>4</v>
      </c>
      <c r="W239">
        <v>4</v>
      </c>
      <c r="X239">
        <v>0</v>
      </c>
      <c r="Y239">
        <v>2.2040000000000002</v>
      </c>
      <c r="Z239">
        <v>1.385</v>
      </c>
      <c r="AA239">
        <v>0.47</v>
      </c>
      <c r="AB239">
        <v>7.5460000000000003</v>
      </c>
      <c r="AC239">
        <v>15</v>
      </c>
      <c r="AD239">
        <v>495</v>
      </c>
      <c r="AE239" t="s">
        <v>2255</v>
      </c>
      <c r="AF239" t="s">
        <v>2255</v>
      </c>
      <c r="AG239">
        <v>8</v>
      </c>
      <c r="AH239">
        <v>8</v>
      </c>
      <c r="AI239">
        <v>8</v>
      </c>
      <c r="AJ239" t="s">
        <v>2257</v>
      </c>
      <c r="AK239" t="s">
        <v>2256</v>
      </c>
      <c r="AM239">
        <v>1</v>
      </c>
      <c r="AN239">
        <v>8</v>
      </c>
      <c r="AO239">
        <v>8</v>
      </c>
      <c r="AP239">
        <v>8</v>
      </c>
      <c r="AQ239">
        <v>21.6</v>
      </c>
      <c r="AR239">
        <v>21.6</v>
      </c>
      <c r="AS239">
        <v>21.6</v>
      </c>
      <c r="AT239">
        <v>43.158000000000001</v>
      </c>
      <c r="AU239">
        <v>380</v>
      </c>
      <c r="AV239">
        <v>380</v>
      </c>
      <c r="AW239">
        <v>0</v>
      </c>
      <c r="AX239">
        <v>20.332999999999998</v>
      </c>
      <c r="AY239">
        <v>0.76729999999999998</v>
      </c>
      <c r="AZ239">
        <v>0.99309000000000003</v>
      </c>
      <c r="BA239" s="8">
        <f t="shared" si="15"/>
        <v>-1.0003625200246984E-2</v>
      </c>
      <c r="BB239">
        <v>11.79</v>
      </c>
      <c r="BC239">
        <v>28</v>
      </c>
      <c r="BD239">
        <v>1</v>
      </c>
      <c r="BE239" t="s">
        <v>77</v>
      </c>
      <c r="BF239">
        <v>790</v>
      </c>
      <c r="BG239" t="s">
        <v>2259</v>
      </c>
      <c r="BH239" t="s">
        <v>239</v>
      </c>
      <c r="BI239" t="s">
        <v>2260</v>
      </c>
      <c r="BJ239" t="s">
        <v>2261</v>
      </c>
      <c r="BK239" t="s">
        <v>2262</v>
      </c>
      <c r="BL239" t="s">
        <v>2263</v>
      </c>
      <c r="BM239" t="s">
        <v>2264</v>
      </c>
      <c r="BN239" t="s">
        <v>2265</v>
      </c>
    </row>
    <row r="240" spans="1:66" x14ac:dyDescent="0.35">
      <c r="A240" t="s">
        <v>5000</v>
      </c>
      <c r="B240" t="s">
        <v>5001</v>
      </c>
      <c r="C240" t="s">
        <v>5002</v>
      </c>
      <c r="D240" s="13">
        <v>1.3029999999999999</v>
      </c>
      <c r="E240" s="13">
        <v>0.38200000000000001</v>
      </c>
      <c r="F240" s="13">
        <v>1.0545</v>
      </c>
      <c r="G240" s="14">
        <f t="shared" si="12"/>
        <v>7.6559095131604402E-2</v>
      </c>
      <c r="H240" s="13">
        <v>0.38200000000000001</v>
      </c>
      <c r="I240" s="14">
        <v>7.6559095131604402E-2</v>
      </c>
      <c r="J240" s="14" t="str">
        <f t="shared" si="13"/>
        <v>Y</v>
      </c>
      <c r="K240" s="14">
        <f t="shared" si="14"/>
        <v>0.22927954756580221</v>
      </c>
      <c r="L240" t="s">
        <v>5000</v>
      </c>
      <c r="M240" t="s">
        <v>5003</v>
      </c>
      <c r="N240" t="s">
        <v>5004</v>
      </c>
      <c r="O240" t="s">
        <v>5004</v>
      </c>
      <c r="P240" t="s">
        <v>5004</v>
      </c>
      <c r="Q240" t="s">
        <v>5002</v>
      </c>
      <c r="R240" t="s">
        <v>5001</v>
      </c>
      <c r="S240" t="s">
        <v>5005</v>
      </c>
      <c r="T240">
        <v>3</v>
      </c>
      <c r="U240">
        <v>19</v>
      </c>
      <c r="V240">
        <v>19</v>
      </c>
      <c r="W240">
        <v>19</v>
      </c>
      <c r="X240">
        <v>0</v>
      </c>
      <c r="Y240">
        <v>2.117</v>
      </c>
      <c r="Z240">
        <v>1.3029999999999999</v>
      </c>
      <c r="AA240">
        <v>0.38200000000000001</v>
      </c>
      <c r="AB240">
        <v>24.606000000000002</v>
      </c>
      <c r="AC240">
        <v>41</v>
      </c>
      <c r="AD240">
        <v>144</v>
      </c>
      <c r="AE240" t="s">
        <v>5015</v>
      </c>
      <c r="AF240" t="s">
        <v>5003</v>
      </c>
      <c r="AG240" t="s">
        <v>5016</v>
      </c>
      <c r="AH240" t="s">
        <v>5016</v>
      </c>
      <c r="AI240" t="s">
        <v>4284</v>
      </c>
      <c r="AJ240" t="s">
        <v>5002</v>
      </c>
      <c r="AK240" t="s">
        <v>5001</v>
      </c>
      <c r="AM240">
        <v>2</v>
      </c>
      <c r="AN240">
        <v>37</v>
      </c>
      <c r="AO240">
        <v>37</v>
      </c>
      <c r="AP240">
        <v>32</v>
      </c>
      <c r="AQ240">
        <v>56.6</v>
      </c>
      <c r="AR240">
        <v>56.6</v>
      </c>
      <c r="AS240">
        <v>50.5</v>
      </c>
      <c r="AT240">
        <v>66.784999999999997</v>
      </c>
      <c r="AU240">
        <v>588</v>
      </c>
      <c r="AV240" t="s">
        <v>5017</v>
      </c>
      <c r="AW240">
        <v>0</v>
      </c>
      <c r="AX240">
        <v>211.16</v>
      </c>
      <c r="AY240">
        <v>0.78271000000000002</v>
      </c>
      <c r="AZ240">
        <v>1.0545</v>
      </c>
      <c r="BA240" s="8">
        <f t="shared" si="15"/>
        <v>7.6559095131604402E-2</v>
      </c>
      <c r="BB240">
        <v>20.573</v>
      </c>
      <c r="BC240">
        <v>157</v>
      </c>
      <c r="BD240">
        <v>8</v>
      </c>
      <c r="BE240" t="s">
        <v>77</v>
      </c>
      <c r="BF240">
        <v>191</v>
      </c>
      <c r="BG240" t="s">
        <v>5018</v>
      </c>
      <c r="BH240" t="s">
        <v>812</v>
      </c>
      <c r="BI240" t="s">
        <v>5019</v>
      </c>
      <c r="BJ240" t="s">
        <v>5020</v>
      </c>
      <c r="BK240" t="s">
        <v>5021</v>
      </c>
      <c r="BL240" t="s">
        <v>5022</v>
      </c>
      <c r="BM240" t="s">
        <v>5023</v>
      </c>
      <c r="BN240" t="s">
        <v>5024</v>
      </c>
    </row>
    <row r="241" spans="1:66" x14ac:dyDescent="0.35">
      <c r="A241" t="s">
        <v>5015</v>
      </c>
      <c r="B241" t="s">
        <v>5001</v>
      </c>
      <c r="C241" t="s">
        <v>5002</v>
      </c>
      <c r="D241" s="13">
        <v>1.3029999999999999</v>
      </c>
      <c r="E241" s="13">
        <v>0.38200000000000001</v>
      </c>
      <c r="F241" s="13">
        <v>1.0545</v>
      </c>
      <c r="G241" s="14">
        <f t="shared" si="12"/>
        <v>7.6559095131604402E-2</v>
      </c>
      <c r="H241" s="13">
        <v>0.38200000000000001</v>
      </c>
      <c r="I241" s="14">
        <v>7.6559095131604402E-2</v>
      </c>
      <c r="J241" s="14" t="str">
        <f t="shared" si="13"/>
        <v>Y</v>
      </c>
      <c r="K241" s="14">
        <f t="shared" si="14"/>
        <v>0.22927954756580221</v>
      </c>
      <c r="L241" t="s">
        <v>5000</v>
      </c>
      <c r="M241" t="s">
        <v>5003</v>
      </c>
      <c r="N241" t="s">
        <v>5004</v>
      </c>
      <c r="O241" t="s">
        <v>5004</v>
      </c>
      <c r="P241" t="s">
        <v>5004</v>
      </c>
      <c r="Q241" t="s">
        <v>5002</v>
      </c>
      <c r="R241" t="s">
        <v>5001</v>
      </c>
      <c r="S241" t="s">
        <v>5005</v>
      </c>
      <c r="T241">
        <v>3</v>
      </c>
      <c r="U241">
        <v>19</v>
      </c>
      <c r="V241">
        <v>19</v>
      </c>
      <c r="W241">
        <v>19</v>
      </c>
      <c r="X241">
        <v>0</v>
      </c>
      <c r="Y241">
        <v>2.117</v>
      </c>
      <c r="Z241">
        <v>1.3029999999999999</v>
      </c>
      <c r="AA241">
        <v>0.38200000000000001</v>
      </c>
      <c r="AB241">
        <v>24.606000000000002</v>
      </c>
      <c r="AC241">
        <v>41</v>
      </c>
      <c r="AD241">
        <v>144</v>
      </c>
      <c r="AE241" t="s">
        <v>5015</v>
      </c>
      <c r="AF241" t="s">
        <v>5003</v>
      </c>
      <c r="AG241" t="s">
        <v>5016</v>
      </c>
      <c r="AH241" t="s">
        <v>5016</v>
      </c>
      <c r="AI241" t="s">
        <v>4284</v>
      </c>
      <c r="AJ241" t="s">
        <v>5002</v>
      </c>
      <c r="AK241" t="s">
        <v>5001</v>
      </c>
      <c r="AM241">
        <v>2</v>
      </c>
      <c r="AN241">
        <v>37</v>
      </c>
      <c r="AO241">
        <v>37</v>
      </c>
      <c r="AP241">
        <v>32</v>
      </c>
      <c r="AQ241">
        <v>56.6</v>
      </c>
      <c r="AR241">
        <v>56.6</v>
      </c>
      <c r="AS241">
        <v>50.5</v>
      </c>
      <c r="AT241">
        <v>66.784999999999997</v>
      </c>
      <c r="AU241">
        <v>588</v>
      </c>
      <c r="AV241" t="s">
        <v>5017</v>
      </c>
      <c r="AW241">
        <v>0</v>
      </c>
      <c r="AX241">
        <v>211.16</v>
      </c>
      <c r="AY241">
        <v>0.78271000000000002</v>
      </c>
      <c r="AZ241">
        <v>1.0545</v>
      </c>
      <c r="BA241" s="8">
        <f t="shared" si="15"/>
        <v>7.6559095131604402E-2</v>
      </c>
      <c r="BB241">
        <v>20.573</v>
      </c>
      <c r="BC241">
        <v>157</v>
      </c>
      <c r="BD241">
        <v>8</v>
      </c>
      <c r="BE241" t="s">
        <v>77</v>
      </c>
      <c r="BF241">
        <v>191</v>
      </c>
      <c r="BG241" t="s">
        <v>5018</v>
      </c>
      <c r="BH241" t="s">
        <v>812</v>
      </c>
      <c r="BI241" t="s">
        <v>5019</v>
      </c>
      <c r="BJ241" t="s">
        <v>5020</v>
      </c>
      <c r="BK241" t="s">
        <v>5021</v>
      </c>
      <c r="BL241" t="s">
        <v>5022</v>
      </c>
      <c r="BM241" t="s">
        <v>5023</v>
      </c>
      <c r="BN241" t="s">
        <v>5024</v>
      </c>
    </row>
    <row r="242" spans="1:66" x14ac:dyDescent="0.35">
      <c r="A242" t="s">
        <v>6983</v>
      </c>
      <c r="B242" t="s">
        <v>6984</v>
      </c>
      <c r="C242" t="s">
        <v>6985</v>
      </c>
      <c r="D242" s="13">
        <v>1.145</v>
      </c>
      <c r="E242" s="13">
        <v>0.19600000000000001</v>
      </c>
      <c r="F242" s="13">
        <v>1.1906000000000001</v>
      </c>
      <c r="G242" s="14">
        <f t="shared" si="12"/>
        <v>0.25168879947866313</v>
      </c>
      <c r="H242" s="13">
        <v>0.19600000000000001</v>
      </c>
      <c r="I242" s="14">
        <v>0.25168879947866313</v>
      </c>
      <c r="J242" s="14" t="str">
        <f t="shared" si="13"/>
        <v>Y</v>
      </c>
      <c r="K242" s="14">
        <f t="shared" si="14"/>
        <v>0.22384439973933157</v>
      </c>
      <c r="L242" t="s">
        <v>6983</v>
      </c>
      <c r="M242" t="s">
        <v>6983</v>
      </c>
      <c r="N242">
        <v>9</v>
      </c>
      <c r="O242">
        <v>9</v>
      </c>
      <c r="P242">
        <v>9</v>
      </c>
      <c r="Q242" t="s">
        <v>6985</v>
      </c>
      <c r="R242" t="s">
        <v>6984</v>
      </c>
      <c r="S242" t="s">
        <v>6986</v>
      </c>
      <c r="T242">
        <v>1</v>
      </c>
      <c r="U242">
        <v>9</v>
      </c>
      <c r="V242">
        <v>9</v>
      </c>
      <c r="W242">
        <v>9</v>
      </c>
      <c r="X242">
        <v>0</v>
      </c>
      <c r="Y242">
        <v>2.4860000000000002</v>
      </c>
      <c r="Z242">
        <v>1.145</v>
      </c>
      <c r="AA242">
        <v>0.19600000000000001</v>
      </c>
      <c r="AB242">
        <v>24.54</v>
      </c>
      <c r="AC242">
        <v>17</v>
      </c>
      <c r="AD242">
        <v>193</v>
      </c>
      <c r="AE242" t="s">
        <v>6983</v>
      </c>
      <c r="AF242" t="s">
        <v>6983</v>
      </c>
      <c r="AG242">
        <v>27</v>
      </c>
      <c r="AH242">
        <v>27</v>
      </c>
      <c r="AI242">
        <v>27</v>
      </c>
      <c r="AJ242" t="s">
        <v>6985</v>
      </c>
      <c r="AK242" t="s">
        <v>6984</v>
      </c>
      <c r="AM242">
        <v>1</v>
      </c>
      <c r="AN242">
        <v>27</v>
      </c>
      <c r="AO242">
        <v>27</v>
      </c>
      <c r="AP242">
        <v>27</v>
      </c>
      <c r="AQ242">
        <v>21.9</v>
      </c>
      <c r="AR242">
        <v>21.9</v>
      </c>
      <c r="AS242">
        <v>21.9</v>
      </c>
      <c r="AT242">
        <v>167.34</v>
      </c>
      <c r="AU242">
        <v>1465</v>
      </c>
      <c r="AV242">
        <v>1465</v>
      </c>
      <c r="AW242">
        <v>0</v>
      </c>
      <c r="AX242">
        <v>66.450999999999993</v>
      </c>
      <c r="AY242">
        <v>0.89975000000000005</v>
      </c>
      <c r="AZ242">
        <v>1.1906000000000001</v>
      </c>
      <c r="BA242" s="8">
        <f t="shared" si="15"/>
        <v>0.25168879947866313</v>
      </c>
      <c r="BB242">
        <v>15.128</v>
      </c>
      <c r="BC242">
        <v>108</v>
      </c>
      <c r="BD242">
        <v>0</v>
      </c>
      <c r="BE242" t="s">
        <v>77</v>
      </c>
      <c r="BF242">
        <v>258</v>
      </c>
      <c r="BG242" t="s">
        <v>6987</v>
      </c>
      <c r="BH242" t="s">
        <v>5255</v>
      </c>
      <c r="BI242" t="s">
        <v>6988</v>
      </c>
      <c r="BJ242" t="s">
        <v>6989</v>
      </c>
      <c r="BK242" t="s">
        <v>6990</v>
      </c>
      <c r="BL242" t="s">
        <v>6991</v>
      </c>
      <c r="BM242" t="s">
        <v>6992</v>
      </c>
      <c r="BN242" t="s">
        <v>6993</v>
      </c>
    </row>
    <row r="243" spans="1:66" x14ac:dyDescent="0.35">
      <c r="A243" t="s">
        <v>7363</v>
      </c>
      <c r="B243" t="s">
        <v>7364</v>
      </c>
      <c r="C243" t="s">
        <v>7365</v>
      </c>
      <c r="D243" s="13">
        <v>1.657</v>
      </c>
      <c r="E243" s="13">
        <v>0.72899999999999998</v>
      </c>
      <c r="F243" s="13">
        <v>0.82174999999999998</v>
      </c>
      <c r="G243" s="14">
        <f t="shared" si="12"/>
        <v>-0.28322854358177696</v>
      </c>
      <c r="H243" s="13">
        <v>0.72899999999999998</v>
      </c>
      <c r="I243" s="14">
        <v>-0.28322854358177696</v>
      </c>
      <c r="J243" s="14" t="str">
        <f t="shared" si="13"/>
        <v>Y</v>
      </c>
      <c r="K243" s="14">
        <f t="shared" si="14"/>
        <v>0.22288572820911151</v>
      </c>
      <c r="L243" t="s">
        <v>7363</v>
      </c>
      <c r="M243" t="s">
        <v>7363</v>
      </c>
      <c r="N243">
        <v>2</v>
      </c>
      <c r="O243">
        <v>1</v>
      </c>
      <c r="P243">
        <v>1</v>
      </c>
      <c r="Q243" t="s">
        <v>7365</v>
      </c>
      <c r="R243" t="s">
        <v>7364</v>
      </c>
      <c r="S243" t="s">
        <v>7366</v>
      </c>
      <c r="T243">
        <v>1</v>
      </c>
      <c r="U243">
        <v>2</v>
      </c>
      <c r="V243">
        <v>1</v>
      </c>
      <c r="W243">
        <v>1</v>
      </c>
      <c r="X243">
        <v>0</v>
      </c>
      <c r="Y243">
        <v>2.62</v>
      </c>
      <c r="Z243">
        <v>1.657</v>
      </c>
      <c r="AA243">
        <v>0.72899999999999998</v>
      </c>
      <c r="AB243">
        <v>35.631999999999998</v>
      </c>
      <c r="AC243">
        <v>11</v>
      </c>
      <c r="AD243">
        <v>57</v>
      </c>
      <c r="AE243" t="s">
        <v>7363</v>
      </c>
      <c r="AF243" t="s">
        <v>7363</v>
      </c>
      <c r="AG243">
        <v>3</v>
      </c>
      <c r="AH243">
        <v>2</v>
      </c>
      <c r="AI243">
        <v>2</v>
      </c>
      <c r="AJ243" t="s">
        <v>7365</v>
      </c>
      <c r="AK243" t="s">
        <v>7364</v>
      </c>
      <c r="AM243">
        <v>1</v>
      </c>
      <c r="AN243">
        <v>3</v>
      </c>
      <c r="AO243">
        <v>2</v>
      </c>
      <c r="AP243">
        <v>2</v>
      </c>
      <c r="AQ243">
        <v>12</v>
      </c>
      <c r="AR243">
        <v>9.1</v>
      </c>
      <c r="AS243">
        <v>9.1</v>
      </c>
      <c r="AT243">
        <v>31.052</v>
      </c>
      <c r="AU243">
        <v>274</v>
      </c>
      <c r="AV243">
        <v>274</v>
      </c>
      <c r="AW243">
        <v>0</v>
      </c>
      <c r="AX243">
        <v>16.204000000000001</v>
      </c>
      <c r="AY243">
        <v>0.59994000000000003</v>
      </c>
      <c r="AZ243">
        <v>0.82174999999999998</v>
      </c>
      <c r="BA243" s="8">
        <f t="shared" si="15"/>
        <v>-0.28322854358177696</v>
      </c>
      <c r="BB243">
        <v>18.169</v>
      </c>
      <c r="BC243">
        <v>19</v>
      </c>
      <c r="BD243">
        <v>0</v>
      </c>
      <c r="BE243" t="s">
        <v>77</v>
      </c>
      <c r="BF243">
        <v>61</v>
      </c>
      <c r="BG243" t="s">
        <v>7367</v>
      </c>
      <c r="BH243" t="s">
        <v>5515</v>
      </c>
      <c r="BI243" t="s">
        <v>7368</v>
      </c>
      <c r="BJ243" t="s">
        <v>7369</v>
      </c>
      <c r="BK243" t="s">
        <v>7370</v>
      </c>
      <c r="BL243" t="s">
        <v>7371</v>
      </c>
    </row>
    <row r="244" spans="1:66" x14ac:dyDescent="0.35">
      <c r="A244" t="s">
        <v>1050</v>
      </c>
      <c r="B244" t="s">
        <v>1051</v>
      </c>
      <c r="C244" t="s">
        <v>1052</v>
      </c>
      <c r="D244" s="13">
        <v>1.351</v>
      </c>
      <c r="E244" s="13">
        <v>0.434</v>
      </c>
      <c r="F244" s="13">
        <v>1.0063</v>
      </c>
      <c r="G244" s="14">
        <f t="shared" si="12"/>
        <v>9.0604681563835974E-3</v>
      </c>
      <c r="H244" s="13">
        <v>0.434</v>
      </c>
      <c r="I244" s="14">
        <v>9.0604681563835974E-3</v>
      </c>
      <c r="J244" s="14" t="str">
        <f t="shared" si="13"/>
        <v>Y</v>
      </c>
      <c r="K244" s="14">
        <f t="shared" si="14"/>
        <v>0.22153023407819181</v>
      </c>
      <c r="L244" t="s">
        <v>1050</v>
      </c>
      <c r="M244" t="s">
        <v>1050</v>
      </c>
      <c r="N244">
        <v>5</v>
      </c>
      <c r="O244">
        <v>5</v>
      </c>
      <c r="P244">
        <v>5</v>
      </c>
      <c r="Q244" t="s">
        <v>1052</v>
      </c>
      <c r="R244" t="s">
        <v>1051</v>
      </c>
      <c r="S244" t="s">
        <v>1053</v>
      </c>
      <c r="T244">
        <v>1</v>
      </c>
      <c r="U244">
        <v>5</v>
      </c>
      <c r="V244">
        <v>5</v>
      </c>
      <c r="W244">
        <v>5</v>
      </c>
      <c r="X244">
        <v>0</v>
      </c>
      <c r="Y244">
        <v>2.46</v>
      </c>
      <c r="Z244">
        <v>1.351</v>
      </c>
      <c r="AA244">
        <v>0.434</v>
      </c>
      <c r="AB244">
        <v>35.023000000000003</v>
      </c>
      <c r="AC244">
        <v>13</v>
      </c>
      <c r="AD244">
        <v>760</v>
      </c>
      <c r="AE244" t="s">
        <v>1050</v>
      </c>
      <c r="AF244" t="s">
        <v>1050</v>
      </c>
      <c r="AG244">
        <v>5</v>
      </c>
      <c r="AH244">
        <v>5</v>
      </c>
      <c r="AI244">
        <v>5</v>
      </c>
      <c r="AJ244" t="s">
        <v>1052</v>
      </c>
      <c r="AK244" t="s">
        <v>1051</v>
      </c>
      <c r="AM244">
        <v>1</v>
      </c>
      <c r="AN244">
        <v>5</v>
      </c>
      <c r="AO244">
        <v>5</v>
      </c>
      <c r="AP244">
        <v>5</v>
      </c>
      <c r="AQ244">
        <v>21.5</v>
      </c>
      <c r="AR244">
        <v>21.5</v>
      </c>
      <c r="AS244">
        <v>21.5</v>
      </c>
      <c r="AT244">
        <v>36.954000000000001</v>
      </c>
      <c r="AU244">
        <v>326</v>
      </c>
      <c r="AV244">
        <v>326</v>
      </c>
      <c r="AW244">
        <v>0</v>
      </c>
      <c r="AX244">
        <v>14.305</v>
      </c>
      <c r="AY244">
        <v>0.75378999999999996</v>
      </c>
      <c r="AZ244">
        <v>1.0063</v>
      </c>
      <c r="BA244" s="8">
        <f t="shared" si="15"/>
        <v>9.0604681563835974E-3</v>
      </c>
      <c r="BB244">
        <v>5.9623999999999997</v>
      </c>
      <c r="BC244">
        <v>18</v>
      </c>
      <c r="BD244">
        <v>0</v>
      </c>
      <c r="BE244" t="s">
        <v>77</v>
      </c>
      <c r="BF244">
        <v>1447</v>
      </c>
      <c r="BG244" t="s">
        <v>1054</v>
      </c>
      <c r="BH244" t="s">
        <v>725</v>
      </c>
      <c r="BI244" t="s">
        <v>1055</v>
      </c>
      <c r="BJ244" t="s">
        <v>1056</v>
      </c>
      <c r="BK244" t="s">
        <v>1057</v>
      </c>
      <c r="BL244" t="s">
        <v>1058</v>
      </c>
      <c r="BM244">
        <v>1116</v>
      </c>
      <c r="BN244">
        <v>81</v>
      </c>
    </row>
    <row r="245" spans="1:66" x14ac:dyDescent="0.35">
      <c r="A245" t="s">
        <v>10545</v>
      </c>
      <c r="B245" t="s">
        <v>10546</v>
      </c>
      <c r="C245" t="s">
        <v>10547</v>
      </c>
      <c r="D245" s="13">
        <v>1.7529999999999999</v>
      </c>
      <c r="E245" s="13">
        <v>0.81</v>
      </c>
      <c r="F245" s="13">
        <v>0.77346999999999999</v>
      </c>
      <c r="G245" s="14">
        <f t="shared" si="12"/>
        <v>-0.3705827588569644</v>
      </c>
      <c r="H245" s="13">
        <v>0.81</v>
      </c>
      <c r="I245" s="14">
        <v>-0.3705827588569644</v>
      </c>
      <c r="J245" s="14" t="str">
        <f t="shared" si="13"/>
        <v>Y</v>
      </c>
      <c r="K245" s="14">
        <f t="shared" si="14"/>
        <v>0.21970862057151783</v>
      </c>
      <c r="L245" t="s">
        <v>10545</v>
      </c>
      <c r="M245" t="s">
        <v>10545</v>
      </c>
      <c r="N245">
        <v>17</v>
      </c>
      <c r="O245">
        <v>17</v>
      </c>
      <c r="P245">
        <v>17</v>
      </c>
      <c r="Q245" t="s">
        <v>10547</v>
      </c>
      <c r="R245" t="s">
        <v>10546</v>
      </c>
      <c r="S245" t="s">
        <v>10548</v>
      </c>
      <c r="T245">
        <v>1</v>
      </c>
      <c r="U245">
        <v>17</v>
      </c>
      <c r="V245">
        <v>17</v>
      </c>
      <c r="W245">
        <v>17</v>
      </c>
      <c r="X245">
        <v>0</v>
      </c>
      <c r="Y245">
        <v>2.8420000000000001</v>
      </c>
      <c r="Z245">
        <v>1.7529999999999999</v>
      </c>
      <c r="AA245">
        <v>0.81</v>
      </c>
      <c r="AB245">
        <v>24.283000000000001</v>
      </c>
      <c r="AC245">
        <v>75</v>
      </c>
      <c r="AD245">
        <v>207</v>
      </c>
      <c r="AE245" t="s">
        <v>10545</v>
      </c>
      <c r="AF245" t="s">
        <v>10545</v>
      </c>
      <c r="AG245">
        <v>22</v>
      </c>
      <c r="AH245">
        <v>22</v>
      </c>
      <c r="AI245">
        <v>22</v>
      </c>
      <c r="AJ245" t="s">
        <v>10547</v>
      </c>
      <c r="AK245" t="s">
        <v>10546</v>
      </c>
      <c r="AM245">
        <v>1</v>
      </c>
      <c r="AN245">
        <v>22</v>
      </c>
      <c r="AO245">
        <v>22</v>
      </c>
      <c r="AP245">
        <v>22</v>
      </c>
      <c r="AQ245">
        <v>50.4</v>
      </c>
      <c r="AR245">
        <v>50.4</v>
      </c>
      <c r="AS245">
        <v>50.4</v>
      </c>
      <c r="AT245">
        <v>67.63</v>
      </c>
      <c r="AU245">
        <v>623</v>
      </c>
      <c r="AV245">
        <v>623</v>
      </c>
      <c r="AW245">
        <v>0</v>
      </c>
      <c r="AX245">
        <v>148.54</v>
      </c>
      <c r="AY245">
        <v>0.57987</v>
      </c>
      <c r="AZ245">
        <v>0.77346999999999999</v>
      </c>
      <c r="BA245" s="8">
        <f t="shared" si="15"/>
        <v>-0.3705827588569644</v>
      </c>
      <c r="BB245">
        <v>19.917999999999999</v>
      </c>
      <c r="BC245">
        <v>165</v>
      </c>
      <c r="BD245">
        <v>4</v>
      </c>
      <c r="BE245" t="s">
        <v>77</v>
      </c>
      <c r="BF245">
        <v>278</v>
      </c>
      <c r="BG245" t="s">
        <v>10549</v>
      </c>
      <c r="BH245" t="s">
        <v>906</v>
      </c>
      <c r="BI245" t="s">
        <v>10550</v>
      </c>
      <c r="BJ245" t="s">
        <v>10551</v>
      </c>
      <c r="BK245" t="s">
        <v>10552</v>
      </c>
      <c r="BL245" t="s">
        <v>10553</v>
      </c>
      <c r="BM245" t="s">
        <v>10554</v>
      </c>
      <c r="BN245" t="s">
        <v>10555</v>
      </c>
    </row>
    <row r="246" spans="1:66" x14ac:dyDescent="0.35">
      <c r="A246" t="s">
        <v>11648</v>
      </c>
      <c r="B246" t="s">
        <v>11649</v>
      </c>
      <c r="C246" t="s">
        <v>11650</v>
      </c>
      <c r="D246" s="13">
        <v>1.37</v>
      </c>
      <c r="E246" s="13">
        <v>0.45400000000000001</v>
      </c>
      <c r="F246" s="13">
        <v>0.98919999999999997</v>
      </c>
      <c r="G246" s="14">
        <f t="shared" si="12"/>
        <v>-1.5665855159511612E-2</v>
      </c>
      <c r="H246" s="13">
        <v>0.45400000000000001</v>
      </c>
      <c r="I246" s="14">
        <v>-1.5665855159511612E-2</v>
      </c>
      <c r="J246" s="14" t="str">
        <f t="shared" si="13"/>
        <v>Y</v>
      </c>
      <c r="K246" s="14">
        <f t="shared" si="14"/>
        <v>0.21916707242024419</v>
      </c>
      <c r="L246" t="s">
        <v>11648</v>
      </c>
      <c r="M246" t="s">
        <v>11648</v>
      </c>
      <c r="N246">
        <v>3</v>
      </c>
      <c r="O246">
        <v>3</v>
      </c>
      <c r="P246">
        <v>3</v>
      </c>
      <c r="Q246" t="s">
        <v>11650</v>
      </c>
      <c r="R246" t="s">
        <v>11649</v>
      </c>
      <c r="S246" t="s">
        <v>11651</v>
      </c>
      <c r="T246">
        <v>1</v>
      </c>
      <c r="U246">
        <v>3</v>
      </c>
      <c r="V246">
        <v>3</v>
      </c>
      <c r="W246">
        <v>3</v>
      </c>
      <c r="X246">
        <v>0</v>
      </c>
      <c r="Y246">
        <v>2.3319999999999999</v>
      </c>
      <c r="Z246">
        <v>1.37</v>
      </c>
      <c r="AA246">
        <v>0.45400000000000001</v>
      </c>
      <c r="AB246" t="s">
        <v>68</v>
      </c>
      <c r="AC246">
        <v>1</v>
      </c>
      <c r="AD246">
        <v>167</v>
      </c>
      <c r="AE246" t="s">
        <v>11648</v>
      </c>
      <c r="AF246" t="s">
        <v>11648</v>
      </c>
      <c r="AG246">
        <v>15</v>
      </c>
      <c r="AH246">
        <v>15</v>
      </c>
      <c r="AI246">
        <v>15</v>
      </c>
      <c r="AJ246" t="s">
        <v>11650</v>
      </c>
      <c r="AK246" t="s">
        <v>11649</v>
      </c>
      <c r="AM246">
        <v>1</v>
      </c>
      <c r="AN246">
        <v>15</v>
      </c>
      <c r="AO246">
        <v>15</v>
      </c>
      <c r="AP246">
        <v>15</v>
      </c>
      <c r="AQ246">
        <v>33.1</v>
      </c>
      <c r="AR246">
        <v>33.1</v>
      </c>
      <c r="AS246">
        <v>33.1</v>
      </c>
      <c r="AT246">
        <v>69.483000000000004</v>
      </c>
      <c r="AU246">
        <v>608</v>
      </c>
      <c r="AV246">
        <v>608</v>
      </c>
      <c r="AW246">
        <v>0</v>
      </c>
      <c r="AX246">
        <v>43.463000000000001</v>
      </c>
      <c r="AY246">
        <v>0.73672000000000004</v>
      </c>
      <c r="AZ246">
        <v>0.98919999999999997</v>
      </c>
      <c r="BA246" s="8">
        <f t="shared" si="15"/>
        <v>-1.5665855159511612E-2</v>
      </c>
      <c r="BB246">
        <v>11.478999999999999</v>
      </c>
      <c r="BC246">
        <v>27</v>
      </c>
      <c r="BD246">
        <v>1</v>
      </c>
      <c r="BE246" t="s">
        <v>77</v>
      </c>
      <c r="BF246">
        <v>218</v>
      </c>
      <c r="BG246" t="s">
        <v>11652</v>
      </c>
      <c r="BH246" t="s">
        <v>1315</v>
      </c>
      <c r="BI246" t="s">
        <v>11653</v>
      </c>
      <c r="BJ246" t="s">
        <v>11654</v>
      </c>
      <c r="BK246" t="s">
        <v>11655</v>
      </c>
      <c r="BL246" t="s">
        <v>11656</v>
      </c>
      <c r="BM246" t="s">
        <v>11657</v>
      </c>
      <c r="BN246" t="s">
        <v>11658</v>
      </c>
    </row>
    <row r="247" spans="1:66" x14ac:dyDescent="0.35">
      <c r="A247" t="s">
        <v>6994</v>
      </c>
      <c r="B247" t="s">
        <v>6995</v>
      </c>
      <c r="C247" t="s">
        <v>6996</v>
      </c>
      <c r="D247" s="13">
        <v>1.2050000000000001</v>
      </c>
      <c r="E247" s="13">
        <v>0.26900000000000002</v>
      </c>
      <c r="F247" s="13">
        <v>1.1211</v>
      </c>
      <c r="G247" s="14">
        <f t="shared" si="12"/>
        <v>0.1649149695524513</v>
      </c>
      <c r="H247" s="13">
        <v>0.26900000000000002</v>
      </c>
      <c r="I247" s="14">
        <v>0.1649149695524513</v>
      </c>
      <c r="J247" s="14" t="str">
        <f t="shared" si="13"/>
        <v>Y</v>
      </c>
      <c r="K247" s="14">
        <f t="shared" si="14"/>
        <v>0.21695748477622567</v>
      </c>
      <c r="L247" t="s">
        <v>6994</v>
      </c>
      <c r="M247" t="s">
        <v>6994</v>
      </c>
      <c r="N247">
        <v>4</v>
      </c>
      <c r="O247">
        <v>4</v>
      </c>
      <c r="P247">
        <v>4</v>
      </c>
      <c r="Q247" t="s">
        <v>6996</v>
      </c>
      <c r="R247" t="s">
        <v>6995</v>
      </c>
      <c r="S247" t="s">
        <v>6997</v>
      </c>
      <c r="T247">
        <v>1</v>
      </c>
      <c r="U247">
        <v>4</v>
      </c>
      <c r="V247">
        <v>4</v>
      </c>
      <c r="W247">
        <v>4</v>
      </c>
      <c r="X247">
        <v>0</v>
      </c>
      <c r="Y247">
        <v>1.91</v>
      </c>
      <c r="Z247">
        <v>1.2050000000000001</v>
      </c>
      <c r="AA247">
        <v>0.26900000000000002</v>
      </c>
      <c r="AB247">
        <v>10.613</v>
      </c>
      <c r="AC247">
        <v>5</v>
      </c>
      <c r="AD247">
        <v>195</v>
      </c>
      <c r="AE247" t="s">
        <v>6994</v>
      </c>
      <c r="AF247" t="s">
        <v>6994</v>
      </c>
      <c r="AG247">
        <v>10</v>
      </c>
      <c r="AH247">
        <v>10</v>
      </c>
      <c r="AI247">
        <v>10</v>
      </c>
      <c r="AJ247" t="s">
        <v>6996</v>
      </c>
      <c r="AK247" t="s">
        <v>6995</v>
      </c>
      <c r="AM247">
        <v>1</v>
      </c>
      <c r="AN247">
        <v>10</v>
      </c>
      <c r="AO247">
        <v>10</v>
      </c>
      <c r="AP247">
        <v>10</v>
      </c>
      <c r="AQ247">
        <v>20.3</v>
      </c>
      <c r="AR247">
        <v>20.3</v>
      </c>
      <c r="AS247">
        <v>20.3</v>
      </c>
      <c r="AT247">
        <v>66.212999999999994</v>
      </c>
      <c r="AU247">
        <v>600</v>
      </c>
      <c r="AV247">
        <v>600</v>
      </c>
      <c r="AW247">
        <v>0</v>
      </c>
      <c r="AX247">
        <v>35.359000000000002</v>
      </c>
      <c r="AY247">
        <v>0.87544</v>
      </c>
      <c r="AZ247">
        <v>1.1211</v>
      </c>
      <c r="BA247" s="8">
        <f t="shared" si="15"/>
        <v>0.1649149695524513</v>
      </c>
      <c r="BB247">
        <v>12.31</v>
      </c>
      <c r="BC247">
        <v>36</v>
      </c>
      <c r="BD247">
        <v>2</v>
      </c>
      <c r="BE247" t="s">
        <v>77</v>
      </c>
      <c r="BF247">
        <v>260</v>
      </c>
      <c r="BG247" t="s">
        <v>6998</v>
      </c>
      <c r="BH247" t="s">
        <v>695</v>
      </c>
      <c r="BI247" t="s">
        <v>6999</v>
      </c>
      <c r="BJ247" t="s">
        <v>7000</v>
      </c>
      <c r="BK247" t="s">
        <v>7001</v>
      </c>
      <c r="BL247" t="s">
        <v>7002</v>
      </c>
      <c r="BM247" t="s">
        <v>7003</v>
      </c>
      <c r="BN247" t="s">
        <v>7004</v>
      </c>
    </row>
    <row r="248" spans="1:66" x14ac:dyDescent="0.35">
      <c r="A248" t="s">
        <v>3376</v>
      </c>
      <c r="B248" t="s">
        <v>3377</v>
      </c>
      <c r="C248" t="s">
        <v>3378</v>
      </c>
      <c r="D248" s="13">
        <v>1.4339999999999999</v>
      </c>
      <c r="E248" s="13">
        <v>0.52</v>
      </c>
      <c r="F248" s="13">
        <v>0.93454999999999999</v>
      </c>
      <c r="G248" s="14">
        <f t="shared" si="12"/>
        <v>-9.7656242235982391E-2</v>
      </c>
      <c r="H248" s="13">
        <v>0.52</v>
      </c>
      <c r="I248" s="14">
        <v>-9.7656242235982391E-2</v>
      </c>
      <c r="J248" s="14" t="str">
        <f t="shared" si="13"/>
        <v>Y</v>
      </c>
      <c r="K248" s="14">
        <f t="shared" si="14"/>
        <v>0.21117187888200881</v>
      </c>
      <c r="L248" t="s">
        <v>3376</v>
      </c>
      <c r="M248" t="s">
        <v>3379</v>
      </c>
      <c r="N248" t="s">
        <v>3380</v>
      </c>
      <c r="O248" t="s">
        <v>3380</v>
      </c>
      <c r="P248" t="s">
        <v>3380</v>
      </c>
      <c r="Q248" t="s">
        <v>3378</v>
      </c>
      <c r="R248" t="s">
        <v>3377</v>
      </c>
      <c r="S248" t="s">
        <v>3381</v>
      </c>
      <c r="T248">
        <v>2</v>
      </c>
      <c r="U248">
        <v>17</v>
      </c>
      <c r="V248">
        <v>17</v>
      </c>
      <c r="W248">
        <v>17</v>
      </c>
      <c r="X248">
        <v>0</v>
      </c>
      <c r="Y248">
        <v>2.625</v>
      </c>
      <c r="Z248">
        <v>1.4339999999999999</v>
      </c>
      <c r="AA248">
        <v>0.52</v>
      </c>
      <c r="AB248">
        <v>26.94</v>
      </c>
      <c r="AC248">
        <v>231</v>
      </c>
      <c r="AD248">
        <v>151</v>
      </c>
      <c r="AE248" t="s">
        <v>3376</v>
      </c>
      <c r="AF248" t="s">
        <v>3379</v>
      </c>
      <c r="AG248" t="s">
        <v>3382</v>
      </c>
      <c r="AH248" t="s">
        <v>3382</v>
      </c>
      <c r="AI248" t="s">
        <v>3382</v>
      </c>
      <c r="AJ248" t="s">
        <v>3378</v>
      </c>
      <c r="AK248" t="s">
        <v>3377</v>
      </c>
      <c r="AM248">
        <v>2</v>
      </c>
      <c r="AN248">
        <v>19</v>
      </c>
      <c r="AO248">
        <v>19</v>
      </c>
      <c r="AP248">
        <v>19</v>
      </c>
      <c r="AQ248">
        <v>60.7</v>
      </c>
      <c r="AR248">
        <v>60.7</v>
      </c>
      <c r="AS248">
        <v>60.7</v>
      </c>
      <c r="AT248">
        <v>35.81</v>
      </c>
      <c r="AU248">
        <v>333</v>
      </c>
      <c r="AV248" t="s">
        <v>3383</v>
      </c>
      <c r="AW248">
        <v>0</v>
      </c>
      <c r="AX248">
        <v>242.56</v>
      </c>
      <c r="AY248">
        <v>0.71543999999999996</v>
      </c>
      <c r="AZ248">
        <v>0.93454999999999999</v>
      </c>
      <c r="BA248" s="8">
        <f t="shared" si="15"/>
        <v>-9.7656242235982391E-2</v>
      </c>
      <c r="BB248">
        <v>14.788</v>
      </c>
      <c r="BC248">
        <v>241</v>
      </c>
      <c r="BD248">
        <v>14</v>
      </c>
      <c r="BE248" t="s">
        <v>77</v>
      </c>
      <c r="BF248">
        <v>197</v>
      </c>
      <c r="BG248" t="s">
        <v>3384</v>
      </c>
      <c r="BH248" t="s">
        <v>454</v>
      </c>
      <c r="BI248" t="s">
        <v>3385</v>
      </c>
      <c r="BJ248" t="s">
        <v>3386</v>
      </c>
      <c r="BK248" t="s">
        <v>3387</v>
      </c>
      <c r="BL248" t="s">
        <v>3388</v>
      </c>
      <c r="BM248" t="s">
        <v>3389</v>
      </c>
      <c r="BN248" t="s">
        <v>3390</v>
      </c>
    </row>
    <row r="249" spans="1:66" x14ac:dyDescent="0.35">
      <c r="A249" t="s">
        <v>3689</v>
      </c>
      <c r="B249" t="s">
        <v>3690</v>
      </c>
      <c r="C249" t="s">
        <v>3691</v>
      </c>
      <c r="D249" s="13">
        <v>1.56</v>
      </c>
      <c r="E249" s="13">
        <v>0.64100000000000001</v>
      </c>
      <c r="F249" s="13">
        <v>0.85136000000000001</v>
      </c>
      <c r="G249" s="14">
        <f t="shared" si="12"/>
        <v>-0.23215878625385397</v>
      </c>
      <c r="H249" s="13">
        <v>0.64100000000000001</v>
      </c>
      <c r="I249" s="14">
        <v>-0.23215878625385397</v>
      </c>
      <c r="J249" s="14" t="str">
        <f t="shared" si="13"/>
        <v>Y</v>
      </c>
      <c r="K249" s="14">
        <f t="shared" si="14"/>
        <v>0.20442060687307301</v>
      </c>
      <c r="L249" t="s">
        <v>3692</v>
      </c>
      <c r="M249" t="s">
        <v>3689</v>
      </c>
      <c r="N249" t="s">
        <v>1430</v>
      </c>
      <c r="O249" t="s">
        <v>1430</v>
      </c>
      <c r="P249" t="s">
        <v>1430</v>
      </c>
      <c r="Q249" t="s">
        <v>3691</v>
      </c>
      <c r="R249" t="s">
        <v>3690</v>
      </c>
      <c r="S249" t="s">
        <v>3693</v>
      </c>
      <c r="T249">
        <v>2</v>
      </c>
      <c r="U249">
        <v>5</v>
      </c>
      <c r="V249">
        <v>5</v>
      </c>
      <c r="W249">
        <v>5</v>
      </c>
      <c r="X249">
        <v>0</v>
      </c>
      <c r="Y249">
        <v>2.5219999999999998</v>
      </c>
      <c r="Z249">
        <v>1.56</v>
      </c>
      <c r="AA249">
        <v>0.64100000000000001</v>
      </c>
      <c r="AB249">
        <v>45.02</v>
      </c>
      <c r="AC249">
        <v>5</v>
      </c>
      <c r="AD249">
        <v>710</v>
      </c>
      <c r="AE249" t="s">
        <v>3689</v>
      </c>
      <c r="AF249" t="s">
        <v>3689</v>
      </c>
      <c r="AG249">
        <v>8</v>
      </c>
      <c r="AH249">
        <v>8</v>
      </c>
      <c r="AI249">
        <v>8</v>
      </c>
      <c r="AJ249" t="s">
        <v>3691</v>
      </c>
      <c r="AK249" t="s">
        <v>3690</v>
      </c>
      <c r="AM249">
        <v>1</v>
      </c>
      <c r="AN249">
        <v>8</v>
      </c>
      <c r="AO249">
        <v>8</v>
      </c>
      <c r="AP249">
        <v>8</v>
      </c>
      <c r="AQ249">
        <v>10.9</v>
      </c>
      <c r="AR249">
        <v>10.9</v>
      </c>
      <c r="AS249">
        <v>10.9</v>
      </c>
      <c r="AT249">
        <v>112.26</v>
      </c>
      <c r="AU249">
        <v>998</v>
      </c>
      <c r="AV249">
        <v>998</v>
      </c>
      <c r="AW249">
        <v>0</v>
      </c>
      <c r="AX249">
        <v>18.238</v>
      </c>
      <c r="AY249">
        <v>0.66569</v>
      </c>
      <c r="AZ249">
        <v>0.85136000000000001</v>
      </c>
      <c r="BA249" s="8">
        <f t="shared" si="15"/>
        <v>-0.23215878625385397</v>
      </c>
      <c r="BB249">
        <v>13.512</v>
      </c>
      <c r="BC249">
        <v>22</v>
      </c>
      <c r="BD249">
        <v>1</v>
      </c>
      <c r="BE249" t="s">
        <v>77</v>
      </c>
      <c r="BF249">
        <v>1355</v>
      </c>
      <c r="BG249" t="s">
        <v>3694</v>
      </c>
      <c r="BH249" t="s">
        <v>239</v>
      </c>
      <c r="BI249" t="s">
        <v>3695</v>
      </c>
      <c r="BJ249" t="s">
        <v>3696</v>
      </c>
      <c r="BK249" t="s">
        <v>3697</v>
      </c>
      <c r="BL249" t="s">
        <v>3698</v>
      </c>
    </row>
    <row r="250" spans="1:66" x14ac:dyDescent="0.35">
      <c r="A250" t="s">
        <v>3692</v>
      </c>
      <c r="B250" t="s">
        <v>3690</v>
      </c>
      <c r="C250" t="s">
        <v>3691</v>
      </c>
      <c r="D250" s="13">
        <v>1.56</v>
      </c>
      <c r="E250" s="13">
        <v>0.64100000000000001</v>
      </c>
      <c r="F250" s="13">
        <v>0.85136000000000001</v>
      </c>
      <c r="G250" s="14">
        <f t="shared" si="12"/>
        <v>-0.23215878625385397</v>
      </c>
      <c r="H250" s="13">
        <v>0.64100000000000001</v>
      </c>
      <c r="I250" s="14">
        <v>-0.23215878625385397</v>
      </c>
      <c r="J250" s="14" t="str">
        <f t="shared" si="13"/>
        <v>Y</v>
      </c>
      <c r="K250" s="14">
        <f t="shared" si="14"/>
        <v>0.20442060687307301</v>
      </c>
      <c r="L250" t="s">
        <v>3692</v>
      </c>
      <c r="M250" t="s">
        <v>3689</v>
      </c>
      <c r="N250" t="s">
        <v>1430</v>
      </c>
      <c r="O250" t="s">
        <v>1430</v>
      </c>
      <c r="P250" t="s">
        <v>1430</v>
      </c>
      <c r="Q250" t="s">
        <v>3691</v>
      </c>
      <c r="R250" t="s">
        <v>3690</v>
      </c>
      <c r="S250" t="s">
        <v>3693</v>
      </c>
      <c r="T250">
        <v>2</v>
      </c>
      <c r="U250">
        <v>5</v>
      </c>
      <c r="V250">
        <v>5</v>
      </c>
      <c r="W250">
        <v>5</v>
      </c>
      <c r="X250">
        <v>0</v>
      </c>
      <c r="Y250">
        <v>2.5219999999999998</v>
      </c>
      <c r="Z250">
        <v>1.56</v>
      </c>
      <c r="AA250">
        <v>0.64100000000000001</v>
      </c>
      <c r="AB250">
        <v>45.02</v>
      </c>
      <c r="AC250">
        <v>5</v>
      </c>
      <c r="AD250">
        <v>710</v>
      </c>
      <c r="AE250" t="s">
        <v>3689</v>
      </c>
      <c r="AF250" t="s">
        <v>3689</v>
      </c>
      <c r="AG250">
        <v>8</v>
      </c>
      <c r="AH250">
        <v>8</v>
      </c>
      <c r="AI250">
        <v>8</v>
      </c>
      <c r="AJ250" t="s">
        <v>3691</v>
      </c>
      <c r="AK250" t="s">
        <v>3690</v>
      </c>
      <c r="AM250">
        <v>1</v>
      </c>
      <c r="AN250">
        <v>8</v>
      </c>
      <c r="AO250">
        <v>8</v>
      </c>
      <c r="AP250">
        <v>8</v>
      </c>
      <c r="AQ250">
        <v>10.9</v>
      </c>
      <c r="AR250">
        <v>10.9</v>
      </c>
      <c r="AS250">
        <v>10.9</v>
      </c>
      <c r="AT250">
        <v>112.26</v>
      </c>
      <c r="AU250">
        <v>998</v>
      </c>
      <c r="AV250">
        <v>998</v>
      </c>
      <c r="AW250">
        <v>0</v>
      </c>
      <c r="AX250">
        <v>18.238</v>
      </c>
      <c r="AY250">
        <v>0.66569</v>
      </c>
      <c r="AZ250">
        <v>0.85136000000000001</v>
      </c>
      <c r="BA250" s="8">
        <f t="shared" si="15"/>
        <v>-0.23215878625385397</v>
      </c>
      <c r="BB250">
        <v>13.512</v>
      </c>
      <c r="BC250">
        <v>22</v>
      </c>
      <c r="BD250">
        <v>1</v>
      </c>
      <c r="BE250" t="s">
        <v>77</v>
      </c>
      <c r="BF250">
        <v>1355</v>
      </c>
      <c r="BG250" t="s">
        <v>3694</v>
      </c>
      <c r="BH250" t="s">
        <v>239</v>
      </c>
      <c r="BI250" t="s">
        <v>3695</v>
      </c>
      <c r="BJ250" t="s">
        <v>3696</v>
      </c>
      <c r="BK250" t="s">
        <v>3697</v>
      </c>
      <c r="BL250" t="s">
        <v>3698</v>
      </c>
    </row>
    <row r="251" spans="1:66" x14ac:dyDescent="0.35">
      <c r="A251" t="s">
        <v>11914</v>
      </c>
      <c r="C251" t="s">
        <v>11915</v>
      </c>
      <c r="D251" s="13">
        <v>1.37</v>
      </c>
      <c r="E251" s="13">
        <v>0.45400000000000001</v>
      </c>
      <c r="F251" s="13">
        <v>0.96784999999999999</v>
      </c>
      <c r="G251" s="14">
        <f t="shared" si="12"/>
        <v>-4.7144622826257365E-2</v>
      </c>
      <c r="H251" s="13">
        <v>0.45400000000000001</v>
      </c>
      <c r="I251" s="14">
        <v>-4.7144622826257365E-2</v>
      </c>
      <c r="J251" s="14" t="str">
        <f t="shared" si="13"/>
        <v>Y</v>
      </c>
      <c r="K251" s="14">
        <f t="shared" si="14"/>
        <v>0.20342768858687132</v>
      </c>
      <c r="L251" t="s">
        <v>11914</v>
      </c>
      <c r="M251" t="s">
        <v>11914</v>
      </c>
      <c r="N251">
        <v>1</v>
      </c>
      <c r="O251">
        <v>1</v>
      </c>
      <c r="P251">
        <v>1</v>
      </c>
      <c r="Q251" t="s">
        <v>11915</v>
      </c>
      <c r="S251" t="s">
        <v>11916</v>
      </c>
      <c r="T251">
        <v>1</v>
      </c>
      <c r="U251">
        <v>1</v>
      </c>
      <c r="V251">
        <v>1</v>
      </c>
      <c r="W251">
        <v>1</v>
      </c>
      <c r="X251">
        <v>1.5314E-3</v>
      </c>
      <c r="Y251">
        <v>2.3319999999999999</v>
      </c>
      <c r="Z251">
        <v>1.37</v>
      </c>
      <c r="AA251">
        <v>0.45400000000000001</v>
      </c>
      <c r="AB251" t="s">
        <v>68</v>
      </c>
      <c r="AC251">
        <v>1</v>
      </c>
      <c r="AD251">
        <v>652</v>
      </c>
      <c r="AE251" t="s">
        <v>11914</v>
      </c>
      <c r="AF251" t="s">
        <v>11914</v>
      </c>
      <c r="AG251">
        <v>2</v>
      </c>
      <c r="AH251">
        <v>2</v>
      </c>
      <c r="AI251">
        <v>2</v>
      </c>
      <c r="AJ251" t="s">
        <v>11915</v>
      </c>
      <c r="AM251">
        <v>1</v>
      </c>
      <c r="AN251">
        <v>2</v>
      </c>
      <c r="AO251">
        <v>2</v>
      </c>
      <c r="AP251">
        <v>2</v>
      </c>
      <c r="AQ251">
        <v>13.3</v>
      </c>
      <c r="AR251">
        <v>13.3</v>
      </c>
      <c r="AS251">
        <v>13.3</v>
      </c>
      <c r="AT251">
        <v>22.167999999999999</v>
      </c>
      <c r="AU251">
        <v>195</v>
      </c>
      <c r="AV251">
        <v>195</v>
      </c>
      <c r="AW251">
        <v>0</v>
      </c>
      <c r="AX251">
        <v>7.5452000000000004</v>
      </c>
      <c r="AY251">
        <v>0.76956999999999998</v>
      </c>
      <c r="AZ251">
        <v>0.96784999999999999</v>
      </c>
      <c r="BA251" s="8">
        <f t="shared" si="15"/>
        <v>-4.7144622826257365E-2</v>
      </c>
      <c r="BB251">
        <v>7.5273000000000003</v>
      </c>
      <c r="BC251">
        <v>2</v>
      </c>
      <c r="BD251">
        <v>0</v>
      </c>
      <c r="BE251" t="s">
        <v>59</v>
      </c>
      <c r="BF251">
        <v>1232</v>
      </c>
      <c r="BG251" t="s">
        <v>11917</v>
      </c>
      <c r="BH251" t="s">
        <v>61</v>
      </c>
      <c r="BI251" t="s">
        <v>11918</v>
      </c>
      <c r="BJ251" t="s">
        <v>11919</v>
      </c>
      <c r="BK251" t="s">
        <v>11920</v>
      </c>
      <c r="BL251" t="s">
        <v>11921</v>
      </c>
    </row>
    <row r="252" spans="1:66" x14ac:dyDescent="0.35">
      <c r="A252" t="s">
        <v>10293</v>
      </c>
      <c r="B252" t="s">
        <v>10294</v>
      </c>
      <c r="C252" t="s">
        <v>10295</v>
      </c>
      <c r="D252" s="13">
        <v>1.171</v>
      </c>
      <c r="E252" s="13">
        <v>0.22800000000000001</v>
      </c>
      <c r="F252" s="13">
        <v>1.1301000000000001</v>
      </c>
      <c r="G252" s="14">
        <f t="shared" si="12"/>
        <v>0.17645043911909955</v>
      </c>
      <c r="H252" s="13">
        <v>0.22800000000000001</v>
      </c>
      <c r="I252" s="14">
        <v>0.17645043911909955</v>
      </c>
      <c r="J252" s="14" t="str">
        <f t="shared" si="13"/>
        <v>Y</v>
      </c>
      <c r="K252" s="14">
        <f t="shared" si="14"/>
        <v>0.20222521955954978</v>
      </c>
      <c r="L252" t="s">
        <v>10293</v>
      </c>
      <c r="M252" t="s">
        <v>10293</v>
      </c>
      <c r="N252">
        <v>4</v>
      </c>
      <c r="O252">
        <v>4</v>
      </c>
      <c r="P252">
        <v>4</v>
      </c>
      <c r="Q252" t="s">
        <v>10295</v>
      </c>
      <c r="R252" t="s">
        <v>10294</v>
      </c>
      <c r="S252" t="s">
        <v>10296</v>
      </c>
      <c r="T252">
        <v>1</v>
      </c>
      <c r="U252">
        <v>4</v>
      </c>
      <c r="V252">
        <v>4</v>
      </c>
      <c r="W252">
        <v>4</v>
      </c>
      <c r="X252">
        <v>0</v>
      </c>
      <c r="Y252">
        <v>2.13</v>
      </c>
      <c r="Z252">
        <v>1.171</v>
      </c>
      <c r="AA252">
        <v>0.22800000000000001</v>
      </c>
      <c r="AB252">
        <v>14.161</v>
      </c>
      <c r="AC252">
        <v>9</v>
      </c>
      <c r="AD252">
        <v>580</v>
      </c>
      <c r="AE252" t="s">
        <v>10293</v>
      </c>
      <c r="AF252" t="s">
        <v>10293</v>
      </c>
      <c r="AG252">
        <v>10</v>
      </c>
      <c r="AH252">
        <v>10</v>
      </c>
      <c r="AI252">
        <v>10</v>
      </c>
      <c r="AJ252" t="s">
        <v>10295</v>
      </c>
      <c r="AK252" t="s">
        <v>10294</v>
      </c>
      <c r="AM252">
        <v>1</v>
      </c>
      <c r="AN252">
        <v>10</v>
      </c>
      <c r="AO252">
        <v>10</v>
      </c>
      <c r="AP252">
        <v>10</v>
      </c>
      <c r="AQ252">
        <v>28.7</v>
      </c>
      <c r="AR252">
        <v>28.7</v>
      </c>
      <c r="AS252">
        <v>28.7</v>
      </c>
      <c r="AT252">
        <v>44.546999999999997</v>
      </c>
      <c r="AU252">
        <v>414</v>
      </c>
      <c r="AV252">
        <v>414</v>
      </c>
      <c r="AW252">
        <v>0</v>
      </c>
      <c r="AX252">
        <v>26.939</v>
      </c>
      <c r="AY252">
        <v>0.87422999999999995</v>
      </c>
      <c r="AZ252">
        <v>1.1301000000000001</v>
      </c>
      <c r="BA252" s="8">
        <f t="shared" si="15"/>
        <v>0.17645043911909955</v>
      </c>
      <c r="BB252">
        <v>7.3856999999999999</v>
      </c>
      <c r="BC252">
        <v>33</v>
      </c>
      <c r="BD252">
        <v>0</v>
      </c>
      <c r="BE252" t="s">
        <v>77</v>
      </c>
      <c r="BF252">
        <v>1086</v>
      </c>
      <c r="BG252" t="s">
        <v>10297</v>
      </c>
      <c r="BH252" t="s">
        <v>695</v>
      </c>
      <c r="BI252" t="s">
        <v>10298</v>
      </c>
      <c r="BJ252" t="s">
        <v>10299</v>
      </c>
      <c r="BK252" t="s">
        <v>10300</v>
      </c>
      <c r="BL252" t="s">
        <v>10301</v>
      </c>
      <c r="BM252">
        <v>895</v>
      </c>
      <c r="BN252">
        <v>85</v>
      </c>
    </row>
    <row r="253" spans="1:66" x14ac:dyDescent="0.35">
      <c r="A253" t="s">
        <v>11088</v>
      </c>
      <c r="B253" t="s">
        <v>11089</v>
      </c>
      <c r="C253" t="s">
        <v>11090</v>
      </c>
      <c r="D253" s="13">
        <v>1.393</v>
      </c>
      <c r="E253" s="13">
        <v>0.47799999999999998</v>
      </c>
      <c r="F253" s="13">
        <v>0.95001999999999998</v>
      </c>
      <c r="G253" s="14">
        <f t="shared" si="12"/>
        <v>-7.3970209236306608E-2</v>
      </c>
      <c r="H253" s="13">
        <v>0.47799999999999998</v>
      </c>
      <c r="I253" s="14">
        <v>-7.3970209236306608E-2</v>
      </c>
      <c r="J253" s="14" t="str">
        <f t="shared" si="13"/>
        <v>Y</v>
      </c>
      <c r="K253" s="14">
        <f t="shared" si="14"/>
        <v>0.20201489538184669</v>
      </c>
      <c r="L253" t="s">
        <v>11088</v>
      </c>
      <c r="M253" t="s">
        <v>11088</v>
      </c>
      <c r="N253">
        <v>1</v>
      </c>
      <c r="O253">
        <v>1</v>
      </c>
      <c r="P253">
        <v>1</v>
      </c>
      <c r="Q253" t="s">
        <v>11090</v>
      </c>
      <c r="R253" t="s">
        <v>11089</v>
      </c>
      <c r="S253" t="s">
        <v>11091</v>
      </c>
      <c r="T253">
        <v>1</v>
      </c>
      <c r="U253">
        <v>1</v>
      </c>
      <c r="V253">
        <v>1</v>
      </c>
      <c r="W253">
        <v>1</v>
      </c>
      <c r="X253">
        <v>4.2493000000000001E-3</v>
      </c>
      <c r="Y253">
        <v>2.3719999999999999</v>
      </c>
      <c r="Z253">
        <v>1.393</v>
      </c>
      <c r="AA253">
        <v>0.47799999999999998</v>
      </c>
      <c r="AB253" t="s">
        <v>68</v>
      </c>
      <c r="AC253">
        <v>1</v>
      </c>
      <c r="AD253">
        <v>333</v>
      </c>
      <c r="AE253" t="s">
        <v>11088</v>
      </c>
      <c r="AF253" t="s">
        <v>11088</v>
      </c>
      <c r="AG253">
        <v>2</v>
      </c>
      <c r="AH253">
        <v>2</v>
      </c>
      <c r="AI253">
        <v>2</v>
      </c>
      <c r="AJ253" t="s">
        <v>11090</v>
      </c>
      <c r="AK253" t="s">
        <v>11089</v>
      </c>
      <c r="AM253">
        <v>1</v>
      </c>
      <c r="AN253">
        <v>2</v>
      </c>
      <c r="AO253">
        <v>2</v>
      </c>
      <c r="AP253">
        <v>2</v>
      </c>
      <c r="AQ253">
        <v>15.8</v>
      </c>
      <c r="AR253">
        <v>15.8</v>
      </c>
      <c r="AS253">
        <v>15.8</v>
      </c>
      <c r="AT253">
        <v>18.007000000000001</v>
      </c>
      <c r="AU253">
        <v>158</v>
      </c>
      <c r="AV253">
        <v>158</v>
      </c>
      <c r="AW253">
        <v>0</v>
      </c>
      <c r="AX253">
        <v>5.1974</v>
      </c>
      <c r="AY253">
        <v>0.74816000000000005</v>
      </c>
      <c r="AZ253">
        <v>0.95001999999999998</v>
      </c>
      <c r="BA253" s="8">
        <f t="shared" si="15"/>
        <v>-7.3970209236306608E-2</v>
      </c>
      <c r="BB253">
        <v>4.1818999999999997</v>
      </c>
      <c r="BC253">
        <v>4</v>
      </c>
      <c r="BD253">
        <v>0</v>
      </c>
      <c r="BE253" t="s">
        <v>77</v>
      </c>
      <c r="BF253">
        <v>454</v>
      </c>
      <c r="BG253" t="s">
        <v>11092</v>
      </c>
      <c r="BH253" t="s">
        <v>61</v>
      </c>
      <c r="BI253" t="s">
        <v>11093</v>
      </c>
      <c r="BJ253" t="s">
        <v>11094</v>
      </c>
      <c r="BK253" t="s">
        <v>11095</v>
      </c>
      <c r="BL253" t="s">
        <v>11096</v>
      </c>
      <c r="BM253">
        <v>416</v>
      </c>
      <c r="BN253">
        <v>62</v>
      </c>
    </row>
    <row r="254" spans="1:66" x14ac:dyDescent="0.35">
      <c r="A254" t="s">
        <v>7151</v>
      </c>
      <c r="B254" t="s">
        <v>7152</v>
      </c>
      <c r="C254" t="s">
        <v>7153</v>
      </c>
      <c r="D254" s="13">
        <v>1.2190000000000001</v>
      </c>
      <c r="E254" s="13">
        <v>0.28599999999999998</v>
      </c>
      <c r="F254" s="13">
        <v>1.0831</v>
      </c>
      <c r="G254" s="14">
        <f t="shared" si="12"/>
        <v>0.1151664496349353</v>
      </c>
      <c r="H254" s="13">
        <v>0.28599999999999998</v>
      </c>
      <c r="I254" s="14">
        <v>0.1151664496349353</v>
      </c>
      <c r="J254" s="14" t="str">
        <f t="shared" si="13"/>
        <v>Y</v>
      </c>
      <c r="K254" s="14">
        <f t="shared" si="14"/>
        <v>0.20058322481746765</v>
      </c>
      <c r="L254" t="s">
        <v>7151</v>
      </c>
      <c r="M254" t="s">
        <v>7151</v>
      </c>
      <c r="N254">
        <v>4</v>
      </c>
      <c r="O254">
        <v>4</v>
      </c>
      <c r="P254">
        <v>4</v>
      </c>
      <c r="Q254" t="s">
        <v>7153</v>
      </c>
      <c r="R254" t="s">
        <v>7152</v>
      </c>
      <c r="S254" t="s">
        <v>7154</v>
      </c>
      <c r="T254">
        <v>1</v>
      </c>
      <c r="U254">
        <v>4</v>
      </c>
      <c r="V254">
        <v>4</v>
      </c>
      <c r="W254">
        <v>4</v>
      </c>
      <c r="X254">
        <v>0</v>
      </c>
      <c r="Y254">
        <v>2.0630000000000002</v>
      </c>
      <c r="Z254">
        <v>1.2190000000000001</v>
      </c>
      <c r="AA254">
        <v>0.28599999999999998</v>
      </c>
      <c r="AB254">
        <v>25.672999999999998</v>
      </c>
      <c r="AC254">
        <v>4</v>
      </c>
      <c r="AD254">
        <v>163</v>
      </c>
      <c r="AE254" t="s">
        <v>7151</v>
      </c>
      <c r="AF254" t="s">
        <v>7151</v>
      </c>
      <c r="AG254">
        <v>6</v>
      </c>
      <c r="AH254">
        <v>6</v>
      </c>
      <c r="AI254">
        <v>6</v>
      </c>
      <c r="AJ254" t="s">
        <v>7153</v>
      </c>
      <c r="AK254" t="s">
        <v>7152</v>
      </c>
      <c r="AM254">
        <v>1</v>
      </c>
      <c r="AN254">
        <v>6</v>
      </c>
      <c r="AO254">
        <v>6</v>
      </c>
      <c r="AP254">
        <v>6</v>
      </c>
      <c r="AQ254">
        <v>21.6</v>
      </c>
      <c r="AR254">
        <v>21.6</v>
      </c>
      <c r="AS254">
        <v>21.6</v>
      </c>
      <c r="AT254">
        <v>38.216000000000001</v>
      </c>
      <c r="AU254">
        <v>352</v>
      </c>
      <c r="AV254">
        <v>352</v>
      </c>
      <c r="AW254">
        <v>0</v>
      </c>
      <c r="AX254">
        <v>18.800999999999998</v>
      </c>
      <c r="AY254">
        <v>0.80913000000000002</v>
      </c>
      <c r="AZ254">
        <v>1.0831</v>
      </c>
      <c r="BA254" s="8">
        <f t="shared" si="15"/>
        <v>0.1151664496349353</v>
      </c>
      <c r="BB254">
        <v>9.7585999999999995</v>
      </c>
      <c r="BC254">
        <v>14</v>
      </c>
      <c r="BD254">
        <v>0</v>
      </c>
      <c r="BE254" t="s">
        <v>77</v>
      </c>
      <c r="BF254">
        <v>211</v>
      </c>
      <c r="BG254" t="s">
        <v>7155</v>
      </c>
      <c r="BH254" t="s">
        <v>321</v>
      </c>
      <c r="BI254" t="s">
        <v>7156</v>
      </c>
      <c r="BJ254" t="s">
        <v>7157</v>
      </c>
      <c r="BK254" t="s">
        <v>7158</v>
      </c>
      <c r="BL254" t="s">
        <v>7159</v>
      </c>
    </row>
    <row r="255" spans="1:66" x14ac:dyDescent="0.35">
      <c r="A255" t="s">
        <v>7025</v>
      </c>
      <c r="B255" t="s">
        <v>7026</v>
      </c>
      <c r="C255" t="s">
        <v>7027</v>
      </c>
      <c r="D255" s="13">
        <v>1.3420000000000001</v>
      </c>
      <c r="E255" s="13">
        <v>0.42399999999999999</v>
      </c>
      <c r="F255" s="13">
        <v>0.98029999999999995</v>
      </c>
      <c r="G255" s="14">
        <f t="shared" si="12"/>
        <v>-2.8704771904840675E-2</v>
      </c>
      <c r="H255" s="13">
        <v>0.42399999999999999</v>
      </c>
      <c r="I255" s="14">
        <v>-2.8704771904840675E-2</v>
      </c>
      <c r="J255" s="14" t="str">
        <f t="shared" si="13"/>
        <v>Y</v>
      </c>
      <c r="K255" s="14">
        <f t="shared" si="14"/>
        <v>0.19764761404757966</v>
      </c>
      <c r="L255" t="s">
        <v>7025</v>
      </c>
      <c r="M255" t="s">
        <v>7025</v>
      </c>
      <c r="N255">
        <v>6</v>
      </c>
      <c r="O255">
        <v>6</v>
      </c>
      <c r="P255">
        <v>6</v>
      </c>
      <c r="Q255" t="s">
        <v>7027</v>
      </c>
      <c r="R255" t="s">
        <v>7026</v>
      </c>
      <c r="S255" t="s">
        <v>7028</v>
      </c>
      <c r="T255">
        <v>1</v>
      </c>
      <c r="U255">
        <v>6</v>
      </c>
      <c r="V255">
        <v>6</v>
      </c>
      <c r="W255">
        <v>6</v>
      </c>
      <c r="X255">
        <v>0</v>
      </c>
      <c r="Y255">
        <v>2.4279999999999999</v>
      </c>
      <c r="Z255">
        <v>1.3420000000000001</v>
      </c>
      <c r="AA255">
        <v>0.42399999999999999</v>
      </c>
      <c r="AB255">
        <v>8.1910000000000007</v>
      </c>
      <c r="AC255">
        <v>13</v>
      </c>
      <c r="AD255">
        <v>72</v>
      </c>
      <c r="AE255" t="s">
        <v>7025</v>
      </c>
      <c r="AF255" t="s">
        <v>7025</v>
      </c>
      <c r="AG255">
        <v>10</v>
      </c>
      <c r="AH255">
        <v>10</v>
      </c>
      <c r="AI255">
        <v>10</v>
      </c>
      <c r="AJ255" t="s">
        <v>7027</v>
      </c>
      <c r="AK255" t="s">
        <v>7026</v>
      </c>
      <c r="AM255">
        <v>1</v>
      </c>
      <c r="AN255">
        <v>10</v>
      </c>
      <c r="AO255">
        <v>10</v>
      </c>
      <c r="AP255">
        <v>10</v>
      </c>
      <c r="AQ255">
        <v>30.9</v>
      </c>
      <c r="AR255">
        <v>30.9</v>
      </c>
      <c r="AS255">
        <v>30.9</v>
      </c>
      <c r="AT255">
        <v>51.353999999999999</v>
      </c>
      <c r="AU255">
        <v>469</v>
      </c>
      <c r="AV255">
        <v>469</v>
      </c>
      <c r="AW255">
        <v>0</v>
      </c>
      <c r="AX255">
        <v>65.992999999999995</v>
      </c>
      <c r="AY255">
        <v>0.71687999999999996</v>
      </c>
      <c r="AZ255">
        <v>0.98029999999999995</v>
      </c>
      <c r="BA255" s="8">
        <f t="shared" si="15"/>
        <v>-2.8704771904840675E-2</v>
      </c>
      <c r="BB255">
        <v>17.606999999999999</v>
      </c>
      <c r="BC255">
        <v>63</v>
      </c>
      <c r="BD255">
        <v>7</v>
      </c>
      <c r="BE255" t="s">
        <v>77</v>
      </c>
      <c r="BF255">
        <v>85</v>
      </c>
      <c r="BG255" t="s">
        <v>7029</v>
      </c>
      <c r="BH255" t="s">
        <v>695</v>
      </c>
      <c r="BI255" t="s">
        <v>7030</v>
      </c>
      <c r="BJ255" t="s">
        <v>7031</v>
      </c>
      <c r="BK255" t="s">
        <v>7032</v>
      </c>
      <c r="BL255" t="s">
        <v>7033</v>
      </c>
      <c r="BM255" t="s">
        <v>7034</v>
      </c>
      <c r="BN255" t="s">
        <v>7035</v>
      </c>
    </row>
    <row r="256" spans="1:66" x14ac:dyDescent="0.35">
      <c r="A256" t="s">
        <v>9287</v>
      </c>
      <c r="B256" t="s">
        <v>9288</v>
      </c>
      <c r="C256" t="s">
        <v>9289</v>
      </c>
      <c r="D256" s="13">
        <v>1.264</v>
      </c>
      <c r="E256" s="13">
        <v>0.33700000000000002</v>
      </c>
      <c r="F256" s="13">
        <v>1.0399</v>
      </c>
      <c r="G256" s="14">
        <f t="shared" si="12"/>
        <v>5.6444801019668117E-2</v>
      </c>
      <c r="H256" s="13">
        <v>0.33700000000000002</v>
      </c>
      <c r="I256" s="14">
        <v>5.6444801019668117E-2</v>
      </c>
      <c r="J256" s="14" t="str">
        <f t="shared" si="13"/>
        <v>Y</v>
      </c>
      <c r="K256" s="14">
        <f t="shared" si="14"/>
        <v>0.19672240050983408</v>
      </c>
      <c r="L256" t="s">
        <v>9287</v>
      </c>
      <c r="M256" t="s">
        <v>9287</v>
      </c>
      <c r="N256">
        <v>1</v>
      </c>
      <c r="O256">
        <v>1</v>
      </c>
      <c r="P256">
        <v>1</v>
      </c>
      <c r="Q256" t="s">
        <v>9289</v>
      </c>
      <c r="R256" t="s">
        <v>9288</v>
      </c>
      <c r="S256" t="s">
        <v>9290</v>
      </c>
      <c r="T256">
        <v>1</v>
      </c>
      <c r="U256">
        <v>1</v>
      </c>
      <c r="V256">
        <v>1</v>
      </c>
      <c r="W256">
        <v>1</v>
      </c>
      <c r="X256">
        <v>1.4881E-3</v>
      </c>
      <c r="Y256">
        <v>2.1509999999999998</v>
      </c>
      <c r="Z256">
        <v>1.264</v>
      </c>
      <c r="AA256">
        <v>0.33700000000000002</v>
      </c>
      <c r="AB256" t="s">
        <v>68</v>
      </c>
      <c r="AC256">
        <v>1</v>
      </c>
      <c r="AD256">
        <v>387</v>
      </c>
      <c r="AE256" t="s">
        <v>9287</v>
      </c>
      <c r="AF256" t="s">
        <v>9287</v>
      </c>
      <c r="AG256">
        <v>1</v>
      </c>
      <c r="AH256">
        <v>1</v>
      </c>
      <c r="AI256">
        <v>1</v>
      </c>
      <c r="AJ256" t="s">
        <v>9289</v>
      </c>
      <c r="AK256" t="s">
        <v>9288</v>
      </c>
      <c r="AM256">
        <v>1</v>
      </c>
      <c r="AN256">
        <v>1</v>
      </c>
      <c r="AO256">
        <v>1</v>
      </c>
      <c r="AP256">
        <v>1</v>
      </c>
      <c r="AQ256">
        <v>3.9</v>
      </c>
      <c r="AR256">
        <v>3.9</v>
      </c>
      <c r="AS256">
        <v>3.9</v>
      </c>
      <c r="AT256">
        <v>33.832000000000001</v>
      </c>
      <c r="AU256">
        <v>308</v>
      </c>
      <c r="AV256">
        <v>308</v>
      </c>
      <c r="AW256">
        <v>4.2772000000000001E-3</v>
      </c>
      <c r="AX256">
        <v>2.5141</v>
      </c>
      <c r="AY256">
        <v>0.82062999999999997</v>
      </c>
      <c r="AZ256">
        <v>1.0399</v>
      </c>
      <c r="BA256" s="8">
        <f t="shared" si="15"/>
        <v>5.6444801019668117E-2</v>
      </c>
      <c r="BB256" t="s">
        <v>68</v>
      </c>
      <c r="BC256">
        <v>1</v>
      </c>
      <c r="BD256">
        <v>0</v>
      </c>
      <c r="BE256" t="s">
        <v>59</v>
      </c>
      <c r="BF256">
        <v>531</v>
      </c>
      <c r="BG256">
        <v>6713</v>
      </c>
      <c r="BH256" t="b">
        <v>1</v>
      </c>
      <c r="BI256">
        <v>7112</v>
      </c>
      <c r="BJ256">
        <v>22688</v>
      </c>
      <c r="BK256" t="s">
        <v>9291</v>
      </c>
      <c r="BL256">
        <v>34411</v>
      </c>
    </row>
    <row r="257" spans="1:66" x14ac:dyDescent="0.35">
      <c r="A257" t="s">
        <v>2244</v>
      </c>
      <c r="B257" t="s">
        <v>2245</v>
      </c>
      <c r="C257" t="s">
        <v>2246</v>
      </c>
      <c r="D257" s="13">
        <v>1.071</v>
      </c>
      <c r="E257" s="13">
        <v>9.9000000000000005E-2</v>
      </c>
      <c r="F257" s="13">
        <v>1.2121</v>
      </c>
      <c r="G257" s="14">
        <f t="shared" si="12"/>
        <v>0.27750872814477806</v>
      </c>
      <c r="H257" s="13">
        <v>9.9000000000000005E-2</v>
      </c>
      <c r="I257" s="14">
        <v>0.27750872814477806</v>
      </c>
      <c r="J257" s="14" t="str">
        <f t="shared" si="13"/>
        <v>Y</v>
      </c>
      <c r="K257" s="14">
        <f t="shared" si="14"/>
        <v>0.18825436407238905</v>
      </c>
      <c r="L257" t="s">
        <v>2244</v>
      </c>
      <c r="M257" t="s">
        <v>2244</v>
      </c>
      <c r="N257">
        <v>12</v>
      </c>
      <c r="O257">
        <v>12</v>
      </c>
      <c r="P257">
        <v>7</v>
      </c>
      <c r="Q257" t="s">
        <v>2246</v>
      </c>
      <c r="R257" t="s">
        <v>2245</v>
      </c>
      <c r="S257" t="s">
        <v>2247</v>
      </c>
      <c r="T257">
        <v>1</v>
      </c>
      <c r="U257">
        <v>12</v>
      </c>
      <c r="V257">
        <v>12</v>
      </c>
      <c r="W257">
        <v>7</v>
      </c>
      <c r="X257">
        <v>0</v>
      </c>
      <c r="Y257">
        <v>1.804</v>
      </c>
      <c r="Z257">
        <v>1.071</v>
      </c>
      <c r="AA257">
        <v>9.9000000000000005E-2</v>
      </c>
      <c r="AB257">
        <v>12.46</v>
      </c>
      <c r="AC257">
        <v>67</v>
      </c>
      <c r="AD257">
        <v>455</v>
      </c>
      <c r="AE257" t="s">
        <v>2244</v>
      </c>
      <c r="AF257" t="s">
        <v>2244</v>
      </c>
      <c r="AG257">
        <v>22</v>
      </c>
      <c r="AH257">
        <v>22</v>
      </c>
      <c r="AI257">
        <v>16</v>
      </c>
      <c r="AJ257" t="s">
        <v>2246</v>
      </c>
      <c r="AK257" t="s">
        <v>2245</v>
      </c>
      <c r="AM257">
        <v>1</v>
      </c>
      <c r="AN257">
        <v>22</v>
      </c>
      <c r="AO257">
        <v>22</v>
      </c>
      <c r="AP257">
        <v>16</v>
      </c>
      <c r="AQ257">
        <v>39.299999999999997</v>
      </c>
      <c r="AR257">
        <v>39.299999999999997</v>
      </c>
      <c r="AS257">
        <v>28.7</v>
      </c>
      <c r="AT257">
        <v>69.289000000000001</v>
      </c>
      <c r="AU257">
        <v>614</v>
      </c>
      <c r="AV257">
        <v>614</v>
      </c>
      <c r="AW257">
        <v>0</v>
      </c>
      <c r="AX257">
        <v>136.44</v>
      </c>
      <c r="AY257">
        <v>0.93652999999999997</v>
      </c>
      <c r="AZ257">
        <v>1.2121</v>
      </c>
      <c r="BA257" s="8">
        <f t="shared" si="15"/>
        <v>0.27750872814477806</v>
      </c>
      <c r="BB257">
        <v>6.9844999999999997</v>
      </c>
      <c r="BC257">
        <v>199</v>
      </c>
      <c r="BD257">
        <v>2</v>
      </c>
      <c r="BE257" t="s">
        <v>77</v>
      </c>
      <c r="BF257">
        <v>680</v>
      </c>
      <c r="BG257" t="s">
        <v>2248</v>
      </c>
      <c r="BH257" t="s">
        <v>906</v>
      </c>
      <c r="BI257" t="s">
        <v>2249</v>
      </c>
      <c r="BJ257" t="s">
        <v>2250</v>
      </c>
      <c r="BK257" t="s">
        <v>2251</v>
      </c>
      <c r="BL257" t="s">
        <v>2252</v>
      </c>
      <c r="BM257" t="s">
        <v>2253</v>
      </c>
      <c r="BN257" t="s">
        <v>2254</v>
      </c>
    </row>
    <row r="258" spans="1:66" x14ac:dyDescent="0.35">
      <c r="A258" t="s">
        <v>4510</v>
      </c>
      <c r="B258" t="s">
        <v>4511</v>
      </c>
      <c r="C258" t="s">
        <v>4512</v>
      </c>
      <c r="D258" s="13">
        <v>1.712</v>
      </c>
      <c r="E258" s="13">
        <v>0.77500000000000002</v>
      </c>
      <c r="F258" s="13">
        <v>0.75815999999999995</v>
      </c>
      <c r="G258" s="14">
        <f t="shared" ref="G258:G321" si="16">LOG(F258,2)</f>
        <v>-0.39942575196878261</v>
      </c>
      <c r="H258" s="13">
        <v>0.77500000000000002</v>
      </c>
      <c r="I258" s="14">
        <v>-0.39942575196878261</v>
      </c>
      <c r="J258" s="14" t="str">
        <f t="shared" ref="J258:J321" si="17">IF(COUNTIF(H258:I258,""),"N","Y")</f>
        <v>Y</v>
      </c>
      <c r="K258" s="14">
        <f t="shared" ref="K258:K321" si="18">AVERAGE(H258:I258)</f>
        <v>0.18778712401560871</v>
      </c>
      <c r="L258" t="s">
        <v>4510</v>
      </c>
      <c r="M258" t="s">
        <v>4510</v>
      </c>
      <c r="N258">
        <v>1</v>
      </c>
      <c r="O258">
        <v>1</v>
      </c>
      <c r="P258">
        <v>1</v>
      </c>
      <c r="Q258" t="s">
        <v>4512</v>
      </c>
      <c r="R258" t="s">
        <v>4511</v>
      </c>
      <c r="S258" t="s">
        <v>4513</v>
      </c>
      <c r="T258">
        <v>1</v>
      </c>
      <c r="U258">
        <v>1</v>
      </c>
      <c r="V258">
        <v>1</v>
      </c>
      <c r="W258">
        <v>1</v>
      </c>
      <c r="X258">
        <v>1.5432E-3</v>
      </c>
      <c r="Y258">
        <v>2.9140000000000001</v>
      </c>
      <c r="Z258">
        <v>1.712</v>
      </c>
      <c r="AA258">
        <v>0.77500000000000002</v>
      </c>
      <c r="AB258" t="s">
        <v>68</v>
      </c>
      <c r="AC258">
        <v>1</v>
      </c>
      <c r="AD258">
        <v>80</v>
      </c>
      <c r="AE258" t="s">
        <v>4510</v>
      </c>
      <c r="AF258" t="s">
        <v>4510</v>
      </c>
      <c r="AG258">
        <v>1</v>
      </c>
      <c r="AH258">
        <v>1</v>
      </c>
      <c r="AI258">
        <v>1</v>
      </c>
      <c r="AJ258" t="s">
        <v>4512</v>
      </c>
      <c r="AK258" t="s">
        <v>4511</v>
      </c>
      <c r="AM258">
        <v>1</v>
      </c>
      <c r="AN258">
        <v>1</v>
      </c>
      <c r="AO258">
        <v>1</v>
      </c>
      <c r="AP258">
        <v>1</v>
      </c>
      <c r="AQ258">
        <v>4</v>
      </c>
      <c r="AR258">
        <v>4</v>
      </c>
      <c r="AS258">
        <v>4</v>
      </c>
      <c r="AT258">
        <v>30.436</v>
      </c>
      <c r="AU258">
        <v>277</v>
      </c>
      <c r="AV258">
        <v>277</v>
      </c>
      <c r="AW258">
        <v>1.3709000000000001E-2</v>
      </c>
      <c r="AX258">
        <v>1.8681000000000001</v>
      </c>
      <c r="AY258">
        <v>0.55789999999999995</v>
      </c>
      <c r="AZ258">
        <v>0.75815999999999995</v>
      </c>
      <c r="BA258" s="8">
        <f t="shared" ref="BA258:BA321" si="19">LOG(AZ258,2)</f>
        <v>-0.39942575196878261</v>
      </c>
      <c r="BB258" t="s">
        <v>68</v>
      </c>
      <c r="BC258">
        <v>1</v>
      </c>
      <c r="BD258">
        <v>0</v>
      </c>
      <c r="BE258" t="s">
        <v>59</v>
      </c>
      <c r="BF258">
        <v>101</v>
      </c>
      <c r="BG258">
        <v>5963</v>
      </c>
      <c r="BH258" t="b">
        <v>1</v>
      </c>
      <c r="BI258">
        <v>6320</v>
      </c>
      <c r="BJ258">
        <v>20048</v>
      </c>
      <c r="BK258">
        <v>30313</v>
      </c>
      <c r="BL258">
        <v>30313</v>
      </c>
    </row>
    <row r="259" spans="1:66" x14ac:dyDescent="0.35">
      <c r="A259" t="s">
        <v>11007</v>
      </c>
      <c r="B259" t="s">
        <v>11008</v>
      </c>
      <c r="C259" t="s">
        <v>11009</v>
      </c>
      <c r="D259" s="13">
        <v>1.127</v>
      </c>
      <c r="E259" s="13">
        <v>0.17199999999999999</v>
      </c>
      <c r="F259" s="13">
        <v>1.1475</v>
      </c>
      <c r="G259" s="14">
        <f t="shared" si="16"/>
        <v>0.19849415363908321</v>
      </c>
      <c r="H259" s="13">
        <v>0.17199999999999999</v>
      </c>
      <c r="I259" s="14">
        <v>0.19849415363908321</v>
      </c>
      <c r="J259" s="14" t="str">
        <f t="shared" si="17"/>
        <v>Y</v>
      </c>
      <c r="K259" s="14">
        <f t="shared" si="18"/>
        <v>0.18524707681954161</v>
      </c>
      <c r="L259" t="s">
        <v>11007</v>
      </c>
      <c r="M259" t="s">
        <v>11007</v>
      </c>
      <c r="N259" t="s">
        <v>101</v>
      </c>
      <c r="O259" t="s">
        <v>101</v>
      </c>
      <c r="P259" t="s">
        <v>101</v>
      </c>
      <c r="Q259" t="s">
        <v>11009</v>
      </c>
      <c r="R259" t="s">
        <v>11008</v>
      </c>
      <c r="S259" t="s">
        <v>11010</v>
      </c>
      <c r="T259">
        <v>2</v>
      </c>
      <c r="U259">
        <v>2</v>
      </c>
      <c r="V259">
        <v>2</v>
      </c>
      <c r="W259">
        <v>2</v>
      </c>
      <c r="X259">
        <v>0</v>
      </c>
      <c r="Y259">
        <v>2.056</v>
      </c>
      <c r="Z259">
        <v>1.127</v>
      </c>
      <c r="AA259">
        <v>0.17199999999999999</v>
      </c>
      <c r="AB259">
        <v>35.317</v>
      </c>
      <c r="AC259">
        <v>3</v>
      </c>
      <c r="AD259">
        <v>687</v>
      </c>
      <c r="AE259" t="s">
        <v>11007</v>
      </c>
      <c r="AF259" t="s">
        <v>11007</v>
      </c>
      <c r="AG259" t="s">
        <v>1095</v>
      </c>
      <c r="AH259" t="s">
        <v>1095</v>
      </c>
      <c r="AI259" t="s">
        <v>1095</v>
      </c>
      <c r="AJ259" t="s">
        <v>11009</v>
      </c>
      <c r="AK259" t="s">
        <v>11008</v>
      </c>
      <c r="AL259" t="s">
        <v>88</v>
      </c>
      <c r="AM259">
        <v>2</v>
      </c>
      <c r="AN259">
        <v>3</v>
      </c>
      <c r="AO259">
        <v>3</v>
      </c>
      <c r="AP259">
        <v>3</v>
      </c>
      <c r="AQ259">
        <v>11.3</v>
      </c>
      <c r="AR259">
        <v>11.3</v>
      </c>
      <c r="AS259">
        <v>11.3</v>
      </c>
      <c r="AT259">
        <v>27.815000000000001</v>
      </c>
      <c r="AU259">
        <v>239</v>
      </c>
      <c r="AV259" t="s">
        <v>11011</v>
      </c>
      <c r="AW259">
        <v>0</v>
      </c>
      <c r="AX259">
        <v>9.2091999999999992</v>
      </c>
      <c r="AY259">
        <v>0.86206000000000005</v>
      </c>
      <c r="AZ259">
        <v>1.1475</v>
      </c>
      <c r="BA259" s="8">
        <f t="shared" si="19"/>
        <v>0.19849415363908321</v>
      </c>
      <c r="BB259">
        <v>9.6515000000000004</v>
      </c>
      <c r="BC259">
        <v>18</v>
      </c>
      <c r="BD259">
        <v>1</v>
      </c>
      <c r="BE259" t="s">
        <v>77</v>
      </c>
      <c r="BF259">
        <v>1303</v>
      </c>
      <c r="BG259" t="s">
        <v>11012</v>
      </c>
      <c r="BH259" t="s">
        <v>79</v>
      </c>
      <c r="BI259" t="s">
        <v>11013</v>
      </c>
      <c r="BJ259" t="s">
        <v>11014</v>
      </c>
      <c r="BK259" t="s">
        <v>11015</v>
      </c>
      <c r="BL259" t="s">
        <v>11016</v>
      </c>
    </row>
    <row r="260" spans="1:66" x14ac:dyDescent="0.35">
      <c r="A260" t="s">
        <v>3201</v>
      </c>
      <c r="B260" t="s">
        <v>3202</v>
      </c>
      <c r="C260" t="s">
        <v>3203</v>
      </c>
      <c r="D260" s="13">
        <v>1.4830000000000001</v>
      </c>
      <c r="E260" s="13">
        <v>0.56899999999999995</v>
      </c>
      <c r="F260" s="13">
        <v>0.86860000000000004</v>
      </c>
      <c r="G260" s="14">
        <f t="shared" si="16"/>
        <v>-0.20323614209555665</v>
      </c>
      <c r="H260" s="13">
        <v>0.56899999999999995</v>
      </c>
      <c r="I260" s="14">
        <v>-0.20323614209555665</v>
      </c>
      <c r="J260" s="14" t="str">
        <f t="shared" si="17"/>
        <v>Y</v>
      </c>
      <c r="K260" s="14">
        <f t="shared" si="18"/>
        <v>0.18288192895222166</v>
      </c>
      <c r="L260" t="s">
        <v>3201</v>
      </c>
      <c r="M260" t="s">
        <v>3201</v>
      </c>
      <c r="N260">
        <v>8</v>
      </c>
      <c r="O260">
        <v>8</v>
      </c>
      <c r="P260">
        <v>8</v>
      </c>
      <c r="Q260" t="s">
        <v>3203</v>
      </c>
      <c r="R260" t="s">
        <v>3202</v>
      </c>
      <c r="S260" t="s">
        <v>3204</v>
      </c>
      <c r="T260">
        <v>1</v>
      </c>
      <c r="U260">
        <v>8</v>
      </c>
      <c r="V260">
        <v>8</v>
      </c>
      <c r="W260">
        <v>8</v>
      </c>
      <c r="X260">
        <v>0</v>
      </c>
      <c r="Y260">
        <v>2.52</v>
      </c>
      <c r="Z260">
        <v>1.4830000000000001</v>
      </c>
      <c r="AA260">
        <v>0.56899999999999995</v>
      </c>
      <c r="AB260">
        <v>28.852</v>
      </c>
      <c r="AC260">
        <v>11</v>
      </c>
      <c r="AD260">
        <v>578</v>
      </c>
      <c r="AE260" t="s">
        <v>3201</v>
      </c>
      <c r="AF260" t="s">
        <v>3201</v>
      </c>
      <c r="AG260">
        <v>9</v>
      </c>
      <c r="AH260">
        <v>9</v>
      </c>
      <c r="AI260">
        <v>9</v>
      </c>
      <c r="AJ260" t="s">
        <v>3203</v>
      </c>
      <c r="AK260" t="s">
        <v>3202</v>
      </c>
      <c r="AM260">
        <v>1</v>
      </c>
      <c r="AN260">
        <v>9</v>
      </c>
      <c r="AO260">
        <v>9</v>
      </c>
      <c r="AP260">
        <v>9</v>
      </c>
      <c r="AQ260">
        <v>31.2</v>
      </c>
      <c r="AR260">
        <v>31.2</v>
      </c>
      <c r="AS260">
        <v>31.2</v>
      </c>
      <c r="AT260">
        <v>40.581000000000003</v>
      </c>
      <c r="AU260">
        <v>353</v>
      </c>
      <c r="AV260">
        <v>353</v>
      </c>
      <c r="AW260">
        <v>0</v>
      </c>
      <c r="AX260">
        <v>42.030999999999999</v>
      </c>
      <c r="AY260">
        <v>0.68264000000000002</v>
      </c>
      <c r="AZ260">
        <v>0.86860000000000004</v>
      </c>
      <c r="BA260" s="8">
        <f t="shared" si="19"/>
        <v>-0.20323614209555665</v>
      </c>
      <c r="BB260">
        <v>42.281999999999996</v>
      </c>
      <c r="BC260">
        <v>14</v>
      </c>
      <c r="BD260">
        <v>0</v>
      </c>
      <c r="BE260" t="s">
        <v>77</v>
      </c>
      <c r="BF260">
        <v>1084</v>
      </c>
      <c r="BG260" t="s">
        <v>3205</v>
      </c>
      <c r="BH260" t="s">
        <v>2097</v>
      </c>
      <c r="BI260" t="s">
        <v>3206</v>
      </c>
      <c r="BJ260" t="s">
        <v>3207</v>
      </c>
      <c r="BK260" t="s">
        <v>3208</v>
      </c>
      <c r="BL260" t="s">
        <v>3209</v>
      </c>
      <c r="BM260">
        <v>893</v>
      </c>
      <c r="BN260">
        <v>342</v>
      </c>
    </row>
    <row r="261" spans="1:66" x14ac:dyDescent="0.35">
      <c r="A261" t="s">
        <v>11743</v>
      </c>
      <c r="B261" t="s">
        <v>11744</v>
      </c>
      <c r="C261" t="s">
        <v>11745</v>
      </c>
      <c r="D261" s="13">
        <v>1.3959999999999999</v>
      </c>
      <c r="E261" s="13">
        <v>0.48099999999999998</v>
      </c>
      <c r="F261" s="13">
        <v>0.91971999999999998</v>
      </c>
      <c r="G261" s="14">
        <f t="shared" si="16"/>
        <v>-0.12073338164736198</v>
      </c>
      <c r="H261" s="13">
        <v>0.48099999999999998</v>
      </c>
      <c r="I261" s="14">
        <v>-0.12073338164736198</v>
      </c>
      <c r="J261" s="14" t="str">
        <f t="shared" si="17"/>
        <v>Y</v>
      </c>
      <c r="K261" s="14">
        <f t="shared" si="18"/>
        <v>0.18013330917631901</v>
      </c>
      <c r="L261" t="s">
        <v>11743</v>
      </c>
      <c r="M261" t="s">
        <v>11743</v>
      </c>
      <c r="N261">
        <v>13</v>
      </c>
      <c r="O261">
        <v>11</v>
      </c>
      <c r="P261">
        <v>11</v>
      </c>
      <c r="Q261" t="s">
        <v>11745</v>
      </c>
      <c r="R261" t="s">
        <v>11744</v>
      </c>
      <c r="S261" t="s">
        <v>11746</v>
      </c>
      <c r="T261">
        <v>1</v>
      </c>
      <c r="U261">
        <v>13</v>
      </c>
      <c r="V261">
        <v>11</v>
      </c>
      <c r="W261">
        <v>11</v>
      </c>
      <c r="X261">
        <v>0</v>
      </c>
      <c r="Y261">
        <v>2.3769999999999998</v>
      </c>
      <c r="Z261">
        <v>1.3959999999999999</v>
      </c>
      <c r="AA261">
        <v>0.48099999999999998</v>
      </c>
      <c r="AB261">
        <v>53.305</v>
      </c>
      <c r="AC261">
        <v>26</v>
      </c>
      <c r="AD261">
        <v>328</v>
      </c>
      <c r="AE261" t="s">
        <v>11743</v>
      </c>
      <c r="AF261" t="s">
        <v>11743</v>
      </c>
      <c r="AG261">
        <v>10</v>
      </c>
      <c r="AH261">
        <v>7</v>
      </c>
      <c r="AI261">
        <v>7</v>
      </c>
      <c r="AJ261" t="s">
        <v>11745</v>
      </c>
      <c r="AK261" t="s">
        <v>11744</v>
      </c>
      <c r="AM261">
        <v>1</v>
      </c>
      <c r="AN261">
        <v>10</v>
      </c>
      <c r="AO261">
        <v>7</v>
      </c>
      <c r="AP261">
        <v>7</v>
      </c>
      <c r="AQ261">
        <v>37.6</v>
      </c>
      <c r="AR261">
        <v>27.3</v>
      </c>
      <c r="AS261">
        <v>27.3</v>
      </c>
      <c r="AT261">
        <v>27.771000000000001</v>
      </c>
      <c r="AU261">
        <v>245</v>
      </c>
      <c r="AV261">
        <v>245</v>
      </c>
      <c r="AW261">
        <v>0</v>
      </c>
      <c r="AX261">
        <v>21.222999999999999</v>
      </c>
      <c r="AY261">
        <v>0.73555000000000004</v>
      </c>
      <c r="AZ261">
        <v>0.91971999999999998</v>
      </c>
      <c r="BA261" s="8">
        <f t="shared" si="19"/>
        <v>-0.12073338164736198</v>
      </c>
      <c r="BB261">
        <v>3.9594</v>
      </c>
      <c r="BC261">
        <v>12</v>
      </c>
      <c r="BD261">
        <v>0</v>
      </c>
      <c r="BE261" t="s">
        <v>77</v>
      </c>
      <c r="BF261">
        <v>447</v>
      </c>
      <c r="BG261" t="s">
        <v>11747</v>
      </c>
      <c r="BH261" t="s">
        <v>11748</v>
      </c>
      <c r="BI261" t="s">
        <v>11749</v>
      </c>
      <c r="BJ261" t="s">
        <v>11750</v>
      </c>
      <c r="BK261" t="s">
        <v>11751</v>
      </c>
      <c r="BL261" t="s">
        <v>11752</v>
      </c>
      <c r="BM261" t="s">
        <v>11753</v>
      </c>
      <c r="BN261" t="s">
        <v>11754</v>
      </c>
    </row>
    <row r="262" spans="1:66" x14ac:dyDescent="0.35">
      <c r="A262" t="s">
        <v>2524</v>
      </c>
      <c r="B262" t="s">
        <v>2525</v>
      </c>
      <c r="C262" t="s">
        <v>2526</v>
      </c>
      <c r="D262" s="13">
        <v>1.177</v>
      </c>
      <c r="E262" s="13">
        <v>0.23599999999999999</v>
      </c>
      <c r="F262" s="13">
        <v>1.0844</v>
      </c>
      <c r="G262" s="14">
        <f t="shared" si="16"/>
        <v>0.11689701828826239</v>
      </c>
      <c r="H262" s="13">
        <v>0.23599999999999999</v>
      </c>
      <c r="I262" s="14">
        <v>0.11689701828826239</v>
      </c>
      <c r="J262" s="14" t="str">
        <f t="shared" si="17"/>
        <v>Y</v>
      </c>
      <c r="K262" s="14">
        <f t="shared" si="18"/>
        <v>0.17644850914413118</v>
      </c>
      <c r="L262" t="s">
        <v>2524</v>
      </c>
      <c r="M262" t="s">
        <v>2524</v>
      </c>
      <c r="N262">
        <v>1</v>
      </c>
      <c r="O262">
        <v>1</v>
      </c>
      <c r="P262">
        <v>1</v>
      </c>
      <c r="Q262" t="s">
        <v>2526</v>
      </c>
      <c r="R262" t="s">
        <v>2525</v>
      </c>
      <c r="S262" t="s">
        <v>2527</v>
      </c>
      <c r="T262">
        <v>1</v>
      </c>
      <c r="U262">
        <v>1</v>
      </c>
      <c r="V262">
        <v>1</v>
      </c>
      <c r="W262">
        <v>1</v>
      </c>
      <c r="X262">
        <v>1.4748999999999999E-3</v>
      </c>
      <c r="Y262">
        <v>2.0049999999999999</v>
      </c>
      <c r="Z262">
        <v>1.177</v>
      </c>
      <c r="AA262">
        <v>0.23599999999999999</v>
      </c>
      <c r="AB262" t="s">
        <v>68</v>
      </c>
      <c r="AC262">
        <v>1</v>
      </c>
      <c r="AD262">
        <v>579</v>
      </c>
      <c r="AE262" t="s">
        <v>2524</v>
      </c>
      <c r="AF262" t="s">
        <v>2524</v>
      </c>
      <c r="AG262">
        <v>5</v>
      </c>
      <c r="AH262">
        <v>5</v>
      </c>
      <c r="AI262">
        <v>5</v>
      </c>
      <c r="AJ262" t="s">
        <v>2526</v>
      </c>
      <c r="AK262" t="s">
        <v>2525</v>
      </c>
      <c r="AM262">
        <v>1</v>
      </c>
      <c r="AN262">
        <v>5</v>
      </c>
      <c r="AO262">
        <v>5</v>
      </c>
      <c r="AP262">
        <v>5</v>
      </c>
      <c r="AQ262">
        <v>13.2</v>
      </c>
      <c r="AR262">
        <v>13.2</v>
      </c>
      <c r="AS262">
        <v>13.2</v>
      </c>
      <c r="AT262">
        <v>50.197000000000003</v>
      </c>
      <c r="AU262">
        <v>441</v>
      </c>
      <c r="AV262">
        <v>441</v>
      </c>
      <c r="AW262">
        <v>0</v>
      </c>
      <c r="AX262">
        <v>10.435</v>
      </c>
      <c r="AY262">
        <v>0.79120999999999997</v>
      </c>
      <c r="AZ262">
        <v>1.0844</v>
      </c>
      <c r="BA262" s="8">
        <f t="shared" si="19"/>
        <v>0.11689701828826239</v>
      </c>
      <c r="BB262">
        <v>19.326000000000001</v>
      </c>
      <c r="BC262">
        <v>15</v>
      </c>
      <c r="BD262">
        <v>0</v>
      </c>
      <c r="BE262" t="s">
        <v>77</v>
      </c>
      <c r="BF262">
        <v>1085</v>
      </c>
      <c r="BG262" t="s">
        <v>2528</v>
      </c>
      <c r="BH262" t="s">
        <v>725</v>
      </c>
      <c r="BI262" t="s">
        <v>2529</v>
      </c>
      <c r="BJ262" t="s">
        <v>2530</v>
      </c>
      <c r="BK262" t="s">
        <v>2531</v>
      </c>
      <c r="BL262" t="s">
        <v>2532</v>
      </c>
      <c r="BM262">
        <v>894</v>
      </c>
      <c r="BN262">
        <v>376</v>
      </c>
    </row>
    <row r="263" spans="1:66" x14ac:dyDescent="0.35">
      <c r="A263" t="s">
        <v>5460</v>
      </c>
      <c r="B263" t="s">
        <v>5461</v>
      </c>
      <c r="C263" t="s">
        <v>5462</v>
      </c>
      <c r="D263" s="13">
        <v>1.151</v>
      </c>
      <c r="E263" s="13">
        <v>0.20300000000000001</v>
      </c>
      <c r="F263" s="13">
        <v>1.1093</v>
      </c>
      <c r="G263" s="14">
        <f t="shared" si="16"/>
        <v>0.14964958189497543</v>
      </c>
      <c r="H263" s="13">
        <v>0.20300000000000001</v>
      </c>
      <c r="I263" s="14">
        <v>0.14964958189497543</v>
      </c>
      <c r="J263" s="14" t="str">
        <f t="shared" si="17"/>
        <v>Y</v>
      </c>
      <c r="K263" s="14">
        <f t="shared" si="18"/>
        <v>0.17632479094748771</v>
      </c>
      <c r="L263" t="s">
        <v>5460</v>
      </c>
      <c r="M263" t="s">
        <v>5460</v>
      </c>
      <c r="N263">
        <v>2</v>
      </c>
      <c r="O263">
        <v>2</v>
      </c>
      <c r="P263">
        <v>2</v>
      </c>
      <c r="Q263" t="s">
        <v>5462</v>
      </c>
      <c r="R263" t="s">
        <v>5461</v>
      </c>
      <c r="S263" t="s">
        <v>5463</v>
      </c>
      <c r="T263">
        <v>1</v>
      </c>
      <c r="U263">
        <v>2</v>
      </c>
      <c r="V263">
        <v>2</v>
      </c>
      <c r="W263">
        <v>2</v>
      </c>
      <c r="X263">
        <v>0</v>
      </c>
      <c r="Y263">
        <v>1.8149999999999999</v>
      </c>
      <c r="Z263">
        <v>1.151</v>
      </c>
      <c r="AA263">
        <v>0.20300000000000001</v>
      </c>
      <c r="AB263">
        <v>36.67</v>
      </c>
      <c r="AC263">
        <v>2</v>
      </c>
      <c r="AD263">
        <v>241</v>
      </c>
      <c r="AE263" t="s">
        <v>5460</v>
      </c>
      <c r="AF263" t="s">
        <v>5460</v>
      </c>
      <c r="AG263">
        <v>6</v>
      </c>
      <c r="AH263">
        <v>6</v>
      </c>
      <c r="AI263">
        <v>6</v>
      </c>
      <c r="AJ263" t="s">
        <v>5462</v>
      </c>
      <c r="AK263" t="s">
        <v>5461</v>
      </c>
      <c r="AM263">
        <v>1</v>
      </c>
      <c r="AN263">
        <v>6</v>
      </c>
      <c r="AO263">
        <v>6</v>
      </c>
      <c r="AP263">
        <v>6</v>
      </c>
      <c r="AQ263">
        <v>23.6</v>
      </c>
      <c r="AR263">
        <v>23.6</v>
      </c>
      <c r="AS263">
        <v>23.6</v>
      </c>
      <c r="AT263">
        <v>35.847999999999999</v>
      </c>
      <c r="AU263">
        <v>309</v>
      </c>
      <c r="AV263">
        <v>309</v>
      </c>
      <c r="AW263">
        <v>0</v>
      </c>
      <c r="AX263">
        <v>23.529</v>
      </c>
      <c r="AY263">
        <v>0.82108999999999999</v>
      </c>
      <c r="AZ263">
        <v>1.1093</v>
      </c>
      <c r="BA263" s="8">
        <f t="shared" si="19"/>
        <v>0.14964958189497543</v>
      </c>
      <c r="BB263">
        <v>9.7165999999999997</v>
      </c>
      <c r="BC263">
        <v>7</v>
      </c>
      <c r="BD263">
        <v>0</v>
      </c>
      <c r="BE263" t="s">
        <v>77</v>
      </c>
      <c r="BF263">
        <v>327</v>
      </c>
      <c r="BG263" t="s">
        <v>5464</v>
      </c>
      <c r="BH263" t="s">
        <v>321</v>
      </c>
      <c r="BI263" t="s">
        <v>5465</v>
      </c>
      <c r="BJ263" t="s">
        <v>5466</v>
      </c>
      <c r="BK263" t="s">
        <v>5467</v>
      </c>
      <c r="BL263" t="s">
        <v>5468</v>
      </c>
      <c r="BM263" t="s">
        <v>5469</v>
      </c>
      <c r="BN263" t="s">
        <v>5470</v>
      </c>
    </row>
    <row r="264" spans="1:66" x14ac:dyDescent="0.35">
      <c r="A264" t="s">
        <v>8352</v>
      </c>
      <c r="B264" t="s">
        <v>8353</v>
      </c>
      <c r="C264" t="s">
        <v>8354</v>
      </c>
      <c r="D264" s="13">
        <v>1.139</v>
      </c>
      <c r="E264" s="13">
        <v>0.188</v>
      </c>
      <c r="F264" s="13">
        <v>1.111</v>
      </c>
      <c r="G264" s="14">
        <f t="shared" si="16"/>
        <v>0.15185881672700494</v>
      </c>
      <c r="H264" s="13">
        <v>0.188</v>
      </c>
      <c r="I264" s="14">
        <v>0.15185881672700494</v>
      </c>
      <c r="J264" s="14" t="str">
        <f t="shared" si="17"/>
        <v>Y</v>
      </c>
      <c r="K264" s="14">
        <f t="shared" si="18"/>
        <v>0.16992940836350245</v>
      </c>
      <c r="L264" t="s">
        <v>8352</v>
      </c>
      <c r="M264" t="s">
        <v>8352</v>
      </c>
      <c r="N264">
        <v>1</v>
      </c>
      <c r="O264">
        <v>1</v>
      </c>
      <c r="P264">
        <v>1</v>
      </c>
      <c r="Q264" t="s">
        <v>8354</v>
      </c>
      <c r="R264" t="s">
        <v>8353</v>
      </c>
      <c r="S264" t="s">
        <v>8355</v>
      </c>
      <c r="T264">
        <v>1</v>
      </c>
      <c r="U264">
        <v>1</v>
      </c>
      <c r="V264">
        <v>1</v>
      </c>
      <c r="W264">
        <v>1</v>
      </c>
      <c r="X264">
        <v>1.6502000000000001E-3</v>
      </c>
      <c r="Y264">
        <v>1.94</v>
      </c>
      <c r="Z264">
        <v>1.139</v>
      </c>
      <c r="AA264">
        <v>0.188</v>
      </c>
      <c r="AB264" t="s">
        <v>68</v>
      </c>
      <c r="AC264">
        <v>1</v>
      </c>
      <c r="AD264">
        <v>533</v>
      </c>
      <c r="AE264" t="s">
        <v>8352</v>
      </c>
      <c r="AF264" t="s">
        <v>8352</v>
      </c>
      <c r="AG264">
        <v>7</v>
      </c>
      <c r="AH264">
        <v>7</v>
      </c>
      <c r="AI264">
        <v>7</v>
      </c>
      <c r="AJ264" t="s">
        <v>8354</v>
      </c>
      <c r="AK264" t="s">
        <v>8353</v>
      </c>
      <c r="AM264">
        <v>1</v>
      </c>
      <c r="AN264">
        <v>7</v>
      </c>
      <c r="AO264">
        <v>7</v>
      </c>
      <c r="AP264">
        <v>7</v>
      </c>
      <c r="AQ264">
        <v>23.3</v>
      </c>
      <c r="AR264">
        <v>23.3</v>
      </c>
      <c r="AS264">
        <v>23.3</v>
      </c>
      <c r="AT264">
        <v>57.906999999999996</v>
      </c>
      <c r="AU264">
        <v>523</v>
      </c>
      <c r="AV264">
        <v>523</v>
      </c>
      <c r="AW264">
        <v>0</v>
      </c>
      <c r="AX264">
        <v>17.3</v>
      </c>
      <c r="AY264">
        <v>0.88231000000000004</v>
      </c>
      <c r="AZ264">
        <v>1.111</v>
      </c>
      <c r="BA264" s="8">
        <f t="shared" si="19"/>
        <v>0.15185881672700494</v>
      </c>
      <c r="BB264">
        <v>15.228</v>
      </c>
      <c r="BC264">
        <v>11</v>
      </c>
      <c r="BD264">
        <v>0</v>
      </c>
      <c r="BE264" t="s">
        <v>77</v>
      </c>
      <c r="BF264">
        <v>923</v>
      </c>
      <c r="BG264" t="s">
        <v>8356</v>
      </c>
      <c r="BH264" t="s">
        <v>387</v>
      </c>
      <c r="BI264" t="s">
        <v>8357</v>
      </c>
      <c r="BJ264" t="s">
        <v>8358</v>
      </c>
      <c r="BK264" t="s">
        <v>8359</v>
      </c>
      <c r="BL264" t="s">
        <v>8360</v>
      </c>
    </row>
    <row r="265" spans="1:66" x14ac:dyDescent="0.35">
      <c r="A265" t="s">
        <v>11722</v>
      </c>
      <c r="B265" t="s">
        <v>11723</v>
      </c>
      <c r="C265" t="s">
        <v>11724</v>
      </c>
      <c r="D265" s="13">
        <v>1.3089999999999999</v>
      </c>
      <c r="E265" s="13">
        <v>0.38800000000000001</v>
      </c>
      <c r="F265" s="13">
        <v>0.96206999999999998</v>
      </c>
      <c r="G265" s="14">
        <f t="shared" si="16"/>
        <v>-5.5786226901590741E-2</v>
      </c>
      <c r="H265" s="13">
        <v>0.38800000000000001</v>
      </c>
      <c r="I265" s="14">
        <v>-5.5786226901590741E-2</v>
      </c>
      <c r="J265" s="14" t="str">
        <f t="shared" si="17"/>
        <v>Y</v>
      </c>
      <c r="K265" s="14">
        <f t="shared" si="18"/>
        <v>0.16610688654920464</v>
      </c>
      <c r="L265" t="s">
        <v>11722</v>
      </c>
      <c r="M265" t="s">
        <v>11722</v>
      </c>
      <c r="N265">
        <v>6</v>
      </c>
      <c r="O265">
        <v>4</v>
      </c>
      <c r="P265">
        <v>4</v>
      </c>
      <c r="Q265" t="s">
        <v>11724</v>
      </c>
      <c r="R265" t="s">
        <v>11723</v>
      </c>
      <c r="S265" t="s">
        <v>11725</v>
      </c>
      <c r="T265">
        <v>1</v>
      </c>
      <c r="U265">
        <v>6</v>
      </c>
      <c r="V265">
        <v>4</v>
      </c>
      <c r="W265">
        <v>4</v>
      </c>
      <c r="X265">
        <v>0</v>
      </c>
      <c r="Y265">
        <v>1.901</v>
      </c>
      <c r="Z265">
        <v>1.3089999999999999</v>
      </c>
      <c r="AA265">
        <v>0.38800000000000001</v>
      </c>
      <c r="AB265">
        <v>37.167999999999999</v>
      </c>
      <c r="AC265">
        <v>4</v>
      </c>
      <c r="AD265">
        <v>342</v>
      </c>
      <c r="AE265" t="s">
        <v>11722</v>
      </c>
      <c r="AF265" t="s">
        <v>11722</v>
      </c>
      <c r="AG265">
        <v>6</v>
      </c>
      <c r="AH265">
        <v>3</v>
      </c>
      <c r="AI265">
        <v>3</v>
      </c>
      <c r="AJ265" t="s">
        <v>11724</v>
      </c>
      <c r="AK265" t="s">
        <v>11723</v>
      </c>
      <c r="AM265">
        <v>1</v>
      </c>
      <c r="AN265">
        <v>6</v>
      </c>
      <c r="AO265">
        <v>3</v>
      </c>
      <c r="AP265">
        <v>3</v>
      </c>
      <c r="AQ265">
        <v>23.2</v>
      </c>
      <c r="AR265">
        <v>13</v>
      </c>
      <c r="AS265">
        <v>13</v>
      </c>
      <c r="AT265">
        <v>28.210999999999999</v>
      </c>
      <c r="AU265">
        <v>246</v>
      </c>
      <c r="AV265">
        <v>246</v>
      </c>
      <c r="AW265">
        <v>0</v>
      </c>
      <c r="AX265">
        <v>4.8047000000000004</v>
      </c>
      <c r="AY265">
        <v>0.71335000000000004</v>
      </c>
      <c r="AZ265">
        <v>0.96206999999999998</v>
      </c>
      <c r="BA265" s="8">
        <f t="shared" si="19"/>
        <v>-5.5786226901590741E-2</v>
      </c>
      <c r="BB265">
        <v>9.9072999999999993</v>
      </c>
      <c r="BC265">
        <v>3</v>
      </c>
      <c r="BD265">
        <v>0</v>
      </c>
      <c r="BE265" t="s">
        <v>77</v>
      </c>
      <c r="BF265">
        <v>463</v>
      </c>
      <c r="BG265" t="s">
        <v>11726</v>
      </c>
      <c r="BH265" t="s">
        <v>11727</v>
      </c>
      <c r="BI265" t="s">
        <v>11728</v>
      </c>
      <c r="BJ265" t="s">
        <v>11729</v>
      </c>
      <c r="BK265" t="s">
        <v>11730</v>
      </c>
      <c r="BL265" t="s">
        <v>11731</v>
      </c>
      <c r="BM265" t="s">
        <v>11732</v>
      </c>
      <c r="BN265" t="s">
        <v>11733</v>
      </c>
    </row>
    <row r="266" spans="1:66" x14ac:dyDescent="0.35">
      <c r="A266" t="s">
        <v>2118</v>
      </c>
      <c r="B266" t="s">
        <v>2119</v>
      </c>
      <c r="C266" t="s">
        <v>2120</v>
      </c>
      <c r="D266" s="13">
        <v>1.2669999999999999</v>
      </c>
      <c r="E266" s="13">
        <v>0.34100000000000003</v>
      </c>
      <c r="F266" s="13">
        <v>0.99009000000000003</v>
      </c>
      <c r="G266" s="14">
        <f t="shared" si="16"/>
        <v>-1.4368421561677244E-2</v>
      </c>
      <c r="H266" s="13">
        <v>0.34100000000000003</v>
      </c>
      <c r="I266" s="14">
        <v>-1.4368421561677244E-2</v>
      </c>
      <c r="J266" s="14" t="str">
        <f t="shared" si="17"/>
        <v>Y</v>
      </c>
      <c r="K266" s="14">
        <f t="shared" si="18"/>
        <v>0.1633157892191614</v>
      </c>
      <c r="L266" t="s">
        <v>2118</v>
      </c>
      <c r="M266" t="s">
        <v>2118</v>
      </c>
      <c r="N266">
        <v>4</v>
      </c>
      <c r="O266">
        <v>4</v>
      </c>
      <c r="P266">
        <v>4</v>
      </c>
      <c r="Q266" t="s">
        <v>2120</v>
      </c>
      <c r="R266" t="s">
        <v>2119</v>
      </c>
      <c r="S266" t="s">
        <v>2121</v>
      </c>
      <c r="T266">
        <v>1</v>
      </c>
      <c r="U266">
        <v>4</v>
      </c>
      <c r="V266">
        <v>4</v>
      </c>
      <c r="W266">
        <v>4</v>
      </c>
      <c r="X266">
        <v>0</v>
      </c>
      <c r="Y266">
        <v>1.9039999999999999</v>
      </c>
      <c r="Z266">
        <v>1.2669999999999999</v>
      </c>
      <c r="AA266">
        <v>0.34100000000000003</v>
      </c>
      <c r="AB266">
        <v>28.106000000000002</v>
      </c>
      <c r="AC266">
        <v>6</v>
      </c>
      <c r="AD266">
        <v>408</v>
      </c>
      <c r="AE266" t="s">
        <v>2118</v>
      </c>
      <c r="AF266" t="s">
        <v>2118</v>
      </c>
      <c r="AG266">
        <v>9</v>
      </c>
      <c r="AH266">
        <v>9</v>
      </c>
      <c r="AI266">
        <v>9</v>
      </c>
      <c r="AJ266" t="s">
        <v>2120</v>
      </c>
      <c r="AK266" t="s">
        <v>2119</v>
      </c>
      <c r="AM266">
        <v>1</v>
      </c>
      <c r="AN266">
        <v>9</v>
      </c>
      <c r="AO266">
        <v>9</v>
      </c>
      <c r="AP266">
        <v>9</v>
      </c>
      <c r="AQ266">
        <v>10.3</v>
      </c>
      <c r="AR266">
        <v>10.3</v>
      </c>
      <c r="AS266">
        <v>10.3</v>
      </c>
      <c r="AT266">
        <v>126.85</v>
      </c>
      <c r="AU266">
        <v>1140</v>
      </c>
      <c r="AV266">
        <v>1140</v>
      </c>
      <c r="AW266">
        <v>0</v>
      </c>
      <c r="AX266">
        <v>18.565000000000001</v>
      </c>
      <c r="AY266">
        <v>0.75797999999999999</v>
      </c>
      <c r="AZ266">
        <v>0.99009000000000003</v>
      </c>
      <c r="BA266" s="8">
        <f t="shared" si="19"/>
        <v>-1.4368421561677244E-2</v>
      </c>
      <c r="BB266">
        <v>20.065000000000001</v>
      </c>
      <c r="BC266">
        <v>28</v>
      </c>
      <c r="BD266">
        <v>1</v>
      </c>
      <c r="BE266" t="s">
        <v>77</v>
      </c>
      <c r="BF266">
        <v>581</v>
      </c>
      <c r="BG266" t="s">
        <v>2122</v>
      </c>
      <c r="BH266" t="s">
        <v>2097</v>
      </c>
      <c r="BI266" t="s">
        <v>2123</v>
      </c>
      <c r="BJ266" t="s">
        <v>2124</v>
      </c>
      <c r="BK266" t="s">
        <v>2125</v>
      </c>
      <c r="BL266" t="s">
        <v>2126</v>
      </c>
    </row>
    <row r="267" spans="1:66" x14ac:dyDescent="0.35">
      <c r="A267" t="s">
        <v>11053</v>
      </c>
      <c r="B267" t="s">
        <v>11054</v>
      </c>
      <c r="C267" t="s">
        <v>11055</v>
      </c>
      <c r="D267" s="13">
        <v>1.7210000000000001</v>
      </c>
      <c r="E267" s="13">
        <v>0.78300000000000003</v>
      </c>
      <c r="F267" s="13">
        <v>0.72870000000000001</v>
      </c>
      <c r="G267" s="14">
        <f t="shared" si="16"/>
        <v>-0.45660310419242817</v>
      </c>
      <c r="H267" s="13">
        <v>0.78300000000000003</v>
      </c>
      <c r="I267" s="14">
        <v>-0.45660310419242817</v>
      </c>
      <c r="J267" s="14" t="str">
        <f t="shared" si="17"/>
        <v>Y</v>
      </c>
      <c r="K267" s="14">
        <f t="shared" si="18"/>
        <v>0.16319844790378593</v>
      </c>
      <c r="L267" t="s">
        <v>11053</v>
      </c>
      <c r="M267" t="s">
        <v>11053</v>
      </c>
      <c r="N267">
        <v>12</v>
      </c>
      <c r="O267">
        <v>12</v>
      </c>
      <c r="P267">
        <v>12</v>
      </c>
      <c r="Q267" t="s">
        <v>11055</v>
      </c>
      <c r="R267" t="s">
        <v>11054</v>
      </c>
      <c r="S267" t="s">
        <v>11056</v>
      </c>
      <c r="T267">
        <v>1</v>
      </c>
      <c r="U267">
        <v>12</v>
      </c>
      <c r="V267">
        <v>12</v>
      </c>
      <c r="W267">
        <v>12</v>
      </c>
      <c r="X267">
        <v>0</v>
      </c>
      <c r="Y267">
        <v>2.5619999999999998</v>
      </c>
      <c r="Z267">
        <v>1.7210000000000001</v>
      </c>
      <c r="AA267">
        <v>0.78300000000000003</v>
      </c>
      <c r="AB267">
        <v>30.004999999999999</v>
      </c>
      <c r="AC267">
        <v>27</v>
      </c>
      <c r="AD267">
        <v>769</v>
      </c>
      <c r="AE267" t="s">
        <v>11053</v>
      </c>
      <c r="AF267" t="s">
        <v>11053</v>
      </c>
      <c r="AG267">
        <v>12</v>
      </c>
      <c r="AH267">
        <v>12</v>
      </c>
      <c r="AI267">
        <v>12</v>
      </c>
      <c r="AJ267" t="s">
        <v>11055</v>
      </c>
      <c r="AK267" t="s">
        <v>11054</v>
      </c>
      <c r="AM267">
        <v>1</v>
      </c>
      <c r="AN267">
        <v>12</v>
      </c>
      <c r="AO267">
        <v>12</v>
      </c>
      <c r="AP267">
        <v>12</v>
      </c>
      <c r="AQ267">
        <v>26</v>
      </c>
      <c r="AR267">
        <v>26</v>
      </c>
      <c r="AS267">
        <v>26</v>
      </c>
      <c r="AT267">
        <v>70.567999999999998</v>
      </c>
      <c r="AU267">
        <v>638</v>
      </c>
      <c r="AV267">
        <v>638</v>
      </c>
      <c r="AW267">
        <v>0</v>
      </c>
      <c r="AX267">
        <v>123.07</v>
      </c>
      <c r="AY267">
        <v>0.58687999999999996</v>
      </c>
      <c r="AZ267">
        <v>0.72870000000000001</v>
      </c>
      <c r="BA267" s="8">
        <f t="shared" si="19"/>
        <v>-0.45660310419242817</v>
      </c>
      <c r="BB267">
        <v>21.143000000000001</v>
      </c>
      <c r="BC267">
        <v>30</v>
      </c>
      <c r="BD267">
        <v>5</v>
      </c>
      <c r="BE267" t="s">
        <v>77</v>
      </c>
      <c r="BF267">
        <v>1464</v>
      </c>
      <c r="BG267" t="s">
        <v>11057</v>
      </c>
      <c r="BH267" t="s">
        <v>153</v>
      </c>
      <c r="BI267" t="s">
        <v>11058</v>
      </c>
      <c r="BJ267" t="s">
        <v>11059</v>
      </c>
      <c r="BK267" t="s">
        <v>11060</v>
      </c>
      <c r="BL267" t="s">
        <v>11061</v>
      </c>
      <c r="BM267">
        <v>1122</v>
      </c>
      <c r="BN267">
        <v>377</v>
      </c>
    </row>
    <row r="268" spans="1:66" x14ac:dyDescent="0.35">
      <c r="A268" t="s">
        <v>5510</v>
      </c>
      <c r="B268" t="s">
        <v>5511</v>
      </c>
      <c r="C268" t="s">
        <v>5512</v>
      </c>
      <c r="D268" s="13">
        <v>1.0640000000000001</v>
      </c>
      <c r="E268" s="13">
        <v>0.09</v>
      </c>
      <c r="F268" s="13">
        <v>1.1747000000000001</v>
      </c>
      <c r="G268" s="14">
        <f t="shared" si="16"/>
        <v>0.23229236208914866</v>
      </c>
      <c r="H268" s="13">
        <v>0.09</v>
      </c>
      <c r="I268" s="14">
        <v>0.23229236208914866</v>
      </c>
      <c r="J268" s="14" t="str">
        <f t="shared" si="17"/>
        <v>Y</v>
      </c>
      <c r="K268" s="14">
        <f t="shared" si="18"/>
        <v>0.16114618104457434</v>
      </c>
      <c r="L268" t="s">
        <v>5510</v>
      </c>
      <c r="M268" t="s">
        <v>5510</v>
      </c>
      <c r="N268">
        <v>1</v>
      </c>
      <c r="O268">
        <v>1</v>
      </c>
      <c r="P268">
        <v>1</v>
      </c>
      <c r="Q268" t="s">
        <v>5512</v>
      </c>
      <c r="R268" t="s">
        <v>5511</v>
      </c>
      <c r="S268" t="s">
        <v>5513</v>
      </c>
      <c r="T268">
        <v>1</v>
      </c>
      <c r="U268">
        <v>1</v>
      </c>
      <c r="V268">
        <v>1</v>
      </c>
      <c r="W268">
        <v>1</v>
      </c>
      <c r="X268">
        <v>1.5384999999999999E-3</v>
      </c>
      <c r="Y268">
        <v>1.8120000000000001</v>
      </c>
      <c r="Z268">
        <v>1.0640000000000001</v>
      </c>
      <c r="AA268">
        <v>0.09</v>
      </c>
      <c r="AB268" t="s">
        <v>68</v>
      </c>
      <c r="AC268">
        <v>1</v>
      </c>
      <c r="AD268">
        <v>739</v>
      </c>
      <c r="AE268" t="s">
        <v>5510</v>
      </c>
      <c r="AF268" t="s">
        <v>5510</v>
      </c>
      <c r="AG268">
        <v>3</v>
      </c>
      <c r="AH268">
        <v>2</v>
      </c>
      <c r="AI268">
        <v>2</v>
      </c>
      <c r="AJ268" t="s">
        <v>5512</v>
      </c>
      <c r="AK268" t="s">
        <v>5511</v>
      </c>
      <c r="AM268">
        <v>1</v>
      </c>
      <c r="AN268">
        <v>3</v>
      </c>
      <c r="AO268">
        <v>2</v>
      </c>
      <c r="AP268">
        <v>2</v>
      </c>
      <c r="AQ268">
        <v>12.5</v>
      </c>
      <c r="AR268">
        <v>8</v>
      </c>
      <c r="AS268">
        <v>8</v>
      </c>
      <c r="AT268">
        <v>32.183</v>
      </c>
      <c r="AU268">
        <v>288</v>
      </c>
      <c r="AV268">
        <v>288</v>
      </c>
      <c r="AW268">
        <v>2.7125000000000001E-3</v>
      </c>
      <c r="AX268">
        <v>2.8395999999999999</v>
      </c>
      <c r="AY268">
        <v>0.89824000000000004</v>
      </c>
      <c r="AZ268">
        <v>1.1747000000000001</v>
      </c>
      <c r="BA268" s="8">
        <f t="shared" si="19"/>
        <v>0.23229236208914866</v>
      </c>
      <c r="BB268">
        <v>8.2718000000000007</v>
      </c>
      <c r="BC268">
        <v>4</v>
      </c>
      <c r="BD268">
        <v>0</v>
      </c>
      <c r="BE268" t="s">
        <v>77</v>
      </c>
      <c r="BF268">
        <v>1414</v>
      </c>
      <c r="BG268" t="s">
        <v>5514</v>
      </c>
      <c r="BH268" t="s">
        <v>5515</v>
      </c>
      <c r="BI268" t="s">
        <v>5516</v>
      </c>
      <c r="BJ268" t="s">
        <v>5517</v>
      </c>
      <c r="BK268" t="s">
        <v>5518</v>
      </c>
      <c r="BL268" t="s">
        <v>5519</v>
      </c>
      <c r="BM268">
        <v>352</v>
      </c>
      <c r="BN268">
        <v>238</v>
      </c>
    </row>
    <row r="269" spans="1:66" x14ac:dyDescent="0.35">
      <c r="A269" t="s">
        <v>11712</v>
      </c>
      <c r="B269" t="s">
        <v>11713</v>
      </c>
      <c r="C269" t="s">
        <v>11714</v>
      </c>
      <c r="D269" s="13">
        <v>1.28</v>
      </c>
      <c r="E269" s="13">
        <v>0.35599999999999998</v>
      </c>
      <c r="F269" s="13">
        <v>0.97482999999999997</v>
      </c>
      <c r="G269" s="14">
        <f t="shared" si="16"/>
        <v>-3.677744478502909E-2</v>
      </c>
      <c r="H269" s="13">
        <v>0.35599999999999998</v>
      </c>
      <c r="I269" s="14">
        <v>-3.677744478502909E-2</v>
      </c>
      <c r="J269" s="14" t="str">
        <f t="shared" si="17"/>
        <v>Y</v>
      </c>
      <c r="K269" s="14">
        <f t="shared" si="18"/>
        <v>0.15961127760748545</v>
      </c>
      <c r="L269" t="s">
        <v>11712</v>
      </c>
      <c r="M269" t="s">
        <v>11712</v>
      </c>
      <c r="N269">
        <v>5</v>
      </c>
      <c r="O269">
        <v>3</v>
      </c>
      <c r="P269">
        <v>3</v>
      </c>
      <c r="Q269" t="s">
        <v>11714</v>
      </c>
      <c r="R269" t="s">
        <v>11713</v>
      </c>
      <c r="S269" t="s">
        <v>11715</v>
      </c>
      <c r="T269">
        <v>1</v>
      </c>
      <c r="U269">
        <v>5</v>
      </c>
      <c r="V269">
        <v>3</v>
      </c>
      <c r="W269">
        <v>3</v>
      </c>
      <c r="X269">
        <v>0</v>
      </c>
      <c r="Y269">
        <v>2.093</v>
      </c>
      <c r="Z269">
        <v>1.28</v>
      </c>
      <c r="AA269">
        <v>0.35599999999999998</v>
      </c>
      <c r="AB269">
        <v>23.815000000000001</v>
      </c>
      <c r="AC269">
        <v>7</v>
      </c>
      <c r="AD269">
        <v>280</v>
      </c>
      <c r="AE269" t="s">
        <v>11712</v>
      </c>
      <c r="AF269" t="s">
        <v>11712</v>
      </c>
      <c r="AG269">
        <v>6</v>
      </c>
      <c r="AH269">
        <v>3</v>
      </c>
      <c r="AI269">
        <v>3</v>
      </c>
      <c r="AJ269" t="s">
        <v>11714</v>
      </c>
      <c r="AK269" t="s">
        <v>11713</v>
      </c>
      <c r="AM269">
        <v>1</v>
      </c>
      <c r="AN269">
        <v>6</v>
      </c>
      <c r="AO269">
        <v>3</v>
      </c>
      <c r="AP269">
        <v>3</v>
      </c>
      <c r="AQ269">
        <v>23.5</v>
      </c>
      <c r="AR269">
        <v>13.4</v>
      </c>
      <c r="AS269">
        <v>13.4</v>
      </c>
      <c r="AT269">
        <v>28.302</v>
      </c>
      <c r="AU269">
        <v>247</v>
      </c>
      <c r="AV269">
        <v>247</v>
      </c>
      <c r="AW269">
        <v>0</v>
      </c>
      <c r="AX269">
        <v>6.9885000000000002</v>
      </c>
      <c r="AY269">
        <v>0.75490000000000002</v>
      </c>
      <c r="AZ269">
        <v>0.97482999999999997</v>
      </c>
      <c r="BA269" s="8">
        <f t="shared" si="19"/>
        <v>-3.677744478502909E-2</v>
      </c>
      <c r="BB269">
        <v>12.178000000000001</v>
      </c>
      <c r="BC269">
        <v>6</v>
      </c>
      <c r="BD269">
        <v>0</v>
      </c>
      <c r="BE269" t="s">
        <v>77</v>
      </c>
      <c r="BF269">
        <v>389</v>
      </c>
      <c r="BG269" t="s">
        <v>11716</v>
      </c>
      <c r="BH269" t="s">
        <v>11717</v>
      </c>
      <c r="BI269" t="s">
        <v>11718</v>
      </c>
      <c r="BJ269" t="s">
        <v>11719</v>
      </c>
      <c r="BK269" t="s">
        <v>11720</v>
      </c>
      <c r="BL269" t="s">
        <v>11721</v>
      </c>
      <c r="BM269">
        <v>76</v>
      </c>
      <c r="BN269">
        <v>223</v>
      </c>
    </row>
    <row r="270" spans="1:66" x14ac:dyDescent="0.35">
      <c r="A270" t="s">
        <v>10075</v>
      </c>
      <c r="B270" t="s">
        <v>10076</v>
      </c>
      <c r="C270" t="s">
        <v>10077</v>
      </c>
      <c r="D270" s="13">
        <v>1.321</v>
      </c>
      <c r="E270" s="13">
        <v>0.40200000000000002</v>
      </c>
      <c r="F270" s="13">
        <v>0.94403999999999999</v>
      </c>
      <c r="G270" s="14">
        <f t="shared" si="16"/>
        <v>-8.3080105449560224E-2</v>
      </c>
      <c r="H270" s="13">
        <v>0.40200000000000002</v>
      </c>
      <c r="I270" s="14">
        <v>-8.3080105449560224E-2</v>
      </c>
      <c r="J270" s="14" t="str">
        <f t="shared" si="17"/>
        <v>Y</v>
      </c>
      <c r="K270" s="14">
        <f t="shared" si="18"/>
        <v>0.15945994727521989</v>
      </c>
      <c r="L270" t="s">
        <v>10075</v>
      </c>
      <c r="M270" t="s">
        <v>10075</v>
      </c>
      <c r="N270">
        <v>5</v>
      </c>
      <c r="O270">
        <v>5</v>
      </c>
      <c r="P270">
        <v>5</v>
      </c>
      <c r="Q270" t="s">
        <v>10077</v>
      </c>
      <c r="R270" t="s">
        <v>10076</v>
      </c>
      <c r="S270" t="s">
        <v>10078</v>
      </c>
      <c r="T270">
        <v>1</v>
      </c>
      <c r="U270">
        <v>5</v>
      </c>
      <c r="V270">
        <v>5</v>
      </c>
      <c r="W270">
        <v>5</v>
      </c>
      <c r="X270">
        <v>0</v>
      </c>
      <c r="Y270">
        <v>2.2839999999999998</v>
      </c>
      <c r="Z270">
        <v>1.321</v>
      </c>
      <c r="AA270">
        <v>0.40200000000000002</v>
      </c>
      <c r="AB270">
        <v>4.3650000000000002</v>
      </c>
      <c r="AC270">
        <v>12</v>
      </c>
      <c r="AD270">
        <v>192</v>
      </c>
      <c r="AE270" t="s">
        <v>10075</v>
      </c>
      <c r="AF270" t="s">
        <v>10075</v>
      </c>
      <c r="AG270">
        <v>8</v>
      </c>
      <c r="AH270">
        <v>8</v>
      </c>
      <c r="AI270">
        <v>8</v>
      </c>
      <c r="AJ270" t="s">
        <v>10077</v>
      </c>
      <c r="AK270" t="s">
        <v>10076</v>
      </c>
      <c r="AM270">
        <v>1</v>
      </c>
      <c r="AN270">
        <v>8</v>
      </c>
      <c r="AO270">
        <v>8</v>
      </c>
      <c r="AP270">
        <v>8</v>
      </c>
      <c r="AQ270">
        <v>24.6</v>
      </c>
      <c r="AR270">
        <v>24.6</v>
      </c>
      <c r="AS270">
        <v>24.6</v>
      </c>
      <c r="AT270">
        <v>47.756</v>
      </c>
      <c r="AU270">
        <v>415</v>
      </c>
      <c r="AV270">
        <v>415</v>
      </c>
      <c r="AW270">
        <v>0</v>
      </c>
      <c r="AX270">
        <v>19.21</v>
      </c>
      <c r="AY270">
        <v>0.74397000000000002</v>
      </c>
      <c r="AZ270">
        <v>0.94403999999999999</v>
      </c>
      <c r="BA270" s="8">
        <f t="shared" si="19"/>
        <v>-8.3080105449560224E-2</v>
      </c>
      <c r="BB270">
        <v>14.94</v>
      </c>
      <c r="BC270">
        <v>46</v>
      </c>
      <c r="BD270">
        <v>1</v>
      </c>
      <c r="BE270" t="s">
        <v>77</v>
      </c>
      <c r="BF270">
        <v>256</v>
      </c>
      <c r="BG270" t="s">
        <v>10079</v>
      </c>
      <c r="BH270" t="s">
        <v>239</v>
      </c>
      <c r="BI270" t="s">
        <v>10080</v>
      </c>
      <c r="BJ270" t="s">
        <v>10081</v>
      </c>
      <c r="BK270" t="s">
        <v>10082</v>
      </c>
      <c r="BL270" t="s">
        <v>10083</v>
      </c>
    </row>
    <row r="271" spans="1:66" x14ac:dyDescent="0.35">
      <c r="A271" t="s">
        <v>4698</v>
      </c>
      <c r="B271" t="s">
        <v>4699</v>
      </c>
      <c r="C271" t="s">
        <v>4700</v>
      </c>
      <c r="D271" s="13">
        <v>1.4419999999999999</v>
      </c>
      <c r="E271" s="13">
        <v>0.52800000000000002</v>
      </c>
      <c r="F271" s="13">
        <v>0.86165999999999998</v>
      </c>
      <c r="G271" s="14">
        <f t="shared" si="16"/>
        <v>-0.21480938227473309</v>
      </c>
      <c r="H271" s="13">
        <v>0.52800000000000002</v>
      </c>
      <c r="I271" s="14">
        <v>-0.21480938227473309</v>
      </c>
      <c r="J271" s="14" t="str">
        <f t="shared" si="17"/>
        <v>Y</v>
      </c>
      <c r="K271" s="14">
        <f t="shared" si="18"/>
        <v>0.15659530886263345</v>
      </c>
      <c r="L271" t="s">
        <v>4698</v>
      </c>
      <c r="M271" t="s">
        <v>4698</v>
      </c>
      <c r="N271" t="s">
        <v>87</v>
      </c>
      <c r="O271" t="s">
        <v>87</v>
      </c>
      <c r="P271" t="s">
        <v>87</v>
      </c>
      <c r="Q271" t="s">
        <v>4700</v>
      </c>
      <c r="R271" t="s">
        <v>4699</v>
      </c>
      <c r="S271" t="s">
        <v>4701</v>
      </c>
      <c r="T271">
        <v>2</v>
      </c>
      <c r="U271">
        <v>1</v>
      </c>
      <c r="V271">
        <v>1</v>
      </c>
      <c r="W271">
        <v>1</v>
      </c>
      <c r="X271">
        <v>1.6129E-3</v>
      </c>
      <c r="Y271">
        <v>2.25</v>
      </c>
      <c r="Z271">
        <v>1.4419999999999999</v>
      </c>
      <c r="AA271">
        <v>0.52800000000000002</v>
      </c>
      <c r="AB271">
        <v>19.55</v>
      </c>
      <c r="AC271">
        <v>9</v>
      </c>
      <c r="AD271">
        <v>414</v>
      </c>
      <c r="AE271" t="s">
        <v>4698</v>
      </c>
      <c r="AF271" t="s">
        <v>4698</v>
      </c>
      <c r="AG271" t="s">
        <v>87</v>
      </c>
      <c r="AH271" t="s">
        <v>87</v>
      </c>
      <c r="AI271" t="s">
        <v>87</v>
      </c>
      <c r="AJ271" t="s">
        <v>4700</v>
      </c>
      <c r="AK271" t="s">
        <v>4699</v>
      </c>
      <c r="AL271" t="s">
        <v>88</v>
      </c>
      <c r="AM271">
        <v>2</v>
      </c>
      <c r="AN271">
        <v>1</v>
      </c>
      <c r="AO271">
        <v>1</v>
      </c>
      <c r="AP271">
        <v>1</v>
      </c>
      <c r="AQ271">
        <v>2.2000000000000002</v>
      </c>
      <c r="AR271">
        <v>2.2000000000000002</v>
      </c>
      <c r="AS271">
        <v>2.2000000000000002</v>
      </c>
      <c r="AT271">
        <v>61.152000000000001</v>
      </c>
      <c r="AU271">
        <v>539</v>
      </c>
      <c r="AV271" t="s">
        <v>4702</v>
      </c>
      <c r="AW271">
        <v>3.4933999999999998E-3</v>
      </c>
      <c r="AX271">
        <v>2.6554000000000002</v>
      </c>
      <c r="AY271">
        <v>0.67725999999999997</v>
      </c>
      <c r="AZ271">
        <v>0.86165999999999998</v>
      </c>
      <c r="BA271" s="8">
        <f t="shared" si="19"/>
        <v>-0.21480938227473309</v>
      </c>
      <c r="BB271">
        <v>11.853</v>
      </c>
      <c r="BC271">
        <v>10</v>
      </c>
      <c r="BD271">
        <v>0</v>
      </c>
      <c r="BE271" t="s">
        <v>59</v>
      </c>
      <c r="BF271">
        <v>593</v>
      </c>
      <c r="BG271">
        <v>2486</v>
      </c>
      <c r="BH271" t="b">
        <v>1</v>
      </c>
      <c r="BI271">
        <v>2597</v>
      </c>
      <c r="BJ271" t="s">
        <v>4703</v>
      </c>
      <c r="BK271" t="s">
        <v>4704</v>
      </c>
      <c r="BL271">
        <v>11952</v>
      </c>
    </row>
    <row r="272" spans="1:66" x14ac:dyDescent="0.35">
      <c r="A272" t="s">
        <v>5356</v>
      </c>
      <c r="B272" t="s">
        <v>5357</v>
      </c>
      <c r="C272" t="s">
        <v>5358</v>
      </c>
      <c r="D272" s="13">
        <v>1.337</v>
      </c>
      <c r="E272" s="13">
        <v>0.41799999999999998</v>
      </c>
      <c r="F272" s="13">
        <v>0.92554999999999998</v>
      </c>
      <c r="G272" s="14">
        <f t="shared" si="16"/>
        <v>-0.11161716551157784</v>
      </c>
      <c r="H272" s="13">
        <v>0.41799999999999998</v>
      </c>
      <c r="I272" s="14">
        <v>-0.11161716551157784</v>
      </c>
      <c r="J272" s="14" t="str">
        <f t="shared" si="17"/>
        <v>Y</v>
      </c>
      <c r="K272" s="14">
        <f t="shared" si="18"/>
        <v>0.15319141724421106</v>
      </c>
      <c r="L272" t="s">
        <v>5356</v>
      </c>
      <c r="M272" t="s">
        <v>5356</v>
      </c>
      <c r="N272">
        <v>3</v>
      </c>
      <c r="O272">
        <v>3</v>
      </c>
      <c r="P272">
        <v>3</v>
      </c>
      <c r="Q272" t="s">
        <v>5358</v>
      </c>
      <c r="R272" t="s">
        <v>5357</v>
      </c>
      <c r="S272" t="s">
        <v>5359</v>
      </c>
      <c r="T272">
        <v>1</v>
      </c>
      <c r="U272">
        <v>3</v>
      </c>
      <c r="V272">
        <v>3</v>
      </c>
      <c r="W272">
        <v>3</v>
      </c>
      <c r="X272">
        <v>0</v>
      </c>
      <c r="Y272">
        <v>2.3010000000000002</v>
      </c>
      <c r="Z272">
        <v>1.337</v>
      </c>
      <c r="AA272">
        <v>0.41799999999999998</v>
      </c>
      <c r="AB272">
        <v>4.976</v>
      </c>
      <c r="AC272">
        <v>2</v>
      </c>
      <c r="AD272">
        <v>141</v>
      </c>
      <c r="AE272" t="s">
        <v>5356</v>
      </c>
      <c r="AF272" t="s">
        <v>5356</v>
      </c>
      <c r="AG272">
        <v>3</v>
      </c>
      <c r="AH272">
        <v>3</v>
      </c>
      <c r="AI272">
        <v>3</v>
      </c>
      <c r="AJ272" t="s">
        <v>5358</v>
      </c>
      <c r="AK272" t="s">
        <v>5357</v>
      </c>
      <c r="AM272">
        <v>1</v>
      </c>
      <c r="AN272">
        <v>3</v>
      </c>
      <c r="AO272">
        <v>3</v>
      </c>
      <c r="AP272">
        <v>3</v>
      </c>
      <c r="AQ272">
        <v>10.5</v>
      </c>
      <c r="AR272">
        <v>10.5</v>
      </c>
      <c r="AS272">
        <v>10.5</v>
      </c>
      <c r="AT272">
        <v>36.511000000000003</v>
      </c>
      <c r="AU272">
        <v>334</v>
      </c>
      <c r="AV272">
        <v>334</v>
      </c>
      <c r="AW272">
        <v>0</v>
      </c>
      <c r="AX272">
        <v>4.8422999999999998</v>
      </c>
      <c r="AY272">
        <v>0.68674999999999997</v>
      </c>
      <c r="AZ272">
        <v>0.92554999999999998</v>
      </c>
      <c r="BA272" s="8">
        <f t="shared" si="19"/>
        <v>-0.11161716551157784</v>
      </c>
      <c r="BB272">
        <v>18.972999999999999</v>
      </c>
      <c r="BC272">
        <v>3</v>
      </c>
      <c r="BD272">
        <v>1</v>
      </c>
      <c r="BE272" t="s">
        <v>59</v>
      </c>
      <c r="BF272">
        <v>187</v>
      </c>
      <c r="BG272" t="s">
        <v>5360</v>
      </c>
      <c r="BH272" t="s">
        <v>79</v>
      </c>
      <c r="BI272" t="s">
        <v>5361</v>
      </c>
      <c r="BJ272" t="s">
        <v>5362</v>
      </c>
      <c r="BK272" t="s">
        <v>5363</v>
      </c>
      <c r="BL272" t="s">
        <v>5363</v>
      </c>
      <c r="BM272">
        <v>145</v>
      </c>
      <c r="BN272">
        <v>90</v>
      </c>
    </row>
    <row r="273" spans="1:66" x14ac:dyDescent="0.35">
      <c r="A273" t="s">
        <v>3806</v>
      </c>
      <c r="B273" t="s">
        <v>3804</v>
      </c>
      <c r="C273" t="s">
        <v>3805</v>
      </c>
      <c r="D273" s="13">
        <v>1.2629999999999999</v>
      </c>
      <c r="E273" s="13">
        <v>0.33700000000000002</v>
      </c>
      <c r="F273" s="13">
        <v>0.97560000000000002</v>
      </c>
      <c r="G273" s="14">
        <f t="shared" si="16"/>
        <v>-3.5638336753265436E-2</v>
      </c>
      <c r="H273" s="13">
        <v>0.33700000000000002</v>
      </c>
      <c r="I273" s="14">
        <v>-3.5638336753265436E-2</v>
      </c>
      <c r="J273" s="14" t="str">
        <f t="shared" si="17"/>
        <v>Y</v>
      </c>
      <c r="K273" s="14">
        <f t="shared" si="18"/>
        <v>0.15068083162336729</v>
      </c>
      <c r="L273" t="s">
        <v>3806</v>
      </c>
      <c r="M273" t="s">
        <v>3803</v>
      </c>
      <c r="N273" t="s">
        <v>1018</v>
      </c>
      <c r="O273" t="s">
        <v>1018</v>
      </c>
      <c r="P273" t="s">
        <v>1018</v>
      </c>
      <c r="Q273" t="s">
        <v>3805</v>
      </c>
      <c r="R273" t="s">
        <v>3804</v>
      </c>
      <c r="S273" t="s">
        <v>3807</v>
      </c>
      <c r="T273">
        <v>2</v>
      </c>
      <c r="U273">
        <v>4</v>
      </c>
      <c r="V273">
        <v>4</v>
      </c>
      <c r="W273">
        <v>4</v>
      </c>
      <c r="X273">
        <v>0</v>
      </c>
      <c r="Y273">
        <v>2.0750000000000002</v>
      </c>
      <c r="Z273">
        <v>1.2629999999999999</v>
      </c>
      <c r="AA273">
        <v>0.33700000000000002</v>
      </c>
      <c r="AB273">
        <v>31.245999999999999</v>
      </c>
      <c r="AC273">
        <v>17</v>
      </c>
      <c r="AD273">
        <v>60</v>
      </c>
      <c r="AE273" t="s">
        <v>3815</v>
      </c>
      <c r="AF273" t="s">
        <v>3815</v>
      </c>
      <c r="AG273">
        <v>8</v>
      </c>
      <c r="AH273">
        <v>5</v>
      </c>
      <c r="AI273">
        <v>5</v>
      </c>
      <c r="AJ273" t="s">
        <v>3816</v>
      </c>
      <c r="AK273" t="s">
        <v>3817</v>
      </c>
      <c r="AM273">
        <v>1</v>
      </c>
      <c r="AN273">
        <v>8</v>
      </c>
      <c r="AO273">
        <v>5</v>
      </c>
      <c r="AP273">
        <v>5</v>
      </c>
      <c r="AQ273">
        <v>23.6</v>
      </c>
      <c r="AR273">
        <v>16</v>
      </c>
      <c r="AS273">
        <v>16</v>
      </c>
      <c r="AT273">
        <v>55.302</v>
      </c>
      <c r="AU273">
        <v>488</v>
      </c>
      <c r="AV273">
        <v>488</v>
      </c>
      <c r="AW273">
        <v>0</v>
      </c>
      <c r="AX273">
        <v>10.663</v>
      </c>
      <c r="AY273">
        <v>0.75654999999999994</v>
      </c>
      <c r="AZ273">
        <v>0.97560000000000002</v>
      </c>
      <c r="BA273" s="8">
        <f t="shared" si="19"/>
        <v>-3.5638336753265436E-2</v>
      </c>
      <c r="BB273">
        <v>2.0853999999999999</v>
      </c>
      <c r="BC273">
        <v>6</v>
      </c>
      <c r="BD273">
        <v>0</v>
      </c>
      <c r="BE273" t="s">
        <v>77</v>
      </c>
      <c r="BF273">
        <v>468</v>
      </c>
      <c r="BG273" t="s">
        <v>3818</v>
      </c>
      <c r="BH273" t="s">
        <v>3819</v>
      </c>
      <c r="BI273" t="s">
        <v>3820</v>
      </c>
      <c r="BJ273" t="s">
        <v>3821</v>
      </c>
      <c r="BK273" t="s">
        <v>3822</v>
      </c>
      <c r="BL273" t="s">
        <v>3823</v>
      </c>
      <c r="BM273" t="s">
        <v>3824</v>
      </c>
      <c r="BN273" t="s">
        <v>3825</v>
      </c>
    </row>
    <row r="274" spans="1:66" x14ac:dyDescent="0.35">
      <c r="A274" t="s">
        <v>3815</v>
      </c>
      <c r="B274" t="s">
        <v>3804</v>
      </c>
      <c r="C274" t="s">
        <v>3805</v>
      </c>
      <c r="D274" s="13">
        <v>1.2629999999999999</v>
      </c>
      <c r="E274" s="13">
        <v>0.33700000000000002</v>
      </c>
      <c r="F274" s="13">
        <v>0.97560000000000002</v>
      </c>
      <c r="G274" s="14">
        <f t="shared" si="16"/>
        <v>-3.5638336753265436E-2</v>
      </c>
      <c r="H274" s="13">
        <v>0.33700000000000002</v>
      </c>
      <c r="I274" s="14">
        <v>-3.5638336753265436E-2</v>
      </c>
      <c r="J274" s="14" t="str">
        <f t="shared" si="17"/>
        <v>Y</v>
      </c>
      <c r="K274" s="14">
        <f t="shared" si="18"/>
        <v>0.15068083162336729</v>
      </c>
      <c r="L274" t="s">
        <v>3806</v>
      </c>
      <c r="M274" t="s">
        <v>3803</v>
      </c>
      <c r="N274" t="s">
        <v>1018</v>
      </c>
      <c r="O274" t="s">
        <v>1018</v>
      </c>
      <c r="P274" t="s">
        <v>1018</v>
      </c>
      <c r="Q274" t="s">
        <v>3805</v>
      </c>
      <c r="R274" t="s">
        <v>3804</v>
      </c>
      <c r="S274" t="s">
        <v>3807</v>
      </c>
      <c r="T274">
        <v>2</v>
      </c>
      <c r="U274">
        <v>4</v>
      </c>
      <c r="V274">
        <v>4</v>
      </c>
      <c r="W274">
        <v>4</v>
      </c>
      <c r="X274">
        <v>0</v>
      </c>
      <c r="Y274">
        <v>2.0750000000000002</v>
      </c>
      <c r="Z274">
        <v>1.2629999999999999</v>
      </c>
      <c r="AA274">
        <v>0.33700000000000002</v>
      </c>
      <c r="AB274">
        <v>31.245999999999999</v>
      </c>
      <c r="AC274">
        <v>17</v>
      </c>
      <c r="AD274">
        <v>60</v>
      </c>
      <c r="AE274" t="s">
        <v>3815</v>
      </c>
      <c r="AF274" t="s">
        <v>3815</v>
      </c>
      <c r="AG274">
        <v>8</v>
      </c>
      <c r="AH274">
        <v>5</v>
      </c>
      <c r="AI274">
        <v>5</v>
      </c>
      <c r="AJ274" t="s">
        <v>3816</v>
      </c>
      <c r="AK274" t="s">
        <v>3817</v>
      </c>
      <c r="AM274">
        <v>1</v>
      </c>
      <c r="AN274">
        <v>8</v>
      </c>
      <c r="AO274">
        <v>5</v>
      </c>
      <c r="AP274">
        <v>5</v>
      </c>
      <c r="AQ274">
        <v>23.6</v>
      </c>
      <c r="AR274">
        <v>16</v>
      </c>
      <c r="AS274">
        <v>16</v>
      </c>
      <c r="AT274">
        <v>55.302</v>
      </c>
      <c r="AU274">
        <v>488</v>
      </c>
      <c r="AV274">
        <v>488</v>
      </c>
      <c r="AW274">
        <v>0</v>
      </c>
      <c r="AX274">
        <v>10.663</v>
      </c>
      <c r="AY274">
        <v>0.75654999999999994</v>
      </c>
      <c r="AZ274">
        <v>0.97560000000000002</v>
      </c>
      <c r="BA274" s="8">
        <f t="shared" si="19"/>
        <v>-3.5638336753265436E-2</v>
      </c>
      <c r="BB274">
        <v>2.0853999999999999</v>
      </c>
      <c r="BC274">
        <v>6</v>
      </c>
      <c r="BD274">
        <v>0</v>
      </c>
      <c r="BE274" t="s">
        <v>77</v>
      </c>
      <c r="BF274">
        <v>468</v>
      </c>
      <c r="BG274" t="s">
        <v>3818</v>
      </c>
      <c r="BH274" t="s">
        <v>3819</v>
      </c>
      <c r="BI274" t="s">
        <v>3820</v>
      </c>
      <c r="BJ274" t="s">
        <v>3821</v>
      </c>
      <c r="BK274" t="s">
        <v>3822</v>
      </c>
      <c r="BL274" t="s">
        <v>3823</v>
      </c>
      <c r="BM274" t="s">
        <v>3824</v>
      </c>
      <c r="BN274" t="s">
        <v>3825</v>
      </c>
    </row>
    <row r="275" spans="1:66" x14ac:dyDescent="0.35">
      <c r="A275" t="s">
        <v>148</v>
      </c>
      <c r="B275" t="s">
        <v>149</v>
      </c>
      <c r="C275" t="s">
        <v>150</v>
      </c>
      <c r="D275" s="13">
        <v>1.1910000000000001</v>
      </c>
      <c r="E275" s="13">
        <v>0.252</v>
      </c>
      <c r="F275" s="13">
        <v>1.0339</v>
      </c>
      <c r="G275" s="14">
        <f t="shared" si="16"/>
        <v>4.8096653272944018E-2</v>
      </c>
      <c r="H275" s="13">
        <v>0.252</v>
      </c>
      <c r="I275" s="14">
        <v>4.8096653272944018E-2</v>
      </c>
      <c r="J275" s="14" t="str">
        <f t="shared" si="17"/>
        <v>Y</v>
      </c>
      <c r="K275" s="14">
        <f t="shared" si="18"/>
        <v>0.150048326636472</v>
      </c>
      <c r="L275" t="s">
        <v>148</v>
      </c>
      <c r="M275" t="s">
        <v>148</v>
      </c>
      <c r="N275">
        <v>3</v>
      </c>
      <c r="O275">
        <v>3</v>
      </c>
      <c r="P275">
        <v>3</v>
      </c>
      <c r="Q275" t="s">
        <v>150</v>
      </c>
      <c r="R275" t="s">
        <v>149</v>
      </c>
      <c r="S275" t="s">
        <v>151</v>
      </c>
      <c r="T275">
        <v>1</v>
      </c>
      <c r="U275">
        <v>3</v>
      </c>
      <c r="V275">
        <v>3</v>
      </c>
      <c r="W275">
        <v>3</v>
      </c>
      <c r="X275">
        <v>0</v>
      </c>
      <c r="Y275">
        <v>1.94</v>
      </c>
      <c r="Z275">
        <v>1.1910000000000001</v>
      </c>
      <c r="AA275">
        <v>0.252</v>
      </c>
      <c r="AB275">
        <v>11.259</v>
      </c>
      <c r="AC275">
        <v>8</v>
      </c>
      <c r="AD275">
        <v>565</v>
      </c>
      <c r="AE275" t="s">
        <v>148</v>
      </c>
      <c r="AF275" t="s">
        <v>148</v>
      </c>
      <c r="AG275">
        <v>12</v>
      </c>
      <c r="AH275">
        <v>12</v>
      </c>
      <c r="AI275">
        <v>12</v>
      </c>
      <c r="AJ275" t="s">
        <v>150</v>
      </c>
      <c r="AK275" t="s">
        <v>149</v>
      </c>
      <c r="AM275">
        <v>1</v>
      </c>
      <c r="AN275">
        <v>12</v>
      </c>
      <c r="AO275">
        <v>12</v>
      </c>
      <c r="AP275">
        <v>12</v>
      </c>
      <c r="AQ275">
        <v>15.2</v>
      </c>
      <c r="AR275">
        <v>15.2</v>
      </c>
      <c r="AS275">
        <v>15.2</v>
      </c>
      <c r="AT275">
        <v>119.73</v>
      </c>
      <c r="AU275">
        <v>1091</v>
      </c>
      <c r="AV275">
        <v>1091</v>
      </c>
      <c r="AW275">
        <v>0</v>
      </c>
      <c r="AX275">
        <v>36.421999999999997</v>
      </c>
      <c r="AY275">
        <v>0.80793000000000004</v>
      </c>
      <c r="AZ275">
        <v>1.0339</v>
      </c>
      <c r="BA275" s="8">
        <f t="shared" si="19"/>
        <v>4.8096653272944018E-2</v>
      </c>
      <c r="BB275">
        <v>6.1245000000000003</v>
      </c>
      <c r="BC275">
        <v>49</v>
      </c>
      <c r="BD275">
        <v>3</v>
      </c>
      <c r="BE275" t="s">
        <v>77</v>
      </c>
      <c r="BF275">
        <v>1045</v>
      </c>
      <c r="BG275" t="s">
        <v>152</v>
      </c>
      <c r="BH275" t="s">
        <v>153</v>
      </c>
      <c r="BI275" t="s">
        <v>154</v>
      </c>
      <c r="BJ275" t="s">
        <v>155</v>
      </c>
      <c r="BK275" t="s">
        <v>156</v>
      </c>
      <c r="BL275" t="s">
        <v>157</v>
      </c>
      <c r="BM275" t="s">
        <v>158</v>
      </c>
      <c r="BN275" t="s">
        <v>159</v>
      </c>
    </row>
    <row r="276" spans="1:66" x14ac:dyDescent="0.35">
      <c r="A276" t="s">
        <v>7036</v>
      </c>
      <c r="B276" t="s">
        <v>7037</v>
      </c>
      <c r="C276" t="s">
        <v>7038</v>
      </c>
      <c r="D276" s="13">
        <v>1.2490000000000001</v>
      </c>
      <c r="E276" s="13">
        <v>0.32100000000000001</v>
      </c>
      <c r="F276" s="13">
        <v>0.97758</v>
      </c>
      <c r="G276" s="14">
        <f t="shared" si="16"/>
        <v>-3.2713325070298595E-2</v>
      </c>
      <c r="H276" s="13">
        <v>0.32100000000000001</v>
      </c>
      <c r="I276" s="14">
        <v>-3.2713325070298595E-2</v>
      </c>
      <c r="J276" s="14" t="str">
        <f t="shared" si="17"/>
        <v>Y</v>
      </c>
      <c r="K276" s="14">
        <f t="shared" si="18"/>
        <v>0.1441433374648507</v>
      </c>
      <c r="L276" t="s">
        <v>7036</v>
      </c>
      <c r="M276" t="s">
        <v>7036</v>
      </c>
      <c r="N276">
        <v>4</v>
      </c>
      <c r="O276">
        <v>4</v>
      </c>
      <c r="P276">
        <v>4</v>
      </c>
      <c r="Q276" t="s">
        <v>7038</v>
      </c>
      <c r="R276" t="s">
        <v>7037</v>
      </c>
      <c r="S276" t="s">
        <v>7039</v>
      </c>
      <c r="T276">
        <v>1</v>
      </c>
      <c r="U276">
        <v>4</v>
      </c>
      <c r="V276">
        <v>4</v>
      </c>
      <c r="W276">
        <v>4</v>
      </c>
      <c r="X276">
        <v>0</v>
      </c>
      <c r="Y276">
        <v>2.2789999999999999</v>
      </c>
      <c r="Z276">
        <v>1.2490000000000001</v>
      </c>
      <c r="AA276">
        <v>0.32100000000000001</v>
      </c>
      <c r="AB276">
        <v>19.667000000000002</v>
      </c>
      <c r="AC276">
        <v>15</v>
      </c>
      <c r="AD276">
        <v>706</v>
      </c>
      <c r="AE276" t="s">
        <v>7036</v>
      </c>
      <c r="AF276" t="s">
        <v>7036</v>
      </c>
      <c r="AG276">
        <v>9</v>
      </c>
      <c r="AH276">
        <v>9</v>
      </c>
      <c r="AI276">
        <v>9</v>
      </c>
      <c r="AJ276" t="s">
        <v>7038</v>
      </c>
      <c r="AK276" t="s">
        <v>7037</v>
      </c>
      <c r="AM276">
        <v>1</v>
      </c>
      <c r="AN276">
        <v>9</v>
      </c>
      <c r="AO276">
        <v>9</v>
      </c>
      <c r="AP276">
        <v>9</v>
      </c>
      <c r="AQ276">
        <v>22.3</v>
      </c>
      <c r="AR276">
        <v>22.3</v>
      </c>
      <c r="AS276">
        <v>22.3</v>
      </c>
      <c r="AT276">
        <v>50.835000000000001</v>
      </c>
      <c r="AU276">
        <v>462</v>
      </c>
      <c r="AV276">
        <v>462</v>
      </c>
      <c r="AW276">
        <v>0</v>
      </c>
      <c r="AX276">
        <v>49.683</v>
      </c>
      <c r="AY276">
        <v>0.75473999999999997</v>
      </c>
      <c r="AZ276">
        <v>0.97758</v>
      </c>
      <c r="BA276" s="8">
        <f t="shared" si="19"/>
        <v>-3.2713325070298595E-2</v>
      </c>
      <c r="BB276">
        <v>6.8147000000000002</v>
      </c>
      <c r="BC276">
        <v>36</v>
      </c>
      <c r="BD276">
        <v>0</v>
      </c>
      <c r="BE276" t="s">
        <v>77</v>
      </c>
      <c r="BF276">
        <v>1342</v>
      </c>
      <c r="BG276" t="s">
        <v>7040</v>
      </c>
      <c r="BH276" t="s">
        <v>2097</v>
      </c>
      <c r="BI276" t="s">
        <v>7041</v>
      </c>
      <c r="BJ276" t="s">
        <v>7042</v>
      </c>
      <c r="BK276" t="s">
        <v>7043</v>
      </c>
      <c r="BL276" t="s">
        <v>7044</v>
      </c>
      <c r="BM276" t="s">
        <v>7045</v>
      </c>
      <c r="BN276" t="s">
        <v>7046</v>
      </c>
    </row>
    <row r="277" spans="1:66" x14ac:dyDescent="0.35">
      <c r="A277" t="s">
        <v>3803</v>
      </c>
      <c r="B277" t="s">
        <v>3804</v>
      </c>
      <c r="C277" t="s">
        <v>3805</v>
      </c>
      <c r="D277" s="13">
        <v>1.2629999999999999</v>
      </c>
      <c r="E277" s="13">
        <v>0.33700000000000002</v>
      </c>
      <c r="F277" s="13">
        <v>0.96172999999999997</v>
      </c>
      <c r="G277" s="14">
        <f t="shared" si="16"/>
        <v>-5.6296172133953062E-2</v>
      </c>
      <c r="H277" s="13">
        <v>0.33700000000000002</v>
      </c>
      <c r="I277" s="14">
        <v>-5.6296172133953062E-2</v>
      </c>
      <c r="J277" s="14" t="str">
        <f t="shared" si="17"/>
        <v>Y</v>
      </c>
      <c r="K277" s="14">
        <f t="shared" si="18"/>
        <v>0.14035191393302349</v>
      </c>
      <c r="L277" t="s">
        <v>3806</v>
      </c>
      <c r="M277" t="s">
        <v>3803</v>
      </c>
      <c r="N277" t="s">
        <v>1018</v>
      </c>
      <c r="O277" t="s">
        <v>1018</v>
      </c>
      <c r="P277" t="s">
        <v>1018</v>
      </c>
      <c r="Q277" t="s">
        <v>3805</v>
      </c>
      <c r="R277" t="s">
        <v>3804</v>
      </c>
      <c r="S277" t="s">
        <v>3807</v>
      </c>
      <c r="T277">
        <v>2</v>
      </c>
      <c r="U277">
        <v>4</v>
      </c>
      <c r="V277">
        <v>4</v>
      </c>
      <c r="W277">
        <v>4</v>
      </c>
      <c r="X277">
        <v>0</v>
      </c>
      <c r="Y277">
        <v>2.0750000000000002</v>
      </c>
      <c r="Z277">
        <v>1.2629999999999999</v>
      </c>
      <c r="AA277">
        <v>0.33700000000000002</v>
      </c>
      <c r="AB277">
        <v>31.245999999999999</v>
      </c>
      <c r="AC277">
        <v>17</v>
      </c>
      <c r="AD277">
        <v>60</v>
      </c>
      <c r="AE277" t="s">
        <v>3803</v>
      </c>
      <c r="AF277" t="s">
        <v>3803</v>
      </c>
      <c r="AG277">
        <v>9</v>
      </c>
      <c r="AH277">
        <v>9</v>
      </c>
      <c r="AI277">
        <v>6</v>
      </c>
      <c r="AJ277" t="s">
        <v>3805</v>
      </c>
      <c r="AK277" t="s">
        <v>3804</v>
      </c>
      <c r="AM277">
        <v>1</v>
      </c>
      <c r="AN277">
        <v>9</v>
      </c>
      <c r="AO277">
        <v>9</v>
      </c>
      <c r="AP277">
        <v>6</v>
      </c>
      <c r="AQ277">
        <v>25.5</v>
      </c>
      <c r="AR277">
        <v>25.5</v>
      </c>
      <c r="AS277">
        <v>17.8</v>
      </c>
      <c r="AT277">
        <v>55.073999999999998</v>
      </c>
      <c r="AU277">
        <v>482</v>
      </c>
      <c r="AV277">
        <v>482</v>
      </c>
      <c r="AW277">
        <v>0</v>
      </c>
      <c r="AX277">
        <v>26.44</v>
      </c>
      <c r="AY277">
        <v>0.73448000000000002</v>
      </c>
      <c r="AZ277">
        <v>0.96172999999999997</v>
      </c>
      <c r="BA277" s="8">
        <f t="shared" si="19"/>
        <v>-5.6296172133953062E-2</v>
      </c>
      <c r="BB277">
        <v>4.4625000000000004</v>
      </c>
      <c r="BC277">
        <v>55</v>
      </c>
      <c r="BD277">
        <v>1</v>
      </c>
      <c r="BE277" t="s">
        <v>77</v>
      </c>
      <c r="BF277">
        <v>67</v>
      </c>
      <c r="BG277" t="s">
        <v>3808</v>
      </c>
      <c r="BH277" t="s">
        <v>2097</v>
      </c>
      <c r="BI277" t="s">
        <v>3809</v>
      </c>
      <c r="BJ277" t="s">
        <v>3810</v>
      </c>
      <c r="BK277" t="s">
        <v>3811</v>
      </c>
      <c r="BL277" t="s">
        <v>3812</v>
      </c>
      <c r="BM277" t="s">
        <v>3813</v>
      </c>
      <c r="BN277" t="s">
        <v>3814</v>
      </c>
    </row>
    <row r="278" spans="1:66" x14ac:dyDescent="0.35">
      <c r="A278" t="s">
        <v>3806</v>
      </c>
      <c r="B278" t="s">
        <v>3804</v>
      </c>
      <c r="C278" t="s">
        <v>3805</v>
      </c>
      <c r="D278" s="13">
        <v>1.2629999999999999</v>
      </c>
      <c r="E278" s="13">
        <v>0.33700000000000002</v>
      </c>
      <c r="F278" s="13">
        <v>0.96172999999999997</v>
      </c>
      <c r="G278" s="14">
        <f t="shared" si="16"/>
        <v>-5.6296172133953062E-2</v>
      </c>
      <c r="H278" s="13">
        <v>0.33700000000000002</v>
      </c>
      <c r="I278" s="14">
        <v>-5.6296172133953062E-2</v>
      </c>
      <c r="J278" s="14" t="str">
        <f t="shared" si="17"/>
        <v>Y</v>
      </c>
      <c r="K278" s="14">
        <f t="shared" si="18"/>
        <v>0.14035191393302349</v>
      </c>
      <c r="L278" t="s">
        <v>3806</v>
      </c>
      <c r="M278" t="s">
        <v>3803</v>
      </c>
      <c r="N278" t="s">
        <v>1018</v>
      </c>
      <c r="O278" t="s">
        <v>1018</v>
      </c>
      <c r="P278" t="s">
        <v>1018</v>
      </c>
      <c r="Q278" t="s">
        <v>3805</v>
      </c>
      <c r="R278" t="s">
        <v>3804</v>
      </c>
      <c r="S278" t="s">
        <v>3807</v>
      </c>
      <c r="T278">
        <v>2</v>
      </c>
      <c r="U278">
        <v>4</v>
      </c>
      <c r="V278">
        <v>4</v>
      </c>
      <c r="W278">
        <v>4</v>
      </c>
      <c r="X278">
        <v>0</v>
      </c>
      <c r="Y278">
        <v>2.0750000000000002</v>
      </c>
      <c r="Z278">
        <v>1.2629999999999999</v>
      </c>
      <c r="AA278">
        <v>0.33700000000000002</v>
      </c>
      <c r="AB278">
        <v>31.245999999999999</v>
      </c>
      <c r="AC278">
        <v>17</v>
      </c>
      <c r="AD278">
        <v>60</v>
      </c>
      <c r="AE278" t="s">
        <v>3803</v>
      </c>
      <c r="AF278" t="s">
        <v>3803</v>
      </c>
      <c r="AG278">
        <v>9</v>
      </c>
      <c r="AH278">
        <v>9</v>
      </c>
      <c r="AI278">
        <v>6</v>
      </c>
      <c r="AJ278" t="s">
        <v>3805</v>
      </c>
      <c r="AK278" t="s">
        <v>3804</v>
      </c>
      <c r="AM278">
        <v>1</v>
      </c>
      <c r="AN278">
        <v>9</v>
      </c>
      <c r="AO278">
        <v>9</v>
      </c>
      <c r="AP278">
        <v>6</v>
      </c>
      <c r="AQ278">
        <v>25.5</v>
      </c>
      <c r="AR278">
        <v>25.5</v>
      </c>
      <c r="AS278">
        <v>17.8</v>
      </c>
      <c r="AT278">
        <v>55.073999999999998</v>
      </c>
      <c r="AU278">
        <v>482</v>
      </c>
      <c r="AV278">
        <v>482</v>
      </c>
      <c r="AW278">
        <v>0</v>
      </c>
      <c r="AX278">
        <v>26.44</v>
      </c>
      <c r="AY278">
        <v>0.73448000000000002</v>
      </c>
      <c r="AZ278">
        <v>0.96172999999999997</v>
      </c>
      <c r="BA278" s="8">
        <f t="shared" si="19"/>
        <v>-5.6296172133953062E-2</v>
      </c>
      <c r="BB278">
        <v>4.4625000000000004</v>
      </c>
      <c r="BC278">
        <v>55</v>
      </c>
      <c r="BD278">
        <v>1</v>
      </c>
      <c r="BE278" t="s">
        <v>77</v>
      </c>
      <c r="BF278">
        <v>67</v>
      </c>
      <c r="BG278" t="s">
        <v>3808</v>
      </c>
      <c r="BH278" t="s">
        <v>2097</v>
      </c>
      <c r="BI278" t="s">
        <v>3809</v>
      </c>
      <c r="BJ278" t="s">
        <v>3810</v>
      </c>
      <c r="BK278" t="s">
        <v>3811</v>
      </c>
      <c r="BL278" t="s">
        <v>3812</v>
      </c>
      <c r="BM278" t="s">
        <v>3813</v>
      </c>
      <c r="BN278" t="s">
        <v>3814</v>
      </c>
    </row>
    <row r="279" spans="1:66" x14ac:dyDescent="0.35">
      <c r="A279" t="s">
        <v>6499</v>
      </c>
      <c r="B279" t="s">
        <v>6500</v>
      </c>
      <c r="C279" t="s">
        <v>6501</v>
      </c>
      <c r="D279" s="13">
        <v>1.175</v>
      </c>
      <c r="E279" s="13">
        <v>0.23200000000000001</v>
      </c>
      <c r="F279" s="13">
        <v>1.0341</v>
      </c>
      <c r="G279" s="14">
        <f t="shared" si="16"/>
        <v>4.8375704538976265E-2</v>
      </c>
      <c r="H279" s="13">
        <v>0.23200000000000001</v>
      </c>
      <c r="I279" s="14">
        <v>4.8375704538976265E-2</v>
      </c>
      <c r="J279" s="14" t="str">
        <f t="shared" si="17"/>
        <v>Y</v>
      </c>
      <c r="K279" s="14">
        <f t="shared" si="18"/>
        <v>0.14018785226948813</v>
      </c>
      <c r="L279" t="s">
        <v>6499</v>
      </c>
      <c r="M279" t="s">
        <v>6499</v>
      </c>
      <c r="N279">
        <v>12</v>
      </c>
      <c r="O279">
        <v>12</v>
      </c>
      <c r="P279">
        <v>10</v>
      </c>
      <c r="Q279" t="s">
        <v>6501</v>
      </c>
      <c r="R279" t="s">
        <v>6500</v>
      </c>
      <c r="S279" t="s">
        <v>6502</v>
      </c>
      <c r="T279">
        <v>1</v>
      </c>
      <c r="U279">
        <v>12</v>
      </c>
      <c r="V279">
        <v>12</v>
      </c>
      <c r="W279">
        <v>10</v>
      </c>
      <c r="X279">
        <v>0</v>
      </c>
      <c r="Y279">
        <v>2.157</v>
      </c>
      <c r="Z279">
        <v>1.175</v>
      </c>
      <c r="AA279">
        <v>0.23200000000000001</v>
      </c>
      <c r="AB279">
        <v>15.949</v>
      </c>
      <c r="AC279">
        <v>63</v>
      </c>
      <c r="AD279">
        <v>261</v>
      </c>
      <c r="AE279" t="s">
        <v>6499</v>
      </c>
      <c r="AF279" t="s">
        <v>6499</v>
      </c>
      <c r="AG279">
        <v>12</v>
      </c>
      <c r="AH279">
        <v>12</v>
      </c>
      <c r="AI279">
        <v>10</v>
      </c>
      <c r="AJ279" t="s">
        <v>6501</v>
      </c>
      <c r="AK279" t="s">
        <v>6500</v>
      </c>
      <c r="AM279">
        <v>1</v>
      </c>
      <c r="AN279">
        <v>12</v>
      </c>
      <c r="AO279">
        <v>12</v>
      </c>
      <c r="AP279">
        <v>10</v>
      </c>
      <c r="AQ279">
        <v>61</v>
      </c>
      <c r="AR279">
        <v>61</v>
      </c>
      <c r="AS279">
        <v>52.2</v>
      </c>
      <c r="AT279">
        <v>37.497</v>
      </c>
      <c r="AU279">
        <v>356</v>
      </c>
      <c r="AV279">
        <v>356</v>
      </c>
      <c r="AW279">
        <v>0</v>
      </c>
      <c r="AX279">
        <v>90.445999999999998</v>
      </c>
      <c r="AY279">
        <v>0.81335999999999997</v>
      </c>
      <c r="AZ279">
        <v>1.0341</v>
      </c>
      <c r="BA279" s="8">
        <f t="shared" si="19"/>
        <v>4.8375704538976265E-2</v>
      </c>
      <c r="BB279">
        <v>11.32</v>
      </c>
      <c r="BC279">
        <v>92</v>
      </c>
      <c r="BD279">
        <v>2</v>
      </c>
      <c r="BE279" t="s">
        <v>77</v>
      </c>
      <c r="BF279">
        <v>367</v>
      </c>
      <c r="BG279" t="s">
        <v>6503</v>
      </c>
      <c r="BH279" t="s">
        <v>153</v>
      </c>
      <c r="BI279" t="s">
        <v>6504</v>
      </c>
      <c r="BJ279" t="s">
        <v>6505</v>
      </c>
      <c r="BK279" t="s">
        <v>6506</v>
      </c>
      <c r="BL279" t="s">
        <v>6507</v>
      </c>
      <c r="BM279" t="s">
        <v>6508</v>
      </c>
      <c r="BN279" t="s">
        <v>6509</v>
      </c>
    </row>
    <row r="280" spans="1:66" x14ac:dyDescent="0.35">
      <c r="A280" t="s">
        <v>10974</v>
      </c>
      <c r="B280" t="s">
        <v>10975</v>
      </c>
      <c r="C280" t="s">
        <v>10976</v>
      </c>
      <c r="D280" s="13">
        <v>1.4350000000000001</v>
      </c>
      <c r="E280" s="13">
        <v>0.52100000000000002</v>
      </c>
      <c r="F280" s="13">
        <v>0.84531999999999996</v>
      </c>
      <c r="G280" s="14">
        <f t="shared" si="16"/>
        <v>-0.24243051086558259</v>
      </c>
      <c r="H280" s="13">
        <v>0.52100000000000002</v>
      </c>
      <c r="I280" s="14">
        <v>-0.24243051086558259</v>
      </c>
      <c r="J280" s="14" t="str">
        <f t="shared" si="17"/>
        <v>Y</v>
      </c>
      <c r="K280" s="14">
        <f t="shared" si="18"/>
        <v>0.13928474456720871</v>
      </c>
      <c r="L280" t="s">
        <v>10974</v>
      </c>
      <c r="M280" t="s">
        <v>10974</v>
      </c>
      <c r="N280">
        <v>3</v>
      </c>
      <c r="O280">
        <v>3</v>
      </c>
      <c r="P280">
        <v>3</v>
      </c>
      <c r="Q280" t="s">
        <v>10976</v>
      </c>
      <c r="R280" t="s">
        <v>10975</v>
      </c>
      <c r="S280" t="s">
        <v>10977</v>
      </c>
      <c r="T280">
        <v>1</v>
      </c>
      <c r="U280">
        <v>3</v>
      </c>
      <c r="V280">
        <v>3</v>
      </c>
      <c r="W280">
        <v>3</v>
      </c>
      <c r="X280">
        <v>0</v>
      </c>
      <c r="Y280">
        <v>2.2549999999999999</v>
      </c>
      <c r="Z280">
        <v>1.4350000000000001</v>
      </c>
      <c r="AA280">
        <v>0.52100000000000002</v>
      </c>
      <c r="AB280">
        <v>21.632000000000001</v>
      </c>
      <c r="AC280">
        <v>7</v>
      </c>
      <c r="AD280">
        <v>127</v>
      </c>
      <c r="AE280" t="s">
        <v>10974</v>
      </c>
      <c r="AF280" t="s">
        <v>10974</v>
      </c>
      <c r="AG280">
        <v>2</v>
      </c>
      <c r="AH280">
        <v>2</v>
      </c>
      <c r="AI280">
        <v>2</v>
      </c>
      <c r="AJ280" t="s">
        <v>10976</v>
      </c>
      <c r="AK280" t="s">
        <v>10975</v>
      </c>
      <c r="AM280">
        <v>1</v>
      </c>
      <c r="AN280">
        <v>2</v>
      </c>
      <c r="AO280">
        <v>2</v>
      </c>
      <c r="AP280">
        <v>2</v>
      </c>
      <c r="AQ280">
        <v>21</v>
      </c>
      <c r="AR280">
        <v>21</v>
      </c>
      <c r="AS280">
        <v>21</v>
      </c>
      <c r="AT280">
        <v>11.675000000000001</v>
      </c>
      <c r="AU280">
        <v>105</v>
      </c>
      <c r="AV280">
        <v>105</v>
      </c>
      <c r="AW280">
        <v>0</v>
      </c>
      <c r="AX280">
        <v>6.5289000000000001</v>
      </c>
      <c r="AY280">
        <v>0.63417999999999997</v>
      </c>
      <c r="AZ280">
        <v>0.84531999999999996</v>
      </c>
      <c r="BA280" s="8">
        <f t="shared" si="19"/>
        <v>-0.24243051086558259</v>
      </c>
      <c r="BB280">
        <v>6.2931999999999997</v>
      </c>
      <c r="BC280">
        <v>3</v>
      </c>
      <c r="BD280">
        <v>0</v>
      </c>
      <c r="BE280" t="s">
        <v>59</v>
      </c>
      <c r="BF280">
        <v>167</v>
      </c>
      <c r="BG280" t="s">
        <v>10978</v>
      </c>
      <c r="BH280" t="s">
        <v>61</v>
      </c>
      <c r="BI280" t="s">
        <v>10979</v>
      </c>
      <c r="BJ280" t="s">
        <v>10980</v>
      </c>
      <c r="BK280" t="s">
        <v>10981</v>
      </c>
      <c r="BL280" t="s">
        <v>10982</v>
      </c>
    </row>
    <row r="281" spans="1:66" x14ac:dyDescent="0.35">
      <c r="A281" t="s">
        <v>7238</v>
      </c>
      <c r="B281" t="s">
        <v>7239</v>
      </c>
      <c r="C281" t="s">
        <v>7240</v>
      </c>
      <c r="D281" s="13">
        <v>1.0940000000000001</v>
      </c>
      <c r="E281" s="13">
        <v>0.129</v>
      </c>
      <c r="F281" s="13">
        <v>1.0920000000000001</v>
      </c>
      <c r="G281" s="14">
        <f t="shared" si="16"/>
        <v>0.12697285625776553</v>
      </c>
      <c r="H281" s="13">
        <v>0.129</v>
      </c>
      <c r="I281" s="14">
        <v>0.12697285625776553</v>
      </c>
      <c r="J281" s="14" t="str">
        <f t="shared" si="17"/>
        <v>Y</v>
      </c>
      <c r="K281" s="14">
        <f t="shared" si="18"/>
        <v>0.12798642812888278</v>
      </c>
      <c r="L281" t="s">
        <v>7238</v>
      </c>
      <c r="M281" t="s">
        <v>7238</v>
      </c>
      <c r="N281">
        <v>10</v>
      </c>
      <c r="O281">
        <v>10</v>
      </c>
      <c r="P281">
        <v>3</v>
      </c>
      <c r="Q281" t="s">
        <v>7240</v>
      </c>
      <c r="R281" t="s">
        <v>7239</v>
      </c>
      <c r="S281" t="s">
        <v>7241</v>
      </c>
      <c r="T281">
        <v>1</v>
      </c>
      <c r="U281">
        <v>10</v>
      </c>
      <c r="V281">
        <v>10</v>
      </c>
      <c r="W281">
        <v>3</v>
      </c>
      <c r="X281">
        <v>0</v>
      </c>
      <c r="Y281">
        <v>1.925</v>
      </c>
      <c r="Z281">
        <v>1.0940000000000001</v>
      </c>
      <c r="AA281">
        <v>0.129</v>
      </c>
      <c r="AB281">
        <v>17.623000000000001</v>
      </c>
      <c r="AC281">
        <v>8</v>
      </c>
      <c r="AD281">
        <v>282</v>
      </c>
      <c r="AE281" t="s">
        <v>7238</v>
      </c>
      <c r="AF281" t="s">
        <v>7238</v>
      </c>
      <c r="AG281">
        <v>9</v>
      </c>
      <c r="AH281">
        <v>9</v>
      </c>
      <c r="AI281">
        <v>4</v>
      </c>
      <c r="AJ281" t="s">
        <v>7240</v>
      </c>
      <c r="AK281" t="s">
        <v>7239</v>
      </c>
      <c r="AM281">
        <v>1</v>
      </c>
      <c r="AN281">
        <v>9</v>
      </c>
      <c r="AO281">
        <v>9</v>
      </c>
      <c r="AP281">
        <v>4</v>
      </c>
      <c r="AQ281">
        <v>36.1</v>
      </c>
      <c r="AR281">
        <v>36.1</v>
      </c>
      <c r="AS281">
        <v>10.6</v>
      </c>
      <c r="AT281">
        <v>37.54</v>
      </c>
      <c r="AU281">
        <v>330</v>
      </c>
      <c r="AV281">
        <v>330</v>
      </c>
      <c r="AW281">
        <v>0</v>
      </c>
      <c r="AX281">
        <v>22.288</v>
      </c>
      <c r="AY281">
        <v>0.84452000000000005</v>
      </c>
      <c r="AZ281">
        <v>1.0920000000000001</v>
      </c>
      <c r="BA281" s="8">
        <f t="shared" si="19"/>
        <v>0.12697285625776553</v>
      </c>
      <c r="BB281">
        <v>25.547000000000001</v>
      </c>
      <c r="BC281">
        <v>15</v>
      </c>
      <c r="BD281">
        <v>0</v>
      </c>
      <c r="BE281" t="s">
        <v>77</v>
      </c>
      <c r="BF281">
        <v>391</v>
      </c>
      <c r="BG281" t="s">
        <v>7242</v>
      </c>
      <c r="BH281" t="s">
        <v>2097</v>
      </c>
      <c r="BI281" t="s">
        <v>7243</v>
      </c>
      <c r="BJ281" t="s">
        <v>7244</v>
      </c>
      <c r="BK281" t="s">
        <v>7245</v>
      </c>
      <c r="BL281" t="s">
        <v>7246</v>
      </c>
      <c r="BM281">
        <v>369</v>
      </c>
      <c r="BN281">
        <v>183</v>
      </c>
    </row>
    <row r="282" spans="1:66" x14ac:dyDescent="0.35">
      <c r="A282" t="s">
        <v>11240</v>
      </c>
      <c r="B282" t="s">
        <v>11241</v>
      </c>
      <c r="C282" t="s">
        <v>11242</v>
      </c>
      <c r="D282" s="13">
        <v>1.099</v>
      </c>
      <c r="E282" s="13">
        <v>0.13700000000000001</v>
      </c>
      <c r="F282" s="13">
        <v>1.0841000000000001</v>
      </c>
      <c r="G282" s="14">
        <f t="shared" si="16"/>
        <v>0.11649784050174836</v>
      </c>
      <c r="H282" s="13">
        <v>0.13700000000000001</v>
      </c>
      <c r="I282" s="14">
        <v>0.11649784050174836</v>
      </c>
      <c r="J282" s="14" t="str">
        <f t="shared" si="17"/>
        <v>Y</v>
      </c>
      <c r="K282" s="14">
        <f t="shared" si="18"/>
        <v>0.1267489202508742</v>
      </c>
      <c r="L282" t="s">
        <v>11240</v>
      </c>
      <c r="M282" t="s">
        <v>11240</v>
      </c>
      <c r="N282">
        <v>1</v>
      </c>
      <c r="O282">
        <v>1</v>
      </c>
      <c r="P282">
        <v>1</v>
      </c>
      <c r="Q282" t="s">
        <v>11242</v>
      </c>
      <c r="R282" t="s">
        <v>11241</v>
      </c>
      <c r="S282" t="s">
        <v>11243</v>
      </c>
      <c r="T282">
        <v>1</v>
      </c>
      <c r="U282">
        <v>1</v>
      </c>
      <c r="V282">
        <v>1</v>
      </c>
      <c r="W282">
        <v>1</v>
      </c>
      <c r="X282">
        <v>1.4599000000000001E-3</v>
      </c>
      <c r="Y282">
        <v>1.8720000000000001</v>
      </c>
      <c r="Z282">
        <v>1.099</v>
      </c>
      <c r="AA282">
        <v>0.13700000000000001</v>
      </c>
      <c r="AB282" t="s">
        <v>68</v>
      </c>
      <c r="AC282">
        <v>1</v>
      </c>
      <c r="AD282">
        <v>346</v>
      </c>
      <c r="AE282" t="s">
        <v>11240</v>
      </c>
      <c r="AF282" t="s">
        <v>11240</v>
      </c>
      <c r="AG282">
        <v>2</v>
      </c>
      <c r="AH282">
        <v>2</v>
      </c>
      <c r="AI282">
        <v>2</v>
      </c>
      <c r="AJ282" t="s">
        <v>11242</v>
      </c>
      <c r="AK282" t="s">
        <v>11241</v>
      </c>
      <c r="AM282">
        <v>1</v>
      </c>
      <c r="AN282">
        <v>2</v>
      </c>
      <c r="AO282">
        <v>2</v>
      </c>
      <c r="AP282">
        <v>2</v>
      </c>
      <c r="AQ282">
        <v>8.1</v>
      </c>
      <c r="AR282">
        <v>8.1</v>
      </c>
      <c r="AS282">
        <v>8.1</v>
      </c>
      <c r="AT282">
        <v>34.481000000000002</v>
      </c>
      <c r="AU282">
        <v>307</v>
      </c>
      <c r="AV282">
        <v>307</v>
      </c>
      <c r="AW282">
        <v>0</v>
      </c>
      <c r="AX282">
        <v>6.0189000000000004</v>
      </c>
      <c r="AY282">
        <v>0.79942999999999997</v>
      </c>
      <c r="AZ282">
        <v>1.0841000000000001</v>
      </c>
      <c r="BA282" s="8">
        <f t="shared" si="19"/>
        <v>0.11649784050174836</v>
      </c>
      <c r="BB282">
        <v>0.54022000000000003</v>
      </c>
      <c r="BC282">
        <v>2</v>
      </c>
      <c r="BD282">
        <v>0</v>
      </c>
      <c r="BE282" t="s">
        <v>59</v>
      </c>
      <c r="BF282">
        <v>473</v>
      </c>
      <c r="BG282" t="s">
        <v>11244</v>
      </c>
      <c r="BH282" t="s">
        <v>61</v>
      </c>
      <c r="BI282" t="s">
        <v>11245</v>
      </c>
      <c r="BJ282" t="s">
        <v>11246</v>
      </c>
      <c r="BK282" t="s">
        <v>11247</v>
      </c>
      <c r="BL282" t="s">
        <v>11248</v>
      </c>
      <c r="BM282">
        <v>434</v>
      </c>
      <c r="BN282">
        <v>48</v>
      </c>
    </row>
    <row r="283" spans="1:66" x14ac:dyDescent="0.35">
      <c r="A283" t="s">
        <v>4433</v>
      </c>
      <c r="B283" t="s">
        <v>4431</v>
      </c>
      <c r="C283" t="s">
        <v>4432</v>
      </c>
      <c r="D283" s="13">
        <v>1.0369999999999999</v>
      </c>
      <c r="E283" s="13">
        <v>5.1999999999999998E-2</v>
      </c>
      <c r="F283" s="13">
        <v>1.1485000000000001</v>
      </c>
      <c r="G283" s="14">
        <f t="shared" si="16"/>
        <v>0.19975085671583689</v>
      </c>
      <c r="H283" s="13">
        <v>5.1999999999999998E-2</v>
      </c>
      <c r="I283" s="14">
        <v>0.19975085671583689</v>
      </c>
      <c r="J283" s="14" t="str">
        <f t="shared" si="17"/>
        <v>Y</v>
      </c>
      <c r="K283" s="14">
        <f t="shared" si="18"/>
        <v>0.12587542835791846</v>
      </c>
      <c r="L283" t="s">
        <v>4433</v>
      </c>
      <c r="M283" t="s">
        <v>4433</v>
      </c>
      <c r="N283" t="s">
        <v>101</v>
      </c>
      <c r="O283" t="s">
        <v>101</v>
      </c>
      <c r="P283" t="s">
        <v>101</v>
      </c>
      <c r="Q283" t="s">
        <v>4432</v>
      </c>
      <c r="R283" t="s">
        <v>4431</v>
      </c>
      <c r="S283" t="s">
        <v>4434</v>
      </c>
      <c r="T283">
        <v>2</v>
      </c>
      <c r="U283">
        <v>2</v>
      </c>
      <c r="V283">
        <v>2</v>
      </c>
      <c r="W283">
        <v>2</v>
      </c>
      <c r="X283">
        <v>0</v>
      </c>
      <c r="Y283">
        <v>1.633</v>
      </c>
      <c r="Z283">
        <v>1.0369999999999999</v>
      </c>
      <c r="AA283">
        <v>5.1999999999999998E-2</v>
      </c>
      <c r="AB283">
        <v>0.79900000000000004</v>
      </c>
      <c r="AC283">
        <v>2</v>
      </c>
      <c r="AD283">
        <v>100</v>
      </c>
      <c r="AE283" t="s">
        <v>4442</v>
      </c>
      <c r="AF283" t="s">
        <v>4442</v>
      </c>
      <c r="AG283">
        <v>3</v>
      </c>
      <c r="AH283">
        <v>2</v>
      </c>
      <c r="AI283">
        <v>2</v>
      </c>
      <c r="AJ283" t="s">
        <v>4443</v>
      </c>
      <c r="AK283" t="s">
        <v>4444</v>
      </c>
      <c r="AM283">
        <v>1</v>
      </c>
      <c r="AN283">
        <v>3</v>
      </c>
      <c r="AO283">
        <v>2</v>
      </c>
      <c r="AP283">
        <v>2</v>
      </c>
      <c r="AQ283">
        <v>7.7</v>
      </c>
      <c r="AR283">
        <v>5.8</v>
      </c>
      <c r="AS283">
        <v>5.8</v>
      </c>
      <c r="AT283">
        <v>50.905999999999999</v>
      </c>
      <c r="AU283">
        <v>452</v>
      </c>
      <c r="AV283">
        <v>452</v>
      </c>
      <c r="AW283">
        <v>0</v>
      </c>
      <c r="AX283">
        <v>3.8431999999999999</v>
      </c>
      <c r="AY283">
        <v>0.88966000000000001</v>
      </c>
      <c r="AZ283">
        <v>1.1485000000000001</v>
      </c>
      <c r="BA283" s="8">
        <f t="shared" si="19"/>
        <v>0.19975085671583689</v>
      </c>
      <c r="BB283">
        <v>23.789000000000001</v>
      </c>
      <c r="BC283">
        <v>2</v>
      </c>
      <c r="BD283">
        <v>0</v>
      </c>
      <c r="BE283" t="s">
        <v>59</v>
      </c>
      <c r="BF283">
        <v>338</v>
      </c>
      <c r="BG283" t="s">
        <v>4445</v>
      </c>
      <c r="BH283" t="s">
        <v>4446</v>
      </c>
      <c r="BI283" t="s">
        <v>4447</v>
      </c>
      <c r="BJ283" t="s">
        <v>4448</v>
      </c>
      <c r="BK283" t="s">
        <v>4449</v>
      </c>
      <c r="BL283" t="s">
        <v>4449</v>
      </c>
    </row>
    <row r="284" spans="1:66" x14ac:dyDescent="0.35">
      <c r="A284" t="s">
        <v>4442</v>
      </c>
      <c r="B284" t="s">
        <v>4431</v>
      </c>
      <c r="C284" t="s">
        <v>4432</v>
      </c>
      <c r="D284" s="13">
        <v>1.0369999999999999</v>
      </c>
      <c r="E284" s="13">
        <v>5.1999999999999998E-2</v>
      </c>
      <c r="F284" s="13">
        <v>1.1485000000000001</v>
      </c>
      <c r="G284" s="14">
        <f t="shared" si="16"/>
        <v>0.19975085671583689</v>
      </c>
      <c r="H284" s="13">
        <v>5.1999999999999998E-2</v>
      </c>
      <c r="I284" s="14">
        <v>0.19975085671583689</v>
      </c>
      <c r="J284" s="14" t="str">
        <f t="shared" si="17"/>
        <v>Y</v>
      </c>
      <c r="K284" s="14">
        <f t="shared" si="18"/>
        <v>0.12587542835791846</v>
      </c>
      <c r="L284" t="s">
        <v>4433</v>
      </c>
      <c r="M284" t="s">
        <v>4433</v>
      </c>
      <c r="N284" t="s">
        <v>101</v>
      </c>
      <c r="O284" t="s">
        <v>101</v>
      </c>
      <c r="P284" t="s">
        <v>101</v>
      </c>
      <c r="Q284" t="s">
        <v>4432</v>
      </c>
      <c r="R284" t="s">
        <v>4431</v>
      </c>
      <c r="S284" t="s">
        <v>4434</v>
      </c>
      <c r="T284">
        <v>2</v>
      </c>
      <c r="U284">
        <v>2</v>
      </c>
      <c r="V284">
        <v>2</v>
      </c>
      <c r="W284">
        <v>2</v>
      </c>
      <c r="X284">
        <v>0</v>
      </c>
      <c r="Y284">
        <v>1.633</v>
      </c>
      <c r="Z284">
        <v>1.0369999999999999</v>
      </c>
      <c r="AA284">
        <v>5.1999999999999998E-2</v>
      </c>
      <c r="AB284">
        <v>0.79900000000000004</v>
      </c>
      <c r="AC284">
        <v>2</v>
      </c>
      <c r="AD284">
        <v>100</v>
      </c>
      <c r="AE284" t="s">
        <v>4442</v>
      </c>
      <c r="AF284" t="s">
        <v>4442</v>
      </c>
      <c r="AG284">
        <v>3</v>
      </c>
      <c r="AH284">
        <v>2</v>
      </c>
      <c r="AI284">
        <v>2</v>
      </c>
      <c r="AJ284" t="s">
        <v>4443</v>
      </c>
      <c r="AK284" t="s">
        <v>4444</v>
      </c>
      <c r="AM284">
        <v>1</v>
      </c>
      <c r="AN284">
        <v>3</v>
      </c>
      <c r="AO284">
        <v>2</v>
      </c>
      <c r="AP284">
        <v>2</v>
      </c>
      <c r="AQ284">
        <v>7.7</v>
      </c>
      <c r="AR284">
        <v>5.8</v>
      </c>
      <c r="AS284">
        <v>5.8</v>
      </c>
      <c r="AT284">
        <v>50.905999999999999</v>
      </c>
      <c r="AU284">
        <v>452</v>
      </c>
      <c r="AV284">
        <v>452</v>
      </c>
      <c r="AW284">
        <v>0</v>
      </c>
      <c r="AX284">
        <v>3.8431999999999999</v>
      </c>
      <c r="AY284">
        <v>0.88966000000000001</v>
      </c>
      <c r="AZ284">
        <v>1.1485000000000001</v>
      </c>
      <c r="BA284" s="8">
        <f t="shared" si="19"/>
        <v>0.19975085671583689</v>
      </c>
      <c r="BB284">
        <v>23.789000000000001</v>
      </c>
      <c r="BC284">
        <v>2</v>
      </c>
      <c r="BD284">
        <v>0</v>
      </c>
      <c r="BE284" t="s">
        <v>59</v>
      </c>
      <c r="BF284">
        <v>338</v>
      </c>
      <c r="BG284" t="s">
        <v>4445</v>
      </c>
      <c r="BH284" t="s">
        <v>4446</v>
      </c>
      <c r="BI284" t="s">
        <v>4447</v>
      </c>
      <c r="BJ284" t="s">
        <v>4448</v>
      </c>
      <c r="BK284" t="s">
        <v>4449</v>
      </c>
      <c r="BL284" t="s">
        <v>4449</v>
      </c>
    </row>
    <row r="285" spans="1:66" x14ac:dyDescent="0.35">
      <c r="A285" t="s">
        <v>9479</v>
      </c>
      <c r="B285" t="s">
        <v>9480</v>
      </c>
      <c r="C285" t="s">
        <v>9481</v>
      </c>
      <c r="D285" s="13">
        <v>1.149</v>
      </c>
      <c r="E285" s="13">
        <v>0.2</v>
      </c>
      <c r="F285" s="13">
        <v>1.0357000000000001</v>
      </c>
      <c r="G285" s="14">
        <f t="shared" si="16"/>
        <v>5.0606173690787397E-2</v>
      </c>
      <c r="H285" s="13">
        <v>0.2</v>
      </c>
      <c r="I285" s="14">
        <v>5.0606173690787397E-2</v>
      </c>
      <c r="J285" s="14" t="str">
        <f t="shared" si="17"/>
        <v>Y</v>
      </c>
      <c r="K285" s="14">
        <f t="shared" si="18"/>
        <v>0.12530308684539371</v>
      </c>
      <c r="L285" t="s">
        <v>9479</v>
      </c>
      <c r="M285" t="s">
        <v>9479</v>
      </c>
      <c r="N285">
        <v>6</v>
      </c>
      <c r="O285">
        <v>6</v>
      </c>
      <c r="P285">
        <v>6</v>
      </c>
      <c r="Q285" t="s">
        <v>9481</v>
      </c>
      <c r="R285" t="s">
        <v>9480</v>
      </c>
      <c r="S285" t="s">
        <v>9482</v>
      </c>
      <c r="T285">
        <v>1</v>
      </c>
      <c r="U285">
        <v>6</v>
      </c>
      <c r="V285">
        <v>6</v>
      </c>
      <c r="W285">
        <v>6</v>
      </c>
      <c r="X285">
        <v>0</v>
      </c>
      <c r="Y285">
        <v>1.607</v>
      </c>
      <c r="Z285">
        <v>1.149</v>
      </c>
      <c r="AA285">
        <v>0.2</v>
      </c>
      <c r="AB285">
        <v>25.651</v>
      </c>
      <c r="AC285">
        <v>36</v>
      </c>
      <c r="AD285">
        <v>564</v>
      </c>
      <c r="AE285" t="s">
        <v>9479</v>
      </c>
      <c r="AF285" t="s">
        <v>9479</v>
      </c>
      <c r="AG285">
        <v>16</v>
      </c>
      <c r="AH285">
        <v>16</v>
      </c>
      <c r="AI285">
        <v>15</v>
      </c>
      <c r="AJ285" t="s">
        <v>9481</v>
      </c>
      <c r="AK285" t="s">
        <v>9480</v>
      </c>
      <c r="AM285">
        <v>1</v>
      </c>
      <c r="AN285">
        <v>16</v>
      </c>
      <c r="AO285">
        <v>16</v>
      </c>
      <c r="AP285">
        <v>15</v>
      </c>
      <c r="AQ285">
        <v>29.2</v>
      </c>
      <c r="AR285">
        <v>29.2</v>
      </c>
      <c r="AS285">
        <v>28</v>
      </c>
      <c r="AT285">
        <v>75.441000000000003</v>
      </c>
      <c r="AU285">
        <v>699</v>
      </c>
      <c r="AV285">
        <v>699</v>
      </c>
      <c r="AW285">
        <v>0</v>
      </c>
      <c r="AX285">
        <v>81.263000000000005</v>
      </c>
      <c r="AY285">
        <v>0.80820000000000003</v>
      </c>
      <c r="AZ285">
        <v>1.0357000000000001</v>
      </c>
      <c r="BA285" s="8">
        <f t="shared" si="19"/>
        <v>5.0606173690787397E-2</v>
      </c>
      <c r="BB285">
        <v>8.1423000000000005</v>
      </c>
      <c r="BC285">
        <v>119</v>
      </c>
      <c r="BD285">
        <v>2</v>
      </c>
      <c r="BE285" t="s">
        <v>77</v>
      </c>
      <c r="BF285">
        <v>1041</v>
      </c>
      <c r="BG285" t="s">
        <v>9483</v>
      </c>
      <c r="BH285" t="s">
        <v>680</v>
      </c>
      <c r="BI285" t="s">
        <v>9484</v>
      </c>
      <c r="BJ285" t="s">
        <v>9485</v>
      </c>
      <c r="BK285" t="s">
        <v>9486</v>
      </c>
      <c r="BL285" t="s">
        <v>9487</v>
      </c>
      <c r="BM285" t="s">
        <v>9488</v>
      </c>
      <c r="BN285" t="s">
        <v>9489</v>
      </c>
    </row>
    <row r="286" spans="1:66" x14ac:dyDescent="0.35">
      <c r="A286" t="s">
        <v>7290</v>
      </c>
      <c r="B286" t="s">
        <v>7291</v>
      </c>
      <c r="C286" t="s">
        <v>7292</v>
      </c>
      <c r="D286" s="13">
        <v>1.181</v>
      </c>
      <c r="E286" s="13">
        <v>0.24</v>
      </c>
      <c r="F286" s="13">
        <v>0.99534</v>
      </c>
      <c r="G286" s="14">
        <f t="shared" si="16"/>
        <v>-6.7386722198380412E-3</v>
      </c>
      <c r="H286" s="13">
        <v>0.24</v>
      </c>
      <c r="I286" s="14">
        <v>-6.7386722198380412E-3</v>
      </c>
      <c r="J286" s="14" t="str">
        <f t="shared" si="17"/>
        <v>Y</v>
      </c>
      <c r="K286" s="14">
        <f t="shared" si="18"/>
        <v>0.11663066389008098</v>
      </c>
      <c r="L286" t="s">
        <v>7290</v>
      </c>
      <c r="M286" t="s">
        <v>7290</v>
      </c>
      <c r="N286" t="s">
        <v>3716</v>
      </c>
      <c r="O286" t="s">
        <v>3716</v>
      </c>
      <c r="P286" t="s">
        <v>2620</v>
      </c>
      <c r="Q286" t="s">
        <v>7292</v>
      </c>
      <c r="R286" t="s">
        <v>7291</v>
      </c>
      <c r="S286" t="s">
        <v>7293</v>
      </c>
      <c r="T286">
        <v>2</v>
      </c>
      <c r="U286">
        <v>4</v>
      </c>
      <c r="V286">
        <v>4</v>
      </c>
      <c r="W286">
        <v>2</v>
      </c>
      <c r="X286">
        <v>0</v>
      </c>
      <c r="Y286">
        <v>2.09</v>
      </c>
      <c r="Z286">
        <v>1.181</v>
      </c>
      <c r="AA286">
        <v>0.24</v>
      </c>
      <c r="AB286">
        <v>7.6440000000000001</v>
      </c>
      <c r="AC286">
        <v>5</v>
      </c>
      <c r="AD286">
        <v>301</v>
      </c>
      <c r="AE286" t="s">
        <v>7290</v>
      </c>
      <c r="AF286" t="s">
        <v>7290</v>
      </c>
      <c r="AG286" t="s">
        <v>2620</v>
      </c>
      <c r="AH286" t="s">
        <v>2620</v>
      </c>
      <c r="AI286" t="s">
        <v>2620</v>
      </c>
      <c r="AJ286" t="s">
        <v>7292</v>
      </c>
      <c r="AK286" t="s">
        <v>7291</v>
      </c>
      <c r="AL286" t="s">
        <v>88</v>
      </c>
      <c r="AM286">
        <v>2</v>
      </c>
      <c r="AN286">
        <v>2</v>
      </c>
      <c r="AO286">
        <v>2</v>
      </c>
      <c r="AP286">
        <v>2</v>
      </c>
      <c r="AQ286">
        <v>6.1</v>
      </c>
      <c r="AR286">
        <v>6.1</v>
      </c>
      <c r="AS286">
        <v>6.1</v>
      </c>
      <c r="AT286">
        <v>35.607999999999997</v>
      </c>
      <c r="AU286">
        <v>309</v>
      </c>
      <c r="AV286" t="s">
        <v>7294</v>
      </c>
      <c r="AW286">
        <v>0</v>
      </c>
      <c r="AX286">
        <v>3.9129999999999998</v>
      </c>
      <c r="AY286">
        <v>0.72616999999999998</v>
      </c>
      <c r="AZ286">
        <v>0.99534</v>
      </c>
      <c r="BA286" s="8">
        <f t="shared" si="19"/>
        <v>-6.7386722198380412E-3</v>
      </c>
      <c r="BB286">
        <v>2.7599</v>
      </c>
      <c r="BC286">
        <v>3</v>
      </c>
      <c r="BD286">
        <v>0</v>
      </c>
      <c r="BE286" t="s">
        <v>59</v>
      </c>
      <c r="BF286">
        <v>414</v>
      </c>
      <c r="BG286" t="s">
        <v>7295</v>
      </c>
      <c r="BH286" t="s">
        <v>61</v>
      </c>
      <c r="BI286" t="s">
        <v>7296</v>
      </c>
      <c r="BJ286" t="s">
        <v>7297</v>
      </c>
      <c r="BK286" t="s">
        <v>7298</v>
      </c>
      <c r="BL286" t="s">
        <v>7299</v>
      </c>
    </row>
    <row r="287" spans="1:66" x14ac:dyDescent="0.35">
      <c r="A287" t="s">
        <v>8397</v>
      </c>
      <c r="B287" t="s">
        <v>8398</v>
      </c>
      <c r="C287" t="s">
        <v>8399</v>
      </c>
      <c r="D287" s="13">
        <v>1.26</v>
      </c>
      <c r="E287" s="13">
        <v>0.33400000000000002</v>
      </c>
      <c r="F287" s="13">
        <v>0.92915000000000003</v>
      </c>
      <c r="G287" s="14">
        <f t="shared" si="16"/>
        <v>-0.10601657385825883</v>
      </c>
      <c r="H287" s="13">
        <v>0.33400000000000002</v>
      </c>
      <c r="I287" s="14">
        <v>-0.10601657385825883</v>
      </c>
      <c r="J287" s="14" t="str">
        <f t="shared" si="17"/>
        <v>Y</v>
      </c>
      <c r="K287" s="14">
        <f t="shared" si="18"/>
        <v>0.1139917130708706</v>
      </c>
      <c r="L287" t="s">
        <v>8397</v>
      </c>
      <c r="M287" t="s">
        <v>8397</v>
      </c>
      <c r="N287">
        <v>14</v>
      </c>
      <c r="O287">
        <v>14</v>
      </c>
      <c r="P287">
        <v>14</v>
      </c>
      <c r="Q287" t="s">
        <v>8399</v>
      </c>
      <c r="R287" t="s">
        <v>8398</v>
      </c>
      <c r="S287" t="s">
        <v>8400</v>
      </c>
      <c r="T287">
        <v>1</v>
      </c>
      <c r="U287">
        <v>14</v>
      </c>
      <c r="V287">
        <v>14</v>
      </c>
      <c r="W287">
        <v>14</v>
      </c>
      <c r="X287">
        <v>0</v>
      </c>
      <c r="Y287">
        <v>2.0659999999999998</v>
      </c>
      <c r="Z287">
        <v>1.26</v>
      </c>
      <c r="AA287">
        <v>0.33400000000000002</v>
      </c>
      <c r="AB287">
        <v>31.484000000000002</v>
      </c>
      <c r="AC287">
        <v>40</v>
      </c>
      <c r="AD287">
        <v>592</v>
      </c>
      <c r="AE287" t="s">
        <v>8397</v>
      </c>
      <c r="AF287" t="s">
        <v>8397</v>
      </c>
      <c r="AG287">
        <v>19</v>
      </c>
      <c r="AH287">
        <v>19</v>
      </c>
      <c r="AI287">
        <v>19</v>
      </c>
      <c r="AJ287" t="s">
        <v>8399</v>
      </c>
      <c r="AK287" t="s">
        <v>8398</v>
      </c>
      <c r="AM287">
        <v>1</v>
      </c>
      <c r="AN287">
        <v>19</v>
      </c>
      <c r="AO287">
        <v>19</v>
      </c>
      <c r="AP287">
        <v>19</v>
      </c>
      <c r="AQ287">
        <v>51.9</v>
      </c>
      <c r="AR287">
        <v>51.9</v>
      </c>
      <c r="AS287">
        <v>51.9</v>
      </c>
      <c r="AT287">
        <v>39.866</v>
      </c>
      <c r="AU287">
        <v>364</v>
      </c>
      <c r="AV287">
        <v>364</v>
      </c>
      <c r="AW287">
        <v>0</v>
      </c>
      <c r="AX287">
        <v>155.94999999999999</v>
      </c>
      <c r="AY287">
        <v>0.70664000000000005</v>
      </c>
      <c r="AZ287">
        <v>0.92915000000000003</v>
      </c>
      <c r="BA287" s="8">
        <f t="shared" si="19"/>
        <v>-0.10601657385825883</v>
      </c>
      <c r="BB287">
        <v>10.473000000000001</v>
      </c>
      <c r="BC287">
        <v>53</v>
      </c>
      <c r="BD287">
        <v>1</v>
      </c>
      <c r="BE287" t="s">
        <v>77</v>
      </c>
      <c r="BF287">
        <v>1116</v>
      </c>
      <c r="BG287" t="s">
        <v>8401</v>
      </c>
      <c r="BH287" t="s">
        <v>454</v>
      </c>
      <c r="BI287" t="s">
        <v>8402</v>
      </c>
      <c r="BJ287" t="s">
        <v>8403</v>
      </c>
      <c r="BK287" t="s">
        <v>8404</v>
      </c>
      <c r="BL287" t="s">
        <v>8405</v>
      </c>
      <c r="BM287">
        <v>915</v>
      </c>
      <c r="BN287">
        <v>155</v>
      </c>
    </row>
    <row r="288" spans="1:66" x14ac:dyDescent="0.35">
      <c r="A288" t="s">
        <v>4705</v>
      </c>
      <c r="B288" t="s">
        <v>4706</v>
      </c>
      <c r="C288" t="s">
        <v>4707</v>
      </c>
      <c r="D288" s="13">
        <v>1.1160000000000001</v>
      </c>
      <c r="E288" s="13">
        <v>0.158</v>
      </c>
      <c r="F288" s="13">
        <v>1.0494000000000001</v>
      </c>
      <c r="G288" s="14">
        <f t="shared" si="16"/>
        <v>6.9564695093359566E-2</v>
      </c>
      <c r="H288" s="13">
        <v>0.158</v>
      </c>
      <c r="I288" s="14">
        <v>6.9564695093359566E-2</v>
      </c>
      <c r="J288" s="14" t="str">
        <f t="shared" si="17"/>
        <v>Y</v>
      </c>
      <c r="K288" s="14">
        <f t="shared" si="18"/>
        <v>0.11378234754667979</v>
      </c>
      <c r="L288" t="s">
        <v>4705</v>
      </c>
      <c r="M288" t="s">
        <v>4705</v>
      </c>
      <c r="N288">
        <v>4</v>
      </c>
      <c r="O288">
        <v>4</v>
      </c>
      <c r="P288">
        <v>4</v>
      </c>
      <c r="Q288" t="s">
        <v>4707</v>
      </c>
      <c r="R288" t="s">
        <v>4706</v>
      </c>
      <c r="S288" t="s">
        <v>4708</v>
      </c>
      <c r="T288">
        <v>1</v>
      </c>
      <c r="U288">
        <v>4</v>
      </c>
      <c r="V288">
        <v>4</v>
      </c>
      <c r="W288">
        <v>4</v>
      </c>
      <c r="X288">
        <v>0</v>
      </c>
      <c r="Y288">
        <v>1.323</v>
      </c>
      <c r="Z288">
        <v>1.1160000000000001</v>
      </c>
      <c r="AA288">
        <v>0.158</v>
      </c>
      <c r="AB288">
        <v>37.915999999999997</v>
      </c>
      <c r="AC288">
        <v>9</v>
      </c>
      <c r="AD288">
        <v>487</v>
      </c>
      <c r="AE288" t="s">
        <v>4705</v>
      </c>
      <c r="AF288" t="s">
        <v>4705</v>
      </c>
      <c r="AG288">
        <v>9</v>
      </c>
      <c r="AH288">
        <v>9</v>
      </c>
      <c r="AI288">
        <v>9</v>
      </c>
      <c r="AJ288" t="s">
        <v>4707</v>
      </c>
      <c r="AK288" t="s">
        <v>4706</v>
      </c>
      <c r="AM288">
        <v>1</v>
      </c>
      <c r="AN288">
        <v>9</v>
      </c>
      <c r="AO288">
        <v>9</v>
      </c>
      <c r="AP288">
        <v>9</v>
      </c>
      <c r="AQ288">
        <v>14.9</v>
      </c>
      <c r="AR288">
        <v>14.9</v>
      </c>
      <c r="AS288">
        <v>14.9</v>
      </c>
      <c r="AT288">
        <v>92.849000000000004</v>
      </c>
      <c r="AU288">
        <v>853</v>
      </c>
      <c r="AV288">
        <v>853</v>
      </c>
      <c r="AW288">
        <v>0</v>
      </c>
      <c r="AX288">
        <v>19.858000000000001</v>
      </c>
      <c r="AY288">
        <v>0.82328999999999997</v>
      </c>
      <c r="AZ288">
        <v>1.0494000000000001</v>
      </c>
      <c r="BA288" s="8">
        <f t="shared" si="19"/>
        <v>6.9564695093359566E-2</v>
      </c>
      <c r="BB288">
        <v>19.082999999999998</v>
      </c>
      <c r="BC288">
        <v>26</v>
      </c>
      <c r="BD288">
        <v>2</v>
      </c>
      <c r="BE288" t="s">
        <v>77</v>
      </c>
      <c r="BF288">
        <v>772</v>
      </c>
      <c r="BG288" t="s">
        <v>4709</v>
      </c>
      <c r="BH288" t="s">
        <v>2097</v>
      </c>
      <c r="BI288" t="s">
        <v>4710</v>
      </c>
      <c r="BJ288" t="s">
        <v>4711</v>
      </c>
      <c r="BK288" t="s">
        <v>4712</v>
      </c>
      <c r="BL288" t="s">
        <v>4713</v>
      </c>
    </row>
    <row r="289" spans="1:66" x14ac:dyDescent="0.35">
      <c r="A289" t="s">
        <v>11755</v>
      </c>
      <c r="B289" t="s">
        <v>11756</v>
      </c>
      <c r="C289" t="s">
        <v>11757</v>
      </c>
      <c r="D289" s="13">
        <v>1.0629999999999999</v>
      </c>
      <c r="E289" s="13">
        <v>8.7999999999999995E-2</v>
      </c>
      <c r="F289" s="13">
        <v>1.1012999999999999</v>
      </c>
      <c r="G289" s="14">
        <f t="shared" si="16"/>
        <v>0.1392075202712541</v>
      </c>
      <c r="H289" s="13">
        <v>8.7999999999999995E-2</v>
      </c>
      <c r="I289" s="14">
        <v>0.1392075202712541</v>
      </c>
      <c r="J289" s="14" t="str">
        <f t="shared" si="17"/>
        <v>Y</v>
      </c>
      <c r="K289" s="14">
        <f t="shared" si="18"/>
        <v>0.11360376013562705</v>
      </c>
      <c r="L289" t="s">
        <v>11755</v>
      </c>
      <c r="M289" t="s">
        <v>11755</v>
      </c>
      <c r="N289">
        <v>1</v>
      </c>
      <c r="O289">
        <v>1</v>
      </c>
      <c r="P289">
        <v>1</v>
      </c>
      <c r="Q289" t="s">
        <v>11757</v>
      </c>
      <c r="R289" t="s">
        <v>11756</v>
      </c>
      <c r="S289" t="s">
        <v>11758</v>
      </c>
      <c r="T289">
        <v>1</v>
      </c>
      <c r="U289">
        <v>1</v>
      </c>
      <c r="V289">
        <v>1</v>
      </c>
      <c r="W289">
        <v>1</v>
      </c>
      <c r="X289">
        <v>2.8693999999999998E-3</v>
      </c>
      <c r="Y289">
        <v>1.81</v>
      </c>
      <c r="Z289">
        <v>1.0629999999999999</v>
      </c>
      <c r="AA289">
        <v>8.7999999999999995E-2</v>
      </c>
      <c r="AB289" t="s">
        <v>68</v>
      </c>
      <c r="AC289">
        <v>1</v>
      </c>
      <c r="AD289">
        <v>381</v>
      </c>
      <c r="AE289" t="s">
        <v>11759</v>
      </c>
      <c r="AF289" t="s">
        <v>11755</v>
      </c>
      <c r="AG289" t="s">
        <v>4745</v>
      </c>
      <c r="AH289" t="s">
        <v>4745</v>
      </c>
      <c r="AI289" t="s">
        <v>4745</v>
      </c>
      <c r="AJ289" t="s">
        <v>11757</v>
      </c>
      <c r="AK289" t="s">
        <v>11756</v>
      </c>
      <c r="AM289">
        <v>3</v>
      </c>
      <c r="AN289">
        <v>3</v>
      </c>
      <c r="AO289">
        <v>3</v>
      </c>
      <c r="AP289">
        <v>3</v>
      </c>
      <c r="AQ289">
        <v>8.6999999999999993</v>
      </c>
      <c r="AR289">
        <v>8.6999999999999993</v>
      </c>
      <c r="AS289">
        <v>8.6999999999999993</v>
      </c>
      <c r="AT289">
        <v>44.716000000000001</v>
      </c>
      <c r="AU289">
        <v>414</v>
      </c>
      <c r="AV289" t="s">
        <v>11760</v>
      </c>
      <c r="AW289">
        <v>0</v>
      </c>
      <c r="AX289">
        <v>6.2255000000000003</v>
      </c>
      <c r="AY289">
        <v>0.86175999999999997</v>
      </c>
      <c r="AZ289">
        <v>1.1012999999999999</v>
      </c>
      <c r="BA289" s="8">
        <f t="shared" si="19"/>
        <v>0.1392075202712541</v>
      </c>
      <c r="BB289">
        <v>8.0106999999999999</v>
      </c>
      <c r="BC289">
        <v>3</v>
      </c>
      <c r="BD289">
        <v>0</v>
      </c>
      <c r="BE289" t="s">
        <v>77</v>
      </c>
      <c r="BF289">
        <v>524</v>
      </c>
      <c r="BG289" t="s">
        <v>11761</v>
      </c>
      <c r="BH289" t="s">
        <v>79</v>
      </c>
      <c r="BI289" t="s">
        <v>11762</v>
      </c>
      <c r="BJ289" t="s">
        <v>11763</v>
      </c>
      <c r="BK289" t="s">
        <v>11764</v>
      </c>
      <c r="BL289" t="s">
        <v>11765</v>
      </c>
    </row>
    <row r="290" spans="1:66" x14ac:dyDescent="0.35">
      <c r="A290" t="s">
        <v>11759</v>
      </c>
      <c r="B290" t="s">
        <v>11756</v>
      </c>
      <c r="C290" t="s">
        <v>11757</v>
      </c>
      <c r="D290" s="13">
        <v>1.0629999999999999</v>
      </c>
      <c r="E290" s="13">
        <v>8.7999999999999995E-2</v>
      </c>
      <c r="F290" s="13">
        <v>1.1012999999999999</v>
      </c>
      <c r="G290" s="14">
        <f t="shared" si="16"/>
        <v>0.1392075202712541</v>
      </c>
      <c r="H290" s="13">
        <v>8.7999999999999995E-2</v>
      </c>
      <c r="I290" s="14">
        <v>0.1392075202712541</v>
      </c>
      <c r="J290" s="14" t="str">
        <f t="shared" si="17"/>
        <v>Y</v>
      </c>
      <c r="K290" s="14">
        <f t="shared" si="18"/>
        <v>0.11360376013562705</v>
      </c>
      <c r="L290" t="s">
        <v>11755</v>
      </c>
      <c r="M290" t="s">
        <v>11755</v>
      </c>
      <c r="N290">
        <v>1</v>
      </c>
      <c r="O290">
        <v>1</v>
      </c>
      <c r="P290">
        <v>1</v>
      </c>
      <c r="Q290" t="s">
        <v>11757</v>
      </c>
      <c r="R290" t="s">
        <v>11756</v>
      </c>
      <c r="S290" t="s">
        <v>11758</v>
      </c>
      <c r="T290">
        <v>1</v>
      </c>
      <c r="U290">
        <v>1</v>
      </c>
      <c r="V290">
        <v>1</v>
      </c>
      <c r="W290">
        <v>1</v>
      </c>
      <c r="X290">
        <v>2.8693999999999998E-3</v>
      </c>
      <c r="Y290">
        <v>1.81</v>
      </c>
      <c r="Z290">
        <v>1.0629999999999999</v>
      </c>
      <c r="AA290">
        <v>8.7999999999999995E-2</v>
      </c>
      <c r="AB290" t="s">
        <v>68</v>
      </c>
      <c r="AC290">
        <v>1</v>
      </c>
      <c r="AD290">
        <v>381</v>
      </c>
      <c r="AE290" t="s">
        <v>11759</v>
      </c>
      <c r="AF290" t="s">
        <v>11755</v>
      </c>
      <c r="AG290" t="s">
        <v>4745</v>
      </c>
      <c r="AH290" t="s">
        <v>4745</v>
      </c>
      <c r="AI290" t="s">
        <v>4745</v>
      </c>
      <c r="AJ290" t="s">
        <v>11757</v>
      </c>
      <c r="AK290" t="s">
        <v>11756</v>
      </c>
      <c r="AM290">
        <v>3</v>
      </c>
      <c r="AN290">
        <v>3</v>
      </c>
      <c r="AO290">
        <v>3</v>
      </c>
      <c r="AP290">
        <v>3</v>
      </c>
      <c r="AQ290">
        <v>8.6999999999999993</v>
      </c>
      <c r="AR290">
        <v>8.6999999999999993</v>
      </c>
      <c r="AS290">
        <v>8.6999999999999993</v>
      </c>
      <c r="AT290">
        <v>44.716000000000001</v>
      </c>
      <c r="AU290">
        <v>414</v>
      </c>
      <c r="AV290" t="s">
        <v>11760</v>
      </c>
      <c r="AW290">
        <v>0</v>
      </c>
      <c r="AX290">
        <v>6.2255000000000003</v>
      </c>
      <c r="AY290">
        <v>0.86175999999999997</v>
      </c>
      <c r="AZ290">
        <v>1.1012999999999999</v>
      </c>
      <c r="BA290" s="8">
        <f t="shared" si="19"/>
        <v>0.1392075202712541</v>
      </c>
      <c r="BB290">
        <v>8.0106999999999999</v>
      </c>
      <c r="BC290">
        <v>3</v>
      </c>
      <c r="BD290">
        <v>0</v>
      </c>
      <c r="BE290" t="s">
        <v>77</v>
      </c>
      <c r="BF290">
        <v>524</v>
      </c>
      <c r="BG290" t="s">
        <v>11761</v>
      </c>
      <c r="BH290" t="s">
        <v>79</v>
      </c>
      <c r="BI290" t="s">
        <v>11762</v>
      </c>
      <c r="BJ290" t="s">
        <v>11763</v>
      </c>
      <c r="BK290" t="s">
        <v>11764</v>
      </c>
      <c r="BL290" t="s">
        <v>11765</v>
      </c>
    </row>
    <row r="291" spans="1:66" x14ac:dyDescent="0.35">
      <c r="A291" t="s">
        <v>5772</v>
      </c>
      <c r="B291" t="s">
        <v>5773</v>
      </c>
      <c r="C291" t="s">
        <v>5774</v>
      </c>
      <c r="D291" s="13">
        <v>1.7689999999999999</v>
      </c>
      <c r="E291" s="13">
        <v>0.82299999999999995</v>
      </c>
      <c r="F291" s="13">
        <v>0.65725999999999996</v>
      </c>
      <c r="G291" s="14">
        <f t="shared" si="16"/>
        <v>-0.60546390773493886</v>
      </c>
      <c r="H291" s="13">
        <v>0.82299999999999995</v>
      </c>
      <c r="I291" s="14">
        <v>-0.60546390773493886</v>
      </c>
      <c r="J291" s="14" t="str">
        <f t="shared" si="17"/>
        <v>Y</v>
      </c>
      <c r="K291" s="14">
        <f t="shared" si="18"/>
        <v>0.10876804613253055</v>
      </c>
      <c r="L291" t="s">
        <v>5772</v>
      </c>
      <c r="M291" t="s">
        <v>5772</v>
      </c>
      <c r="N291">
        <v>12</v>
      </c>
      <c r="O291">
        <v>12</v>
      </c>
      <c r="P291">
        <v>12</v>
      </c>
      <c r="Q291" t="s">
        <v>5774</v>
      </c>
      <c r="R291" t="s">
        <v>5773</v>
      </c>
      <c r="S291" t="s">
        <v>5775</v>
      </c>
      <c r="T291">
        <v>1</v>
      </c>
      <c r="U291">
        <v>12</v>
      </c>
      <c r="V291">
        <v>12</v>
      </c>
      <c r="W291">
        <v>12</v>
      </c>
      <c r="X291">
        <v>0</v>
      </c>
      <c r="Y291">
        <v>2.7469999999999999</v>
      </c>
      <c r="Z291">
        <v>1.7689999999999999</v>
      </c>
      <c r="AA291">
        <v>0.82299999999999995</v>
      </c>
      <c r="AB291">
        <v>16.876000000000001</v>
      </c>
      <c r="AC291">
        <v>38</v>
      </c>
      <c r="AD291">
        <v>605</v>
      </c>
      <c r="AE291" t="s">
        <v>5772</v>
      </c>
      <c r="AF291" t="s">
        <v>5772</v>
      </c>
      <c r="AG291">
        <v>25</v>
      </c>
      <c r="AH291">
        <v>25</v>
      </c>
      <c r="AI291">
        <v>25</v>
      </c>
      <c r="AJ291" t="s">
        <v>5774</v>
      </c>
      <c r="AK291" t="s">
        <v>5773</v>
      </c>
      <c r="AM291">
        <v>1</v>
      </c>
      <c r="AN291">
        <v>25</v>
      </c>
      <c r="AO291">
        <v>25</v>
      </c>
      <c r="AP291">
        <v>25</v>
      </c>
      <c r="AQ291">
        <v>36.6</v>
      </c>
      <c r="AR291">
        <v>36.6</v>
      </c>
      <c r="AS291">
        <v>36.6</v>
      </c>
      <c r="AT291">
        <v>83.953000000000003</v>
      </c>
      <c r="AU291">
        <v>773</v>
      </c>
      <c r="AV291">
        <v>773</v>
      </c>
      <c r="AW291">
        <v>0</v>
      </c>
      <c r="AX291">
        <v>138.44</v>
      </c>
      <c r="AY291">
        <v>0.51814000000000004</v>
      </c>
      <c r="AZ291">
        <v>0.65725999999999996</v>
      </c>
      <c r="BA291" s="8">
        <f t="shared" si="19"/>
        <v>-0.60546390773493886</v>
      </c>
      <c r="BB291">
        <v>9.5859000000000005</v>
      </c>
      <c r="BC291">
        <v>78</v>
      </c>
      <c r="BD291">
        <v>2</v>
      </c>
      <c r="BE291" t="s">
        <v>77</v>
      </c>
      <c r="BF291">
        <v>1148</v>
      </c>
      <c r="BG291" t="s">
        <v>5776</v>
      </c>
      <c r="BH291" t="s">
        <v>2295</v>
      </c>
      <c r="BI291" t="s">
        <v>5777</v>
      </c>
      <c r="BJ291" t="s">
        <v>5778</v>
      </c>
      <c r="BK291" t="s">
        <v>5779</v>
      </c>
      <c r="BL291" t="s">
        <v>5780</v>
      </c>
      <c r="BM291" t="s">
        <v>5781</v>
      </c>
      <c r="BN291" t="s">
        <v>5782</v>
      </c>
    </row>
    <row r="292" spans="1:66" x14ac:dyDescent="0.35">
      <c r="A292" t="s">
        <v>4172</v>
      </c>
      <c r="B292" t="s">
        <v>4173</v>
      </c>
      <c r="C292" t="s">
        <v>4174</v>
      </c>
      <c r="D292" s="13">
        <v>1.048</v>
      </c>
      <c r="E292" s="13">
        <v>6.8000000000000005E-2</v>
      </c>
      <c r="F292" s="13">
        <v>1.1085</v>
      </c>
      <c r="G292" s="14">
        <f t="shared" si="16"/>
        <v>0.14860877020522015</v>
      </c>
      <c r="H292" s="13">
        <v>6.8000000000000005E-2</v>
      </c>
      <c r="I292" s="14">
        <v>0.14860877020522015</v>
      </c>
      <c r="J292" s="14" t="str">
        <f t="shared" si="17"/>
        <v>Y</v>
      </c>
      <c r="K292" s="14">
        <f t="shared" si="18"/>
        <v>0.10830438510261008</v>
      </c>
      <c r="L292" t="s">
        <v>4172</v>
      </c>
      <c r="M292" t="s">
        <v>4172</v>
      </c>
      <c r="N292">
        <v>4</v>
      </c>
      <c r="O292">
        <v>4</v>
      </c>
      <c r="P292">
        <v>3</v>
      </c>
      <c r="Q292" t="s">
        <v>4174</v>
      </c>
      <c r="R292" t="s">
        <v>4173</v>
      </c>
      <c r="S292" t="s">
        <v>4175</v>
      </c>
      <c r="T292">
        <v>1</v>
      </c>
      <c r="U292">
        <v>4</v>
      </c>
      <c r="V292">
        <v>4</v>
      </c>
      <c r="W292">
        <v>3</v>
      </c>
      <c r="X292">
        <v>0</v>
      </c>
      <c r="Y292">
        <v>1.841</v>
      </c>
      <c r="Z292">
        <v>1.048</v>
      </c>
      <c r="AA292">
        <v>6.8000000000000005E-2</v>
      </c>
      <c r="AB292">
        <v>14.836</v>
      </c>
      <c r="AC292">
        <v>42</v>
      </c>
      <c r="AD292">
        <v>780</v>
      </c>
      <c r="AE292" t="s">
        <v>4172</v>
      </c>
      <c r="AF292" t="s">
        <v>4172</v>
      </c>
      <c r="AG292">
        <v>13</v>
      </c>
      <c r="AH292">
        <v>13</v>
      </c>
      <c r="AI292">
        <v>11</v>
      </c>
      <c r="AJ292" t="s">
        <v>4174</v>
      </c>
      <c r="AK292" t="s">
        <v>4173</v>
      </c>
      <c r="AM292">
        <v>1</v>
      </c>
      <c r="AN292">
        <v>13</v>
      </c>
      <c r="AO292">
        <v>13</v>
      </c>
      <c r="AP292">
        <v>11</v>
      </c>
      <c r="AQ292">
        <v>47.7</v>
      </c>
      <c r="AR292">
        <v>47.7</v>
      </c>
      <c r="AS292">
        <v>41.2</v>
      </c>
      <c r="AT292">
        <v>45.728999999999999</v>
      </c>
      <c r="AU292">
        <v>415</v>
      </c>
      <c r="AV292">
        <v>415</v>
      </c>
      <c r="AW292">
        <v>0</v>
      </c>
      <c r="AX292">
        <v>64.515000000000001</v>
      </c>
      <c r="AY292">
        <v>0.87585999999999997</v>
      </c>
      <c r="AZ292">
        <v>1.1085</v>
      </c>
      <c r="BA292" s="8">
        <f t="shared" si="19"/>
        <v>0.14860877020522015</v>
      </c>
      <c r="BB292">
        <v>10.193</v>
      </c>
      <c r="BC292">
        <v>104</v>
      </c>
      <c r="BD292">
        <v>6</v>
      </c>
      <c r="BE292" t="s">
        <v>77</v>
      </c>
      <c r="BF292">
        <v>1480</v>
      </c>
      <c r="BG292" t="s">
        <v>4176</v>
      </c>
      <c r="BH292" t="s">
        <v>202</v>
      </c>
      <c r="BI292" t="s">
        <v>4177</v>
      </c>
      <c r="BJ292" t="s">
        <v>4178</v>
      </c>
      <c r="BK292" t="s">
        <v>4179</v>
      </c>
      <c r="BL292" t="s">
        <v>4180</v>
      </c>
      <c r="BM292" t="s">
        <v>4181</v>
      </c>
      <c r="BN292" t="s">
        <v>4182</v>
      </c>
    </row>
    <row r="293" spans="1:66" x14ac:dyDescent="0.35">
      <c r="A293" t="s">
        <v>11734</v>
      </c>
      <c r="B293" t="s">
        <v>11735</v>
      </c>
      <c r="C293" t="s">
        <v>11736</v>
      </c>
      <c r="D293" s="13">
        <v>1.1970000000000001</v>
      </c>
      <c r="E293" s="13">
        <v>0.26</v>
      </c>
      <c r="F293" s="13">
        <v>0.96926000000000001</v>
      </c>
      <c r="G293" s="14">
        <f t="shared" si="16"/>
        <v>-4.5044380334186243E-2</v>
      </c>
      <c r="H293" s="13">
        <v>0.26</v>
      </c>
      <c r="I293" s="14">
        <v>-4.5044380334186243E-2</v>
      </c>
      <c r="J293" s="14" t="str">
        <f t="shared" si="17"/>
        <v>Y</v>
      </c>
      <c r="K293" s="14">
        <f t="shared" si="18"/>
        <v>0.10747780983290689</v>
      </c>
      <c r="L293" t="s">
        <v>11734</v>
      </c>
      <c r="M293" t="s">
        <v>11734</v>
      </c>
      <c r="N293">
        <v>9</v>
      </c>
      <c r="O293">
        <v>7</v>
      </c>
      <c r="P293">
        <v>7</v>
      </c>
      <c r="Q293" t="s">
        <v>11736</v>
      </c>
      <c r="R293" t="s">
        <v>11735</v>
      </c>
      <c r="S293" t="s">
        <v>11737</v>
      </c>
      <c r="T293">
        <v>1</v>
      </c>
      <c r="U293">
        <v>9</v>
      </c>
      <c r="V293">
        <v>7</v>
      </c>
      <c r="W293">
        <v>7</v>
      </c>
      <c r="X293">
        <v>0</v>
      </c>
      <c r="Y293">
        <v>2.1059999999999999</v>
      </c>
      <c r="Z293">
        <v>1.1970000000000001</v>
      </c>
      <c r="AA293">
        <v>0.26</v>
      </c>
      <c r="AB293">
        <v>23.094999999999999</v>
      </c>
      <c r="AC293">
        <v>8</v>
      </c>
      <c r="AD293">
        <v>340</v>
      </c>
      <c r="AE293" t="s">
        <v>11734</v>
      </c>
      <c r="AF293" t="s">
        <v>11734</v>
      </c>
      <c r="AG293">
        <v>6</v>
      </c>
      <c r="AH293">
        <v>3</v>
      </c>
      <c r="AI293">
        <v>3</v>
      </c>
      <c r="AJ293" t="s">
        <v>11736</v>
      </c>
      <c r="AK293" t="s">
        <v>11735</v>
      </c>
      <c r="AM293">
        <v>1</v>
      </c>
      <c r="AN293">
        <v>6</v>
      </c>
      <c r="AO293">
        <v>3</v>
      </c>
      <c r="AP293">
        <v>3</v>
      </c>
      <c r="AQ293">
        <v>25.7</v>
      </c>
      <c r="AR293">
        <v>15.5</v>
      </c>
      <c r="AS293">
        <v>15.5</v>
      </c>
      <c r="AT293">
        <v>27.777999999999999</v>
      </c>
      <c r="AU293">
        <v>245</v>
      </c>
      <c r="AV293">
        <v>245</v>
      </c>
      <c r="AW293">
        <v>0</v>
      </c>
      <c r="AX293">
        <v>5.9621000000000004</v>
      </c>
      <c r="AY293">
        <v>0.70569000000000004</v>
      </c>
      <c r="AZ293">
        <v>0.96926000000000001</v>
      </c>
      <c r="BA293" s="8">
        <f t="shared" si="19"/>
        <v>-4.5044380334186243E-2</v>
      </c>
      <c r="BB293">
        <v>9.7932000000000006</v>
      </c>
      <c r="BC293">
        <v>4</v>
      </c>
      <c r="BD293">
        <v>0</v>
      </c>
      <c r="BE293" t="s">
        <v>77</v>
      </c>
      <c r="BF293">
        <v>461</v>
      </c>
      <c r="BG293" t="s">
        <v>11738</v>
      </c>
      <c r="BH293" t="s">
        <v>11717</v>
      </c>
      <c r="BI293" t="s">
        <v>11739</v>
      </c>
      <c r="BJ293" t="s">
        <v>11740</v>
      </c>
      <c r="BK293" t="s">
        <v>11741</v>
      </c>
      <c r="BL293" t="s">
        <v>11742</v>
      </c>
      <c r="BM293">
        <v>76</v>
      </c>
      <c r="BN293">
        <v>218</v>
      </c>
    </row>
    <row r="294" spans="1:66" x14ac:dyDescent="0.35">
      <c r="A294" t="s">
        <v>3566</v>
      </c>
      <c r="B294" t="s">
        <v>3567</v>
      </c>
      <c r="C294" t="s">
        <v>3568</v>
      </c>
      <c r="D294" s="13">
        <v>1.165</v>
      </c>
      <c r="E294" s="13">
        <v>0.221</v>
      </c>
      <c r="F294" s="13">
        <v>0.99567000000000005</v>
      </c>
      <c r="G294" s="14">
        <f t="shared" si="16"/>
        <v>-6.2604331674444829E-3</v>
      </c>
      <c r="H294" s="13">
        <v>0.221</v>
      </c>
      <c r="I294" s="14">
        <v>-6.2604331674444829E-3</v>
      </c>
      <c r="J294" s="14" t="str">
        <f t="shared" si="17"/>
        <v>Y</v>
      </c>
      <c r="K294" s="14">
        <f t="shared" si="18"/>
        <v>0.10736978341627776</v>
      </c>
      <c r="L294" t="s">
        <v>3566</v>
      </c>
      <c r="M294" t="s">
        <v>3566</v>
      </c>
      <c r="N294" t="s">
        <v>1095</v>
      </c>
      <c r="O294" t="s">
        <v>1095</v>
      </c>
      <c r="P294" t="s">
        <v>1095</v>
      </c>
      <c r="Q294" t="s">
        <v>3568</v>
      </c>
      <c r="R294" t="s">
        <v>3567</v>
      </c>
      <c r="S294" t="s">
        <v>3569</v>
      </c>
      <c r="T294">
        <v>2</v>
      </c>
      <c r="U294">
        <v>3</v>
      </c>
      <c r="V294">
        <v>3</v>
      </c>
      <c r="W294">
        <v>3</v>
      </c>
      <c r="X294">
        <v>0</v>
      </c>
      <c r="Y294">
        <v>2.8239999999999998</v>
      </c>
      <c r="Z294">
        <v>1.165</v>
      </c>
      <c r="AA294">
        <v>0.221</v>
      </c>
      <c r="AB294">
        <v>2.3210000000000002</v>
      </c>
      <c r="AC294">
        <v>2</v>
      </c>
      <c r="AD294">
        <v>88</v>
      </c>
      <c r="AE294" t="s">
        <v>3566</v>
      </c>
      <c r="AF294" t="s">
        <v>3566</v>
      </c>
      <c r="AG294" t="s">
        <v>2752</v>
      </c>
      <c r="AH294" t="s">
        <v>2752</v>
      </c>
      <c r="AI294" t="s">
        <v>2752</v>
      </c>
      <c r="AJ294" t="s">
        <v>3568</v>
      </c>
      <c r="AK294" t="s">
        <v>3567</v>
      </c>
      <c r="AL294" t="s">
        <v>88</v>
      </c>
      <c r="AM294">
        <v>2</v>
      </c>
      <c r="AN294">
        <v>4</v>
      </c>
      <c r="AO294">
        <v>4</v>
      </c>
      <c r="AP294">
        <v>4</v>
      </c>
      <c r="AQ294">
        <v>28.4</v>
      </c>
      <c r="AR294">
        <v>28.4</v>
      </c>
      <c r="AS294">
        <v>28.4</v>
      </c>
      <c r="AT294">
        <v>22.228000000000002</v>
      </c>
      <c r="AU294">
        <v>197</v>
      </c>
      <c r="AV294" t="s">
        <v>3570</v>
      </c>
      <c r="AW294">
        <v>0</v>
      </c>
      <c r="AX294">
        <v>17.161999999999999</v>
      </c>
      <c r="AY294">
        <v>0.77036000000000004</v>
      </c>
      <c r="AZ294">
        <v>0.99567000000000005</v>
      </c>
      <c r="BA294" s="8">
        <f t="shared" si="19"/>
        <v>-6.2604331674444829E-3</v>
      </c>
      <c r="BB294">
        <v>5.9905999999999997</v>
      </c>
      <c r="BC294">
        <v>8</v>
      </c>
      <c r="BD294">
        <v>0</v>
      </c>
      <c r="BE294" t="s">
        <v>77</v>
      </c>
      <c r="BF294">
        <v>113</v>
      </c>
      <c r="BG294" t="s">
        <v>3571</v>
      </c>
      <c r="BH294" t="s">
        <v>128</v>
      </c>
      <c r="BI294" t="s">
        <v>3572</v>
      </c>
      <c r="BJ294" t="s">
        <v>3573</v>
      </c>
      <c r="BK294" t="s">
        <v>3574</v>
      </c>
      <c r="BL294" t="s">
        <v>3575</v>
      </c>
      <c r="BM294">
        <v>74</v>
      </c>
      <c r="BN294">
        <v>183</v>
      </c>
    </row>
    <row r="295" spans="1:66" x14ac:dyDescent="0.35">
      <c r="A295" t="s">
        <v>10030</v>
      </c>
      <c r="B295" t="s">
        <v>10031</v>
      </c>
      <c r="C295" t="s">
        <v>10032</v>
      </c>
      <c r="D295" s="13">
        <v>0.70299999999999996</v>
      </c>
      <c r="E295" s="13">
        <v>-0.50900000000000001</v>
      </c>
      <c r="F295" s="13">
        <v>1.6457999999999999</v>
      </c>
      <c r="G295" s="14">
        <f t="shared" si="16"/>
        <v>0.71878902801998401</v>
      </c>
      <c r="H295" s="13">
        <v>-0.50900000000000001</v>
      </c>
      <c r="I295" s="14">
        <v>0.71878902801998401</v>
      </c>
      <c r="J295" s="14" t="str">
        <f t="shared" si="17"/>
        <v>Y</v>
      </c>
      <c r="K295" s="14">
        <f t="shared" si="18"/>
        <v>0.104894514009992</v>
      </c>
      <c r="L295" t="s">
        <v>10033</v>
      </c>
      <c r="M295" t="s">
        <v>10033</v>
      </c>
      <c r="N295" t="s">
        <v>101</v>
      </c>
      <c r="O295" t="s">
        <v>101</v>
      </c>
      <c r="P295" t="s">
        <v>101</v>
      </c>
      <c r="Q295" t="s">
        <v>10032</v>
      </c>
      <c r="R295" t="s">
        <v>10031</v>
      </c>
      <c r="S295" t="s">
        <v>10034</v>
      </c>
      <c r="T295">
        <v>2</v>
      </c>
      <c r="U295">
        <v>2</v>
      </c>
      <c r="V295">
        <v>2</v>
      </c>
      <c r="W295">
        <v>2</v>
      </c>
      <c r="X295">
        <v>0</v>
      </c>
      <c r="Y295">
        <v>1.4079999999999999</v>
      </c>
      <c r="Z295">
        <v>0.70299999999999996</v>
      </c>
      <c r="AA295">
        <v>-0.50900000000000001</v>
      </c>
      <c r="AB295">
        <v>3.657</v>
      </c>
      <c r="AC295">
        <v>13</v>
      </c>
      <c r="AD295">
        <v>360</v>
      </c>
      <c r="AE295" t="s">
        <v>10030</v>
      </c>
      <c r="AF295" t="s">
        <v>10030</v>
      </c>
      <c r="AG295">
        <v>2</v>
      </c>
      <c r="AH295">
        <v>1</v>
      </c>
      <c r="AI295">
        <v>1</v>
      </c>
      <c r="AJ295" t="s">
        <v>10035</v>
      </c>
      <c r="AK295" t="s">
        <v>10036</v>
      </c>
      <c r="AM295">
        <v>1</v>
      </c>
      <c r="AN295">
        <v>2</v>
      </c>
      <c r="AO295">
        <v>1</v>
      </c>
      <c r="AP295">
        <v>1</v>
      </c>
      <c r="AQ295">
        <v>14</v>
      </c>
      <c r="AR295">
        <v>5.5</v>
      </c>
      <c r="AS295">
        <v>5.5</v>
      </c>
      <c r="AT295">
        <v>19.329000000000001</v>
      </c>
      <c r="AU295">
        <v>164</v>
      </c>
      <c r="AV295">
        <v>164</v>
      </c>
      <c r="AW295">
        <v>9.4339999999999995E-4</v>
      </c>
      <c r="AX295">
        <v>3.0861999999999998</v>
      </c>
      <c r="AY295">
        <v>0.89215999999999995</v>
      </c>
      <c r="AZ295">
        <v>1.6457999999999999</v>
      </c>
      <c r="BA295" s="8">
        <f t="shared" si="19"/>
        <v>0.71878902801998401</v>
      </c>
      <c r="BB295">
        <v>19.396999999999998</v>
      </c>
      <c r="BC295">
        <v>15</v>
      </c>
      <c r="BD295">
        <v>0</v>
      </c>
      <c r="BE295" t="s">
        <v>9018</v>
      </c>
      <c r="BF295">
        <v>492</v>
      </c>
      <c r="BG295" t="s">
        <v>10037</v>
      </c>
      <c r="BH295" t="s">
        <v>1126</v>
      </c>
      <c r="BI295" t="s">
        <v>10038</v>
      </c>
      <c r="BJ295" t="s">
        <v>10039</v>
      </c>
      <c r="BK295" t="s">
        <v>10040</v>
      </c>
      <c r="BL295" t="s">
        <v>10041</v>
      </c>
    </row>
    <row r="296" spans="1:66" x14ac:dyDescent="0.35">
      <c r="A296" t="s">
        <v>10033</v>
      </c>
      <c r="B296" t="s">
        <v>10031</v>
      </c>
      <c r="C296" t="s">
        <v>10032</v>
      </c>
      <c r="D296" s="13">
        <v>0.70299999999999996</v>
      </c>
      <c r="E296" s="13">
        <v>-0.50900000000000001</v>
      </c>
      <c r="F296" s="13">
        <v>1.6457999999999999</v>
      </c>
      <c r="G296" s="14">
        <f t="shared" si="16"/>
        <v>0.71878902801998401</v>
      </c>
      <c r="H296" s="13">
        <v>-0.50900000000000001</v>
      </c>
      <c r="I296" s="14">
        <v>0.71878902801998401</v>
      </c>
      <c r="J296" s="14" t="str">
        <f t="shared" si="17"/>
        <v>Y</v>
      </c>
      <c r="K296" s="14">
        <f t="shared" si="18"/>
        <v>0.104894514009992</v>
      </c>
      <c r="L296" t="s">
        <v>10033</v>
      </c>
      <c r="M296" t="s">
        <v>10033</v>
      </c>
      <c r="N296" t="s">
        <v>101</v>
      </c>
      <c r="O296" t="s">
        <v>101</v>
      </c>
      <c r="P296" t="s">
        <v>101</v>
      </c>
      <c r="Q296" t="s">
        <v>10032</v>
      </c>
      <c r="R296" t="s">
        <v>10031</v>
      </c>
      <c r="S296" t="s">
        <v>10034</v>
      </c>
      <c r="T296">
        <v>2</v>
      </c>
      <c r="U296">
        <v>2</v>
      </c>
      <c r="V296">
        <v>2</v>
      </c>
      <c r="W296">
        <v>2</v>
      </c>
      <c r="X296">
        <v>0</v>
      </c>
      <c r="Y296">
        <v>1.4079999999999999</v>
      </c>
      <c r="Z296">
        <v>0.70299999999999996</v>
      </c>
      <c r="AA296">
        <v>-0.50900000000000001</v>
      </c>
      <c r="AB296">
        <v>3.657</v>
      </c>
      <c r="AC296">
        <v>13</v>
      </c>
      <c r="AD296">
        <v>360</v>
      </c>
      <c r="AE296" t="s">
        <v>10030</v>
      </c>
      <c r="AF296" t="s">
        <v>10030</v>
      </c>
      <c r="AG296">
        <v>2</v>
      </c>
      <c r="AH296">
        <v>1</v>
      </c>
      <c r="AI296">
        <v>1</v>
      </c>
      <c r="AJ296" t="s">
        <v>10035</v>
      </c>
      <c r="AK296" t="s">
        <v>10036</v>
      </c>
      <c r="AM296">
        <v>1</v>
      </c>
      <c r="AN296">
        <v>2</v>
      </c>
      <c r="AO296">
        <v>1</v>
      </c>
      <c r="AP296">
        <v>1</v>
      </c>
      <c r="AQ296">
        <v>14</v>
      </c>
      <c r="AR296">
        <v>5.5</v>
      </c>
      <c r="AS296">
        <v>5.5</v>
      </c>
      <c r="AT296">
        <v>19.329000000000001</v>
      </c>
      <c r="AU296">
        <v>164</v>
      </c>
      <c r="AV296">
        <v>164</v>
      </c>
      <c r="AW296">
        <v>9.4339999999999995E-4</v>
      </c>
      <c r="AX296">
        <v>3.0861999999999998</v>
      </c>
      <c r="AY296">
        <v>0.89215999999999995</v>
      </c>
      <c r="AZ296">
        <v>1.6457999999999999</v>
      </c>
      <c r="BA296" s="8">
        <f t="shared" si="19"/>
        <v>0.71878902801998401</v>
      </c>
      <c r="BB296">
        <v>19.396999999999998</v>
      </c>
      <c r="BC296">
        <v>15</v>
      </c>
      <c r="BD296">
        <v>0</v>
      </c>
      <c r="BE296" t="s">
        <v>9018</v>
      </c>
      <c r="BF296">
        <v>492</v>
      </c>
      <c r="BG296" t="s">
        <v>10037</v>
      </c>
      <c r="BH296" t="s">
        <v>1126</v>
      </c>
      <c r="BI296" t="s">
        <v>10038</v>
      </c>
      <c r="BJ296" t="s">
        <v>10039</v>
      </c>
      <c r="BK296" t="s">
        <v>10040</v>
      </c>
      <c r="BL296" t="s">
        <v>10041</v>
      </c>
    </row>
    <row r="297" spans="1:66" x14ac:dyDescent="0.35">
      <c r="A297" t="s">
        <v>4522</v>
      </c>
      <c r="B297" t="s">
        <v>4523</v>
      </c>
      <c r="C297" t="s">
        <v>4524</v>
      </c>
      <c r="D297" s="13">
        <v>0.94499999999999995</v>
      </c>
      <c r="E297" s="13">
        <v>-8.2000000000000003E-2</v>
      </c>
      <c r="F297" s="13">
        <v>1.2230000000000001</v>
      </c>
      <c r="G297" s="14">
        <f t="shared" si="16"/>
        <v>0.29042440386529972</v>
      </c>
      <c r="H297" s="13">
        <v>-8.2000000000000003E-2</v>
      </c>
      <c r="I297" s="14">
        <v>0.29042440386529972</v>
      </c>
      <c r="J297" s="14" t="str">
        <f t="shared" si="17"/>
        <v>Y</v>
      </c>
      <c r="K297" s="14">
        <f t="shared" si="18"/>
        <v>0.10421220193264985</v>
      </c>
      <c r="L297" t="s">
        <v>4522</v>
      </c>
      <c r="M297" t="s">
        <v>4522</v>
      </c>
      <c r="N297">
        <v>1</v>
      </c>
      <c r="O297">
        <v>1</v>
      </c>
      <c r="P297">
        <v>1</v>
      </c>
      <c r="Q297" t="s">
        <v>4524</v>
      </c>
      <c r="R297" t="s">
        <v>4523</v>
      </c>
      <c r="S297" t="s">
        <v>4525</v>
      </c>
      <c r="T297">
        <v>1</v>
      </c>
      <c r="U297">
        <v>1</v>
      </c>
      <c r="V297">
        <v>1</v>
      </c>
      <c r="W297">
        <v>1</v>
      </c>
      <c r="X297">
        <v>1.4663E-3</v>
      </c>
      <c r="Y297">
        <v>1.609</v>
      </c>
      <c r="Z297">
        <v>0.94499999999999995</v>
      </c>
      <c r="AA297">
        <v>-8.2000000000000003E-2</v>
      </c>
      <c r="AB297" t="s">
        <v>68</v>
      </c>
      <c r="AC297">
        <v>1</v>
      </c>
      <c r="AD297">
        <v>81</v>
      </c>
      <c r="AE297" t="s">
        <v>4522</v>
      </c>
      <c r="AF297" t="s">
        <v>4522</v>
      </c>
      <c r="AG297">
        <v>4</v>
      </c>
      <c r="AH297">
        <v>4</v>
      </c>
      <c r="AI297">
        <v>4</v>
      </c>
      <c r="AJ297" t="s">
        <v>4524</v>
      </c>
      <c r="AK297" t="s">
        <v>4523</v>
      </c>
      <c r="AM297">
        <v>1</v>
      </c>
      <c r="AN297">
        <v>4</v>
      </c>
      <c r="AO297">
        <v>4</v>
      </c>
      <c r="AP297">
        <v>4</v>
      </c>
      <c r="AQ297">
        <v>20.399999999999999</v>
      </c>
      <c r="AR297">
        <v>20.399999999999999</v>
      </c>
      <c r="AS297">
        <v>20.399999999999999</v>
      </c>
      <c r="AT297">
        <v>36.276000000000003</v>
      </c>
      <c r="AU297">
        <v>318</v>
      </c>
      <c r="AV297">
        <v>318</v>
      </c>
      <c r="AW297">
        <v>0</v>
      </c>
      <c r="AX297">
        <v>6.5753000000000004</v>
      </c>
      <c r="AY297">
        <v>0.97013000000000005</v>
      </c>
      <c r="AZ297">
        <v>1.2230000000000001</v>
      </c>
      <c r="BA297" s="8">
        <f t="shared" si="19"/>
        <v>0.29042440386529972</v>
      </c>
      <c r="BB297">
        <v>19.242000000000001</v>
      </c>
      <c r="BC297">
        <v>4</v>
      </c>
      <c r="BD297">
        <v>0</v>
      </c>
      <c r="BE297" t="s">
        <v>77</v>
      </c>
      <c r="BF297">
        <v>103</v>
      </c>
      <c r="BG297" t="s">
        <v>4526</v>
      </c>
      <c r="BH297" t="s">
        <v>128</v>
      </c>
      <c r="BI297" t="s">
        <v>4527</v>
      </c>
      <c r="BJ297" t="s">
        <v>4528</v>
      </c>
      <c r="BK297" t="s">
        <v>4529</v>
      </c>
      <c r="BL297" t="s">
        <v>4530</v>
      </c>
    </row>
    <row r="298" spans="1:66" x14ac:dyDescent="0.35">
      <c r="A298" t="s">
        <v>7247</v>
      </c>
      <c r="B298" t="s">
        <v>7248</v>
      </c>
      <c r="C298" t="s">
        <v>7249</v>
      </c>
      <c r="D298" s="13">
        <v>1.0589999999999999</v>
      </c>
      <c r="E298" s="13">
        <v>8.3000000000000004E-2</v>
      </c>
      <c r="F298" s="13">
        <v>1.0841000000000001</v>
      </c>
      <c r="G298" s="14">
        <f t="shared" si="16"/>
        <v>0.11649784050174836</v>
      </c>
      <c r="H298" s="13">
        <v>8.3000000000000004E-2</v>
      </c>
      <c r="I298" s="14">
        <v>0.11649784050174836</v>
      </c>
      <c r="J298" s="14" t="str">
        <f t="shared" si="17"/>
        <v>Y</v>
      </c>
      <c r="K298" s="14">
        <f t="shared" si="18"/>
        <v>9.9748920250874173E-2</v>
      </c>
      <c r="L298" t="s">
        <v>7247</v>
      </c>
      <c r="M298" t="s">
        <v>7247</v>
      </c>
      <c r="N298">
        <v>8</v>
      </c>
      <c r="O298">
        <v>2</v>
      </c>
      <c r="P298">
        <v>2</v>
      </c>
      <c r="Q298" t="s">
        <v>7249</v>
      </c>
      <c r="R298" t="s">
        <v>7248</v>
      </c>
      <c r="S298" t="s">
        <v>7250</v>
      </c>
      <c r="T298">
        <v>1</v>
      </c>
      <c r="U298">
        <v>8</v>
      </c>
      <c r="V298">
        <v>2</v>
      </c>
      <c r="W298">
        <v>2</v>
      </c>
      <c r="X298">
        <v>0</v>
      </c>
      <c r="Y298">
        <v>1.8819999999999999</v>
      </c>
      <c r="Z298">
        <v>1.0589999999999999</v>
      </c>
      <c r="AA298">
        <v>8.3000000000000004E-2</v>
      </c>
      <c r="AB298">
        <v>14.526</v>
      </c>
      <c r="AC298">
        <v>3</v>
      </c>
      <c r="AD298">
        <v>283</v>
      </c>
      <c r="AE298" t="s">
        <v>7247</v>
      </c>
      <c r="AF298" t="s">
        <v>7247</v>
      </c>
      <c r="AG298">
        <v>8</v>
      </c>
      <c r="AH298">
        <v>4</v>
      </c>
      <c r="AI298">
        <v>4</v>
      </c>
      <c r="AJ298" t="s">
        <v>7249</v>
      </c>
      <c r="AK298" t="s">
        <v>7248</v>
      </c>
      <c r="AM298">
        <v>1</v>
      </c>
      <c r="AN298">
        <v>8</v>
      </c>
      <c r="AO298">
        <v>4</v>
      </c>
      <c r="AP298">
        <v>4</v>
      </c>
      <c r="AQ298">
        <v>36.700000000000003</v>
      </c>
      <c r="AR298">
        <v>15.3</v>
      </c>
      <c r="AS298">
        <v>15.3</v>
      </c>
      <c r="AT298">
        <v>37.186</v>
      </c>
      <c r="AU298">
        <v>327</v>
      </c>
      <c r="AV298">
        <v>327</v>
      </c>
      <c r="AW298">
        <v>0</v>
      </c>
      <c r="AX298">
        <v>10.670999999999999</v>
      </c>
      <c r="AY298">
        <v>0.79307000000000005</v>
      </c>
      <c r="AZ298">
        <v>1.0841000000000001</v>
      </c>
      <c r="BA298" s="8">
        <f t="shared" si="19"/>
        <v>0.11649784050174836</v>
      </c>
      <c r="BB298">
        <v>25.42</v>
      </c>
      <c r="BC298">
        <v>7</v>
      </c>
      <c r="BD298">
        <v>0</v>
      </c>
      <c r="BE298" t="s">
        <v>77</v>
      </c>
      <c r="BF298">
        <v>392</v>
      </c>
      <c r="BG298" t="s">
        <v>7251</v>
      </c>
      <c r="BH298" t="s">
        <v>7252</v>
      </c>
      <c r="BI298" t="s">
        <v>7253</v>
      </c>
      <c r="BJ298" t="s">
        <v>7254</v>
      </c>
      <c r="BK298" t="s">
        <v>7255</v>
      </c>
      <c r="BL298" t="s">
        <v>7256</v>
      </c>
      <c r="BM298" t="s">
        <v>7257</v>
      </c>
      <c r="BN298" t="s">
        <v>7258</v>
      </c>
    </row>
    <row r="299" spans="1:66" x14ac:dyDescent="0.35">
      <c r="A299" t="s">
        <v>5806</v>
      </c>
      <c r="B299" t="s">
        <v>5807</v>
      </c>
      <c r="C299" t="s">
        <v>5808</v>
      </c>
      <c r="D299" s="13">
        <v>1.1120000000000001</v>
      </c>
      <c r="E299" s="13">
        <v>0.153</v>
      </c>
      <c r="F299" s="13">
        <v>1.0309999999999999</v>
      </c>
      <c r="G299" s="14">
        <f t="shared" si="16"/>
        <v>4.4044332706021212E-2</v>
      </c>
      <c r="H299" s="13">
        <v>0.153</v>
      </c>
      <c r="I299" s="14">
        <v>4.4044332706021212E-2</v>
      </c>
      <c r="J299" s="14" t="str">
        <f t="shared" si="17"/>
        <v>Y</v>
      </c>
      <c r="K299" s="14">
        <f t="shared" si="18"/>
        <v>9.8522166353010601E-2</v>
      </c>
      <c r="L299" t="s">
        <v>5806</v>
      </c>
      <c r="M299" t="s">
        <v>5806</v>
      </c>
      <c r="N299">
        <v>18</v>
      </c>
      <c r="O299">
        <v>18</v>
      </c>
      <c r="P299">
        <v>18</v>
      </c>
      <c r="Q299" t="s">
        <v>5808</v>
      </c>
      <c r="R299" t="s">
        <v>5807</v>
      </c>
      <c r="S299" t="s">
        <v>5809</v>
      </c>
      <c r="T299">
        <v>1</v>
      </c>
      <c r="U299">
        <v>18</v>
      </c>
      <c r="V299">
        <v>18</v>
      </c>
      <c r="W299">
        <v>18</v>
      </c>
      <c r="X299">
        <v>0</v>
      </c>
      <c r="Y299">
        <v>1.746</v>
      </c>
      <c r="Z299">
        <v>1.1120000000000001</v>
      </c>
      <c r="AA299">
        <v>0.153</v>
      </c>
      <c r="AB299">
        <v>16.125</v>
      </c>
      <c r="AC299">
        <v>123</v>
      </c>
      <c r="AD299">
        <v>118</v>
      </c>
      <c r="AE299" t="s">
        <v>5806</v>
      </c>
      <c r="AF299" t="s">
        <v>5806</v>
      </c>
      <c r="AG299">
        <v>24</v>
      </c>
      <c r="AH299">
        <v>24</v>
      </c>
      <c r="AI299">
        <v>24</v>
      </c>
      <c r="AJ299" t="s">
        <v>5808</v>
      </c>
      <c r="AK299" t="s">
        <v>5807</v>
      </c>
      <c r="AM299">
        <v>1</v>
      </c>
      <c r="AN299">
        <v>24</v>
      </c>
      <c r="AO299">
        <v>24</v>
      </c>
      <c r="AP299">
        <v>24</v>
      </c>
      <c r="AQ299">
        <v>33.799999999999997</v>
      </c>
      <c r="AR299">
        <v>33.799999999999997</v>
      </c>
      <c r="AS299">
        <v>33.799999999999997</v>
      </c>
      <c r="AT299">
        <v>76.721999999999994</v>
      </c>
      <c r="AU299">
        <v>707</v>
      </c>
      <c r="AV299">
        <v>707</v>
      </c>
      <c r="AW299">
        <v>0</v>
      </c>
      <c r="AX299">
        <v>165.17</v>
      </c>
      <c r="AY299">
        <v>0.81330999999999998</v>
      </c>
      <c r="AZ299">
        <v>1.0309999999999999</v>
      </c>
      <c r="BA299" s="8">
        <f t="shared" si="19"/>
        <v>4.4044332706021212E-2</v>
      </c>
      <c r="BB299">
        <v>7.5589000000000004</v>
      </c>
      <c r="BC299">
        <v>178</v>
      </c>
      <c r="BD299">
        <v>1</v>
      </c>
      <c r="BE299" t="s">
        <v>77</v>
      </c>
      <c r="BF299">
        <v>161</v>
      </c>
      <c r="BG299" t="s">
        <v>5810</v>
      </c>
      <c r="BH299" t="s">
        <v>4229</v>
      </c>
      <c r="BI299" t="s">
        <v>5811</v>
      </c>
      <c r="BJ299" t="s">
        <v>5812</v>
      </c>
      <c r="BK299" t="s">
        <v>5813</v>
      </c>
      <c r="BL299" t="s">
        <v>5814</v>
      </c>
      <c r="BM299" t="s">
        <v>5815</v>
      </c>
      <c r="BN299" t="s">
        <v>5816</v>
      </c>
    </row>
    <row r="300" spans="1:66" x14ac:dyDescent="0.35">
      <c r="A300" t="s">
        <v>1652</v>
      </c>
      <c r="B300" t="s">
        <v>1653</v>
      </c>
      <c r="C300" t="s">
        <v>1654</v>
      </c>
      <c r="D300" s="13">
        <v>1.3919999999999999</v>
      </c>
      <c r="E300" s="13">
        <v>0.47699999999999998</v>
      </c>
      <c r="F300" s="13">
        <v>0.82357000000000002</v>
      </c>
      <c r="G300" s="14">
        <f t="shared" si="16"/>
        <v>-0.28003681668930308</v>
      </c>
      <c r="H300" s="13">
        <v>0.47699999999999998</v>
      </c>
      <c r="I300" s="14">
        <v>-0.28003681668930308</v>
      </c>
      <c r="J300" s="14" t="str">
        <f t="shared" si="17"/>
        <v>Y</v>
      </c>
      <c r="K300" s="14">
        <f t="shared" si="18"/>
        <v>9.8481591655348449E-2</v>
      </c>
      <c r="L300" t="s">
        <v>1652</v>
      </c>
      <c r="M300" t="s">
        <v>1652</v>
      </c>
      <c r="N300">
        <v>7</v>
      </c>
      <c r="O300">
        <v>7</v>
      </c>
      <c r="P300">
        <v>7</v>
      </c>
      <c r="Q300" t="s">
        <v>1654</v>
      </c>
      <c r="R300" t="s">
        <v>1653</v>
      </c>
      <c r="S300" t="s">
        <v>1655</v>
      </c>
      <c r="T300">
        <v>1</v>
      </c>
      <c r="U300">
        <v>7</v>
      </c>
      <c r="V300">
        <v>7</v>
      </c>
      <c r="W300">
        <v>7</v>
      </c>
      <c r="X300">
        <v>0</v>
      </c>
      <c r="Y300">
        <v>2.6150000000000002</v>
      </c>
      <c r="Z300">
        <v>1.3919999999999999</v>
      </c>
      <c r="AA300">
        <v>0.47699999999999998</v>
      </c>
      <c r="AB300">
        <v>13.102</v>
      </c>
      <c r="AC300">
        <v>8</v>
      </c>
      <c r="AD300">
        <v>772</v>
      </c>
      <c r="AE300" t="s">
        <v>1652</v>
      </c>
      <c r="AF300" t="s">
        <v>1652</v>
      </c>
      <c r="AG300">
        <v>5</v>
      </c>
      <c r="AH300">
        <v>5</v>
      </c>
      <c r="AI300">
        <v>5</v>
      </c>
      <c r="AJ300" t="s">
        <v>1654</v>
      </c>
      <c r="AK300" t="s">
        <v>1653</v>
      </c>
      <c r="AM300">
        <v>1</v>
      </c>
      <c r="AN300">
        <v>5</v>
      </c>
      <c r="AO300">
        <v>5</v>
      </c>
      <c r="AP300">
        <v>5</v>
      </c>
      <c r="AQ300">
        <v>24.9</v>
      </c>
      <c r="AR300">
        <v>24.9</v>
      </c>
      <c r="AS300">
        <v>24.9</v>
      </c>
      <c r="AT300">
        <v>27.013000000000002</v>
      </c>
      <c r="AU300">
        <v>241</v>
      </c>
      <c r="AV300">
        <v>241</v>
      </c>
      <c r="AW300">
        <v>0</v>
      </c>
      <c r="AX300">
        <v>6.9725999999999999</v>
      </c>
      <c r="AY300">
        <v>0.64385999999999999</v>
      </c>
      <c r="AZ300">
        <v>0.82357000000000002</v>
      </c>
      <c r="BA300" s="8">
        <f t="shared" si="19"/>
        <v>-0.28003681668930308</v>
      </c>
      <c r="BB300">
        <v>12.861000000000001</v>
      </c>
      <c r="BC300">
        <v>5</v>
      </c>
      <c r="BD300">
        <v>0</v>
      </c>
      <c r="BE300" t="s">
        <v>77</v>
      </c>
      <c r="BF300">
        <v>1470</v>
      </c>
      <c r="BG300" t="s">
        <v>1656</v>
      </c>
      <c r="BH300" t="s">
        <v>725</v>
      </c>
      <c r="BI300" t="s">
        <v>1657</v>
      </c>
      <c r="BJ300" t="s">
        <v>1658</v>
      </c>
      <c r="BK300" t="s">
        <v>1659</v>
      </c>
      <c r="BL300" t="s">
        <v>1660</v>
      </c>
    </row>
    <row r="301" spans="1:66" x14ac:dyDescent="0.35">
      <c r="A301" t="s">
        <v>9470</v>
      </c>
      <c r="B301" t="s">
        <v>9471</v>
      </c>
      <c r="C301" t="s">
        <v>9472</v>
      </c>
      <c r="D301" s="13">
        <v>1.1060000000000001</v>
      </c>
      <c r="E301" s="13">
        <v>0.14599999999999999</v>
      </c>
      <c r="F301" s="13">
        <v>1.0343</v>
      </c>
      <c r="G301" s="14">
        <f t="shared" si="16"/>
        <v>4.8654701840346405E-2</v>
      </c>
      <c r="H301" s="13">
        <v>0.14599999999999999</v>
      </c>
      <c r="I301" s="14">
        <v>4.8654701840346405E-2</v>
      </c>
      <c r="J301" s="14" t="str">
        <f t="shared" si="17"/>
        <v>Y</v>
      </c>
      <c r="K301" s="14">
        <f t="shared" si="18"/>
        <v>9.7327350920173195E-2</v>
      </c>
      <c r="L301" t="s">
        <v>9470</v>
      </c>
      <c r="M301" t="s">
        <v>9470</v>
      </c>
      <c r="N301">
        <v>3</v>
      </c>
      <c r="O301">
        <v>1</v>
      </c>
      <c r="P301">
        <v>1</v>
      </c>
      <c r="Q301" t="s">
        <v>9472</v>
      </c>
      <c r="R301" t="s">
        <v>9471</v>
      </c>
      <c r="S301" t="s">
        <v>9473</v>
      </c>
      <c r="T301">
        <v>1</v>
      </c>
      <c r="U301">
        <v>3</v>
      </c>
      <c r="V301">
        <v>1</v>
      </c>
      <c r="W301">
        <v>1</v>
      </c>
      <c r="X301">
        <v>6.5963000000000003E-3</v>
      </c>
      <c r="Y301">
        <v>2.16</v>
      </c>
      <c r="Z301">
        <v>1.1060000000000001</v>
      </c>
      <c r="AA301">
        <v>0.14599999999999999</v>
      </c>
      <c r="AB301">
        <v>6.4690000000000003</v>
      </c>
      <c r="AC301">
        <v>2</v>
      </c>
      <c r="AD301">
        <v>91</v>
      </c>
      <c r="AE301" t="s">
        <v>9470</v>
      </c>
      <c r="AF301" t="s">
        <v>9470</v>
      </c>
      <c r="AG301">
        <v>4</v>
      </c>
      <c r="AH301">
        <v>1</v>
      </c>
      <c r="AI301">
        <v>1</v>
      </c>
      <c r="AJ301" t="s">
        <v>9472</v>
      </c>
      <c r="AK301" t="s">
        <v>9471</v>
      </c>
      <c r="AM301">
        <v>1</v>
      </c>
      <c r="AN301">
        <v>4</v>
      </c>
      <c r="AO301">
        <v>1</v>
      </c>
      <c r="AP301">
        <v>1</v>
      </c>
      <c r="AQ301">
        <v>13.3</v>
      </c>
      <c r="AR301">
        <v>3.2</v>
      </c>
      <c r="AS301">
        <v>3.2</v>
      </c>
      <c r="AT301">
        <v>27.706</v>
      </c>
      <c r="AU301">
        <v>248</v>
      </c>
      <c r="AV301">
        <v>248</v>
      </c>
      <c r="AW301">
        <v>1</v>
      </c>
      <c r="AX301">
        <v>-2</v>
      </c>
      <c r="AY301">
        <v>0.83430000000000004</v>
      </c>
      <c r="AZ301">
        <v>1.0343</v>
      </c>
      <c r="BA301" s="8">
        <f t="shared" si="19"/>
        <v>4.8654701840346405E-2</v>
      </c>
      <c r="BB301" t="s">
        <v>68</v>
      </c>
      <c r="BC301">
        <v>1</v>
      </c>
      <c r="BD301">
        <v>0</v>
      </c>
      <c r="BE301" t="s">
        <v>59</v>
      </c>
      <c r="BF301">
        <v>119</v>
      </c>
      <c r="BG301" t="s">
        <v>9474</v>
      </c>
      <c r="BH301" t="s">
        <v>214</v>
      </c>
      <c r="BI301" t="s">
        <v>9475</v>
      </c>
      <c r="BJ301" t="s">
        <v>9476</v>
      </c>
      <c r="BK301" t="s">
        <v>9477</v>
      </c>
      <c r="BL301" t="s">
        <v>9478</v>
      </c>
      <c r="BM301">
        <v>76</v>
      </c>
      <c r="BN301">
        <v>220</v>
      </c>
    </row>
    <row r="302" spans="1:66" x14ac:dyDescent="0.35">
      <c r="A302" t="s">
        <v>1603</v>
      </c>
      <c r="B302" t="s">
        <v>1604</v>
      </c>
      <c r="C302" t="s">
        <v>1605</v>
      </c>
      <c r="D302" s="13">
        <v>1.276</v>
      </c>
      <c r="E302" s="13">
        <v>0.35199999999999998</v>
      </c>
      <c r="F302" s="13">
        <v>0.89627999999999997</v>
      </c>
      <c r="G302" s="14">
        <f t="shared" si="16"/>
        <v>-0.15797859083362656</v>
      </c>
      <c r="H302" s="13">
        <v>0.35199999999999998</v>
      </c>
      <c r="I302" s="14">
        <v>-0.15797859083362656</v>
      </c>
      <c r="J302" s="14" t="str">
        <f t="shared" si="17"/>
        <v>Y</v>
      </c>
      <c r="K302" s="14">
        <f t="shared" si="18"/>
        <v>9.701070458318671E-2</v>
      </c>
      <c r="L302" t="s">
        <v>1603</v>
      </c>
      <c r="M302" t="s">
        <v>1603</v>
      </c>
      <c r="N302">
        <v>2</v>
      </c>
      <c r="O302">
        <v>2</v>
      </c>
      <c r="P302">
        <v>2</v>
      </c>
      <c r="Q302" t="s">
        <v>1605</v>
      </c>
      <c r="R302" t="s">
        <v>1604</v>
      </c>
      <c r="S302" t="s">
        <v>1606</v>
      </c>
      <c r="T302">
        <v>1</v>
      </c>
      <c r="U302">
        <v>2</v>
      </c>
      <c r="V302">
        <v>2</v>
      </c>
      <c r="W302">
        <v>2</v>
      </c>
      <c r="X302">
        <v>0</v>
      </c>
      <c r="Y302">
        <v>2.0960000000000001</v>
      </c>
      <c r="Z302">
        <v>1.276</v>
      </c>
      <c r="AA302">
        <v>0.35199999999999998</v>
      </c>
      <c r="AB302">
        <v>12.154</v>
      </c>
      <c r="AC302">
        <v>2</v>
      </c>
      <c r="AD302">
        <v>694</v>
      </c>
      <c r="AE302" t="s">
        <v>1603</v>
      </c>
      <c r="AF302" t="s">
        <v>1603</v>
      </c>
      <c r="AG302">
        <v>2</v>
      </c>
      <c r="AH302">
        <v>2</v>
      </c>
      <c r="AI302">
        <v>2</v>
      </c>
      <c r="AJ302" t="s">
        <v>1605</v>
      </c>
      <c r="AK302" t="s">
        <v>1604</v>
      </c>
      <c r="AM302">
        <v>1</v>
      </c>
      <c r="AN302">
        <v>2</v>
      </c>
      <c r="AO302">
        <v>2</v>
      </c>
      <c r="AP302">
        <v>2</v>
      </c>
      <c r="AQ302">
        <v>7.2</v>
      </c>
      <c r="AR302">
        <v>7.2</v>
      </c>
      <c r="AS302">
        <v>7.2</v>
      </c>
      <c r="AT302">
        <v>25.134</v>
      </c>
      <c r="AU302">
        <v>222</v>
      </c>
      <c r="AV302">
        <v>222</v>
      </c>
      <c r="AW302">
        <v>4.9874999999999997E-3</v>
      </c>
      <c r="AX302">
        <v>2.3959999999999999</v>
      </c>
      <c r="AY302">
        <v>0.68157000000000001</v>
      </c>
      <c r="AZ302">
        <v>0.89627999999999997</v>
      </c>
      <c r="BA302" s="8">
        <f t="shared" si="19"/>
        <v>-0.15797859083362656</v>
      </c>
      <c r="BB302">
        <v>8.9237000000000002</v>
      </c>
      <c r="BC302">
        <v>2</v>
      </c>
      <c r="BD302">
        <v>0</v>
      </c>
      <c r="BE302" t="s">
        <v>59</v>
      </c>
      <c r="BF302">
        <v>1318</v>
      </c>
      <c r="BG302" t="s">
        <v>1607</v>
      </c>
      <c r="BH302" t="s">
        <v>61</v>
      </c>
      <c r="BI302" t="s">
        <v>1608</v>
      </c>
      <c r="BJ302" t="s">
        <v>1609</v>
      </c>
      <c r="BK302" t="s">
        <v>1610</v>
      </c>
      <c r="BL302" t="s">
        <v>1611</v>
      </c>
      <c r="BM302">
        <v>1044</v>
      </c>
      <c r="BN302">
        <v>1</v>
      </c>
    </row>
    <row r="303" spans="1:66" x14ac:dyDescent="0.35">
      <c r="A303" t="s">
        <v>350</v>
      </c>
      <c r="B303" t="s">
        <v>351</v>
      </c>
      <c r="C303" t="s">
        <v>352</v>
      </c>
      <c r="D303" s="13">
        <v>1.4019999999999999</v>
      </c>
      <c r="E303" s="13">
        <v>0.48799999999999999</v>
      </c>
      <c r="F303" s="13">
        <v>0.81501999999999997</v>
      </c>
      <c r="G303" s="14">
        <f t="shared" si="16"/>
        <v>-0.295092632418754</v>
      </c>
      <c r="H303" s="13">
        <v>0.48799999999999999</v>
      </c>
      <c r="I303" s="14">
        <v>-0.295092632418754</v>
      </c>
      <c r="J303" s="14" t="str">
        <f t="shared" si="17"/>
        <v>Y</v>
      </c>
      <c r="K303" s="14">
        <f t="shared" si="18"/>
        <v>9.6453683790622996E-2</v>
      </c>
      <c r="L303" t="s">
        <v>350</v>
      </c>
      <c r="M303" t="s">
        <v>350</v>
      </c>
      <c r="N303">
        <v>1</v>
      </c>
      <c r="O303">
        <v>1</v>
      </c>
      <c r="P303">
        <v>1</v>
      </c>
      <c r="Q303" t="s">
        <v>352</v>
      </c>
      <c r="R303" t="s">
        <v>351</v>
      </c>
      <c r="S303" t="s">
        <v>353</v>
      </c>
      <c r="T303">
        <v>1</v>
      </c>
      <c r="U303">
        <v>1</v>
      </c>
      <c r="V303">
        <v>1</v>
      </c>
      <c r="W303">
        <v>1</v>
      </c>
      <c r="X303">
        <v>1.5361000000000001E-3</v>
      </c>
      <c r="Y303">
        <v>2.3879999999999999</v>
      </c>
      <c r="Z303">
        <v>1.4019999999999999</v>
      </c>
      <c r="AA303">
        <v>0.48799999999999999</v>
      </c>
      <c r="AB303" t="s">
        <v>68</v>
      </c>
      <c r="AC303">
        <v>1</v>
      </c>
      <c r="AD303">
        <v>741</v>
      </c>
      <c r="AE303" t="s">
        <v>350</v>
      </c>
      <c r="AF303" t="s">
        <v>350</v>
      </c>
      <c r="AG303">
        <v>1</v>
      </c>
      <c r="AH303">
        <v>1</v>
      </c>
      <c r="AI303">
        <v>1</v>
      </c>
      <c r="AJ303" t="s">
        <v>352</v>
      </c>
      <c r="AK303" t="s">
        <v>351</v>
      </c>
      <c r="AM303">
        <v>1</v>
      </c>
      <c r="AN303">
        <v>1</v>
      </c>
      <c r="AO303">
        <v>1</v>
      </c>
      <c r="AP303">
        <v>1</v>
      </c>
      <c r="AQ303">
        <v>6.2</v>
      </c>
      <c r="AR303">
        <v>6.2</v>
      </c>
      <c r="AS303">
        <v>6.2</v>
      </c>
      <c r="AT303">
        <v>21.539000000000001</v>
      </c>
      <c r="AU303">
        <v>194</v>
      </c>
      <c r="AV303">
        <v>194</v>
      </c>
      <c r="AW303">
        <v>3.5119000000000001E-3</v>
      </c>
      <c r="AX303">
        <v>2.6821000000000002</v>
      </c>
      <c r="AY303">
        <v>0.63631000000000004</v>
      </c>
      <c r="AZ303">
        <v>0.81501999999999997</v>
      </c>
      <c r="BA303" s="8">
        <f t="shared" si="19"/>
        <v>-0.295092632418754</v>
      </c>
      <c r="BB303">
        <v>4.1559999999999997</v>
      </c>
      <c r="BC303">
        <v>2</v>
      </c>
      <c r="BD303">
        <v>0</v>
      </c>
      <c r="BE303" t="s">
        <v>59</v>
      </c>
      <c r="BF303">
        <v>1418</v>
      </c>
      <c r="BG303">
        <v>3130</v>
      </c>
      <c r="BH303" t="b">
        <v>1</v>
      </c>
      <c r="BI303">
        <v>3269</v>
      </c>
      <c r="BJ303" t="s">
        <v>354</v>
      </c>
      <c r="BK303" t="s">
        <v>355</v>
      </c>
      <c r="BL303">
        <v>15607</v>
      </c>
    </row>
    <row r="304" spans="1:66" x14ac:dyDescent="0.35">
      <c r="A304" t="s">
        <v>2909</v>
      </c>
      <c r="B304" t="s">
        <v>2910</v>
      </c>
      <c r="C304" t="s">
        <v>2911</v>
      </c>
      <c r="D304" s="13">
        <v>1.0940000000000001</v>
      </c>
      <c r="E304" s="13">
        <v>0.129</v>
      </c>
      <c r="F304" s="13">
        <v>1.0429999999999999</v>
      </c>
      <c r="G304" s="14">
        <f t="shared" si="16"/>
        <v>6.0739157857678541E-2</v>
      </c>
      <c r="H304" s="13">
        <v>0.129</v>
      </c>
      <c r="I304" s="14">
        <v>6.0739157857678541E-2</v>
      </c>
      <c r="J304" s="14" t="str">
        <f t="shared" si="17"/>
        <v>Y</v>
      </c>
      <c r="K304" s="14">
        <f t="shared" si="18"/>
        <v>9.4869578928839265E-2</v>
      </c>
      <c r="L304" t="s">
        <v>2909</v>
      </c>
      <c r="M304" t="s">
        <v>2912</v>
      </c>
      <c r="N304" t="s">
        <v>1430</v>
      </c>
      <c r="O304" t="s">
        <v>1430</v>
      </c>
      <c r="P304" t="s">
        <v>1430</v>
      </c>
      <c r="Q304" t="s">
        <v>2911</v>
      </c>
      <c r="R304" t="s">
        <v>2910</v>
      </c>
      <c r="S304" t="s">
        <v>2913</v>
      </c>
      <c r="T304">
        <v>2</v>
      </c>
      <c r="U304">
        <v>5</v>
      </c>
      <c r="V304">
        <v>5</v>
      </c>
      <c r="W304">
        <v>5</v>
      </c>
      <c r="X304">
        <v>0</v>
      </c>
      <c r="Y304">
        <v>1.92</v>
      </c>
      <c r="Z304">
        <v>1.0940000000000001</v>
      </c>
      <c r="AA304">
        <v>0.129</v>
      </c>
      <c r="AB304">
        <v>18.768000000000001</v>
      </c>
      <c r="AC304">
        <v>8</v>
      </c>
      <c r="AD304">
        <v>450</v>
      </c>
      <c r="AE304" t="s">
        <v>2909</v>
      </c>
      <c r="AF304" t="s">
        <v>2912</v>
      </c>
      <c r="AG304" t="s">
        <v>2914</v>
      </c>
      <c r="AH304" t="s">
        <v>2914</v>
      </c>
      <c r="AI304" t="s">
        <v>2914</v>
      </c>
      <c r="AJ304" t="s">
        <v>2911</v>
      </c>
      <c r="AK304" t="s">
        <v>2910</v>
      </c>
      <c r="AM304">
        <v>2</v>
      </c>
      <c r="AN304">
        <v>8</v>
      </c>
      <c r="AO304">
        <v>8</v>
      </c>
      <c r="AP304">
        <v>8</v>
      </c>
      <c r="AQ304">
        <v>24</v>
      </c>
      <c r="AR304">
        <v>24</v>
      </c>
      <c r="AS304">
        <v>24</v>
      </c>
      <c r="AT304">
        <v>48.326999999999998</v>
      </c>
      <c r="AU304">
        <v>433</v>
      </c>
      <c r="AV304" t="s">
        <v>2915</v>
      </c>
      <c r="AW304">
        <v>0</v>
      </c>
      <c r="AX304">
        <v>20.608000000000001</v>
      </c>
      <c r="AY304">
        <v>0.78744000000000003</v>
      </c>
      <c r="AZ304">
        <v>1.0429999999999999</v>
      </c>
      <c r="BA304" s="8">
        <f t="shared" si="19"/>
        <v>6.0739157857678541E-2</v>
      </c>
      <c r="BB304">
        <v>10.273</v>
      </c>
      <c r="BC304">
        <v>31</v>
      </c>
      <c r="BD304">
        <v>0</v>
      </c>
      <c r="BE304" t="s">
        <v>77</v>
      </c>
      <c r="BF304">
        <v>674</v>
      </c>
      <c r="BG304" t="s">
        <v>2916</v>
      </c>
      <c r="BH304" t="s">
        <v>239</v>
      </c>
      <c r="BI304" t="s">
        <v>2917</v>
      </c>
      <c r="BJ304" t="s">
        <v>2918</v>
      </c>
      <c r="BK304" t="s">
        <v>2919</v>
      </c>
      <c r="BL304" t="s">
        <v>2920</v>
      </c>
    </row>
    <row r="305" spans="1:66" x14ac:dyDescent="0.35">
      <c r="A305" t="s">
        <v>6351</v>
      </c>
      <c r="B305" t="s">
        <v>6352</v>
      </c>
      <c r="C305" t="s">
        <v>6353</v>
      </c>
      <c r="D305" s="13">
        <v>1.1890000000000001</v>
      </c>
      <c r="E305" s="13">
        <v>0.249</v>
      </c>
      <c r="F305" s="13">
        <v>0.95655999999999997</v>
      </c>
      <c r="G305" s="14">
        <f t="shared" si="16"/>
        <v>-6.4072630772205361E-2</v>
      </c>
      <c r="H305" s="13">
        <v>0.249</v>
      </c>
      <c r="I305" s="14">
        <v>-6.4072630772205361E-2</v>
      </c>
      <c r="J305" s="14" t="str">
        <f t="shared" si="17"/>
        <v>Y</v>
      </c>
      <c r="K305" s="14">
        <f t="shared" si="18"/>
        <v>9.2463684613897312E-2</v>
      </c>
      <c r="L305" t="s">
        <v>6351</v>
      </c>
      <c r="M305" t="s">
        <v>6351</v>
      </c>
      <c r="N305">
        <v>1</v>
      </c>
      <c r="O305">
        <v>1</v>
      </c>
      <c r="P305">
        <v>1</v>
      </c>
      <c r="Q305" t="s">
        <v>6353</v>
      </c>
      <c r="R305" t="s">
        <v>6352</v>
      </c>
      <c r="S305" t="s">
        <v>6354</v>
      </c>
      <c r="T305">
        <v>1</v>
      </c>
      <c r="U305">
        <v>1</v>
      </c>
      <c r="V305">
        <v>1</v>
      </c>
      <c r="W305">
        <v>1</v>
      </c>
      <c r="X305">
        <v>1.6555999999999999E-3</v>
      </c>
      <c r="Y305">
        <v>2.024</v>
      </c>
      <c r="Z305">
        <v>1.1890000000000001</v>
      </c>
      <c r="AA305">
        <v>0.249</v>
      </c>
      <c r="AB305" t="s">
        <v>68</v>
      </c>
      <c r="AC305">
        <v>1</v>
      </c>
      <c r="AD305">
        <v>466</v>
      </c>
      <c r="AE305" t="s">
        <v>6351</v>
      </c>
      <c r="AF305" t="s">
        <v>6351</v>
      </c>
      <c r="AG305">
        <v>1</v>
      </c>
      <c r="AH305">
        <v>1</v>
      </c>
      <c r="AI305">
        <v>1</v>
      </c>
      <c r="AJ305" t="s">
        <v>6353</v>
      </c>
      <c r="AK305" t="s">
        <v>6352</v>
      </c>
      <c r="AM305">
        <v>1</v>
      </c>
      <c r="AN305">
        <v>1</v>
      </c>
      <c r="AO305">
        <v>1</v>
      </c>
      <c r="AP305">
        <v>1</v>
      </c>
      <c r="AQ305">
        <v>5.6</v>
      </c>
      <c r="AR305">
        <v>5.6</v>
      </c>
      <c r="AS305">
        <v>5.6</v>
      </c>
      <c r="AT305">
        <v>23.782</v>
      </c>
      <c r="AU305">
        <v>215</v>
      </c>
      <c r="AV305">
        <v>215</v>
      </c>
      <c r="AW305">
        <v>4.3103000000000004E-3</v>
      </c>
      <c r="AX305">
        <v>2.5514999999999999</v>
      </c>
      <c r="AY305">
        <v>0.76842999999999995</v>
      </c>
      <c r="AZ305">
        <v>0.95655999999999997</v>
      </c>
      <c r="BA305" s="8">
        <f t="shared" si="19"/>
        <v>-6.4072630772205361E-2</v>
      </c>
      <c r="BB305">
        <v>70.972999999999999</v>
      </c>
      <c r="BC305">
        <v>2</v>
      </c>
      <c r="BD305">
        <v>0</v>
      </c>
      <c r="BE305" t="s">
        <v>59</v>
      </c>
      <c r="BF305">
        <v>703</v>
      </c>
      <c r="BG305">
        <v>2731</v>
      </c>
      <c r="BH305" t="b">
        <v>1</v>
      </c>
      <c r="BI305">
        <v>2853</v>
      </c>
      <c r="BJ305" t="s">
        <v>6355</v>
      </c>
      <c r="BK305" t="s">
        <v>6356</v>
      </c>
      <c r="BL305">
        <v>13380</v>
      </c>
    </row>
    <row r="306" spans="1:66" x14ac:dyDescent="0.35">
      <c r="A306" t="s">
        <v>4224</v>
      </c>
      <c r="B306" t="s">
        <v>4225</v>
      </c>
      <c r="C306" t="s">
        <v>4226</v>
      </c>
      <c r="D306" s="13">
        <v>1.036</v>
      </c>
      <c r="E306" s="13">
        <v>5.0999999999999997E-2</v>
      </c>
      <c r="F306" s="13">
        <v>1.0971</v>
      </c>
      <c r="G306" s="14">
        <f t="shared" si="16"/>
        <v>0.13369503251307499</v>
      </c>
      <c r="H306" s="13">
        <v>5.0999999999999997E-2</v>
      </c>
      <c r="I306" s="14">
        <v>0.13369503251307499</v>
      </c>
      <c r="J306" s="14" t="str">
        <f t="shared" si="17"/>
        <v>Y</v>
      </c>
      <c r="K306" s="14">
        <f t="shared" si="18"/>
        <v>9.234751625653749E-2</v>
      </c>
      <c r="L306" t="s">
        <v>4224</v>
      </c>
      <c r="M306" t="s">
        <v>4224</v>
      </c>
      <c r="N306">
        <v>9</v>
      </c>
      <c r="O306">
        <v>9</v>
      </c>
      <c r="P306">
        <v>9</v>
      </c>
      <c r="Q306" t="s">
        <v>4226</v>
      </c>
      <c r="R306" t="s">
        <v>4225</v>
      </c>
      <c r="S306" t="s">
        <v>4227</v>
      </c>
      <c r="T306">
        <v>1</v>
      </c>
      <c r="U306">
        <v>9</v>
      </c>
      <c r="V306">
        <v>9</v>
      </c>
      <c r="W306">
        <v>9</v>
      </c>
      <c r="X306">
        <v>0</v>
      </c>
      <c r="Y306">
        <v>1.744</v>
      </c>
      <c r="Z306">
        <v>1.036</v>
      </c>
      <c r="AA306">
        <v>5.0999999999999997E-2</v>
      </c>
      <c r="AB306">
        <v>20.718</v>
      </c>
      <c r="AC306">
        <v>24</v>
      </c>
      <c r="AD306">
        <v>671</v>
      </c>
      <c r="AE306" t="s">
        <v>4224</v>
      </c>
      <c r="AF306" t="s">
        <v>4224</v>
      </c>
      <c r="AG306">
        <v>24</v>
      </c>
      <c r="AH306">
        <v>24</v>
      </c>
      <c r="AI306">
        <v>24</v>
      </c>
      <c r="AJ306" t="s">
        <v>4226</v>
      </c>
      <c r="AK306" t="s">
        <v>4225</v>
      </c>
      <c r="AM306">
        <v>1</v>
      </c>
      <c r="AN306">
        <v>24</v>
      </c>
      <c r="AO306">
        <v>24</v>
      </c>
      <c r="AP306">
        <v>24</v>
      </c>
      <c r="AQ306">
        <v>39.6</v>
      </c>
      <c r="AR306">
        <v>39.6</v>
      </c>
      <c r="AS306">
        <v>39.6</v>
      </c>
      <c r="AT306">
        <v>77.647999999999996</v>
      </c>
      <c r="AU306">
        <v>729</v>
      </c>
      <c r="AV306">
        <v>729</v>
      </c>
      <c r="AW306">
        <v>0</v>
      </c>
      <c r="AX306">
        <v>140.08000000000001</v>
      </c>
      <c r="AY306">
        <v>0.85468999999999995</v>
      </c>
      <c r="AZ306">
        <v>1.0971</v>
      </c>
      <c r="BA306" s="8">
        <f t="shared" si="19"/>
        <v>0.13369503251307499</v>
      </c>
      <c r="BB306">
        <v>14.666</v>
      </c>
      <c r="BC306">
        <v>166</v>
      </c>
      <c r="BD306">
        <v>10</v>
      </c>
      <c r="BE306" t="s">
        <v>77</v>
      </c>
      <c r="BF306">
        <v>1264</v>
      </c>
      <c r="BG306" t="s">
        <v>4228</v>
      </c>
      <c r="BH306" t="s">
        <v>4229</v>
      </c>
      <c r="BI306" t="s">
        <v>4230</v>
      </c>
      <c r="BJ306" t="s">
        <v>4231</v>
      </c>
      <c r="BK306" t="s">
        <v>4232</v>
      </c>
      <c r="BL306" t="s">
        <v>4233</v>
      </c>
      <c r="BM306" t="s">
        <v>4234</v>
      </c>
      <c r="BN306" t="s">
        <v>4235</v>
      </c>
    </row>
    <row r="307" spans="1:66" x14ac:dyDescent="0.35">
      <c r="A307" t="s">
        <v>2738</v>
      </c>
      <c r="B307" t="s">
        <v>2739</v>
      </c>
      <c r="C307" t="s">
        <v>2740</v>
      </c>
      <c r="D307" s="13">
        <v>0.97299999999999998</v>
      </c>
      <c r="E307" s="13">
        <v>-0.04</v>
      </c>
      <c r="F307" s="13">
        <v>1.1657</v>
      </c>
      <c r="G307" s="14">
        <f t="shared" si="16"/>
        <v>0.2211965499445466</v>
      </c>
      <c r="H307" s="13">
        <v>-0.04</v>
      </c>
      <c r="I307" s="14">
        <v>0.2211965499445466</v>
      </c>
      <c r="J307" s="14" t="str">
        <f t="shared" si="17"/>
        <v>Y</v>
      </c>
      <c r="K307" s="14">
        <f t="shared" si="18"/>
        <v>9.0598274972273296E-2</v>
      </c>
      <c r="L307" t="s">
        <v>2738</v>
      </c>
      <c r="M307" t="s">
        <v>2738</v>
      </c>
      <c r="N307">
        <v>4</v>
      </c>
      <c r="O307">
        <v>4</v>
      </c>
      <c r="P307">
        <v>4</v>
      </c>
      <c r="Q307" t="s">
        <v>2740</v>
      </c>
      <c r="R307" t="s">
        <v>2739</v>
      </c>
      <c r="S307" t="s">
        <v>2741</v>
      </c>
      <c r="T307">
        <v>1</v>
      </c>
      <c r="U307">
        <v>4</v>
      </c>
      <c r="V307">
        <v>4</v>
      </c>
      <c r="W307">
        <v>4</v>
      </c>
      <c r="X307">
        <v>0</v>
      </c>
      <c r="Y307">
        <v>1.7490000000000001</v>
      </c>
      <c r="Z307">
        <v>0.97299999999999998</v>
      </c>
      <c r="AA307">
        <v>-0.04</v>
      </c>
      <c r="AB307">
        <v>35.305</v>
      </c>
      <c r="AC307">
        <v>5</v>
      </c>
      <c r="AD307">
        <v>755</v>
      </c>
      <c r="AE307" t="s">
        <v>2738</v>
      </c>
      <c r="AF307" t="s">
        <v>2738</v>
      </c>
      <c r="AG307">
        <v>6</v>
      </c>
      <c r="AH307">
        <v>6</v>
      </c>
      <c r="AI307">
        <v>6</v>
      </c>
      <c r="AJ307" t="s">
        <v>2740</v>
      </c>
      <c r="AK307" t="s">
        <v>2739</v>
      </c>
      <c r="AM307">
        <v>1</v>
      </c>
      <c r="AN307">
        <v>6</v>
      </c>
      <c r="AO307">
        <v>6</v>
      </c>
      <c r="AP307">
        <v>6</v>
      </c>
      <c r="AQ307">
        <v>27.4</v>
      </c>
      <c r="AR307">
        <v>27.4</v>
      </c>
      <c r="AS307">
        <v>27.4</v>
      </c>
      <c r="AT307">
        <v>27.341000000000001</v>
      </c>
      <c r="AU307">
        <v>248</v>
      </c>
      <c r="AV307">
        <v>248</v>
      </c>
      <c r="AW307">
        <v>0</v>
      </c>
      <c r="AX307">
        <v>17.625</v>
      </c>
      <c r="AY307">
        <v>0.86509000000000003</v>
      </c>
      <c r="AZ307">
        <v>1.1657</v>
      </c>
      <c r="BA307" s="8">
        <f t="shared" si="19"/>
        <v>0.2211965499445466</v>
      </c>
      <c r="BB307">
        <v>5.1665999999999999</v>
      </c>
      <c r="BC307">
        <v>10</v>
      </c>
      <c r="BD307">
        <v>2</v>
      </c>
      <c r="BE307" t="s">
        <v>77</v>
      </c>
      <c r="BF307">
        <v>1439</v>
      </c>
      <c r="BG307" t="s">
        <v>2742</v>
      </c>
      <c r="BH307" t="s">
        <v>321</v>
      </c>
      <c r="BI307" t="s">
        <v>2743</v>
      </c>
      <c r="BJ307" t="s">
        <v>2744</v>
      </c>
      <c r="BK307" t="s">
        <v>2745</v>
      </c>
      <c r="BL307" t="s">
        <v>2746</v>
      </c>
      <c r="BM307">
        <v>1108</v>
      </c>
      <c r="BN307">
        <v>195</v>
      </c>
    </row>
    <row r="308" spans="1:66" x14ac:dyDescent="0.35">
      <c r="A308" t="s">
        <v>9727</v>
      </c>
      <c r="B308" t="s">
        <v>9728</v>
      </c>
      <c r="C308" t="s">
        <v>9729</v>
      </c>
      <c r="D308" s="13">
        <v>0.877</v>
      </c>
      <c r="E308" s="13">
        <v>-0.19</v>
      </c>
      <c r="F308" s="13">
        <v>1.2867999999999999</v>
      </c>
      <c r="G308" s="14">
        <f t="shared" si="16"/>
        <v>0.36378784110328904</v>
      </c>
      <c r="H308" s="13">
        <v>-0.19</v>
      </c>
      <c r="I308" s="14">
        <v>0.36378784110328904</v>
      </c>
      <c r="J308" s="14" t="str">
        <f t="shared" si="17"/>
        <v>Y</v>
      </c>
      <c r="K308" s="14">
        <f t="shared" si="18"/>
        <v>8.6893920551644521E-2</v>
      </c>
      <c r="L308" t="s">
        <v>9727</v>
      </c>
      <c r="M308" t="s">
        <v>9727</v>
      </c>
      <c r="N308">
        <v>2</v>
      </c>
      <c r="O308">
        <v>2</v>
      </c>
      <c r="P308">
        <v>2</v>
      </c>
      <c r="Q308" t="s">
        <v>9729</v>
      </c>
      <c r="R308" t="s">
        <v>9728</v>
      </c>
      <c r="S308" t="s">
        <v>9730</v>
      </c>
      <c r="T308">
        <v>1</v>
      </c>
      <c r="U308">
        <v>2</v>
      </c>
      <c r="V308">
        <v>2</v>
      </c>
      <c r="W308">
        <v>2</v>
      </c>
      <c r="X308">
        <v>0</v>
      </c>
      <c r="Y308">
        <v>1.4350000000000001</v>
      </c>
      <c r="Z308">
        <v>0.877</v>
      </c>
      <c r="AA308">
        <v>-0.19</v>
      </c>
      <c r="AB308">
        <v>64.274000000000001</v>
      </c>
      <c r="AC308">
        <v>2</v>
      </c>
      <c r="AD308">
        <v>480</v>
      </c>
      <c r="AE308" t="s">
        <v>9727</v>
      </c>
      <c r="AF308" t="s">
        <v>9727</v>
      </c>
      <c r="AG308">
        <v>20</v>
      </c>
      <c r="AH308">
        <v>20</v>
      </c>
      <c r="AI308">
        <v>20</v>
      </c>
      <c r="AJ308" t="s">
        <v>9729</v>
      </c>
      <c r="AK308" t="s">
        <v>9728</v>
      </c>
      <c r="AM308">
        <v>1</v>
      </c>
      <c r="AN308">
        <v>20</v>
      </c>
      <c r="AO308">
        <v>20</v>
      </c>
      <c r="AP308">
        <v>20</v>
      </c>
      <c r="AQ308">
        <v>12.3</v>
      </c>
      <c r="AR308">
        <v>12.3</v>
      </c>
      <c r="AS308">
        <v>12.3</v>
      </c>
      <c r="AT308">
        <v>225.65</v>
      </c>
      <c r="AU308">
        <v>2007</v>
      </c>
      <c r="AV308">
        <v>2007</v>
      </c>
      <c r="AW308">
        <v>0</v>
      </c>
      <c r="AX308">
        <v>44.197000000000003</v>
      </c>
      <c r="AY308">
        <v>0.91659000000000002</v>
      </c>
      <c r="AZ308">
        <v>1.2867999999999999</v>
      </c>
      <c r="BA308" s="8">
        <f t="shared" si="19"/>
        <v>0.36378784110328904</v>
      </c>
      <c r="BB308">
        <v>13.862</v>
      </c>
      <c r="BC308">
        <v>65</v>
      </c>
      <c r="BD308">
        <v>1</v>
      </c>
      <c r="BE308" t="s">
        <v>77</v>
      </c>
      <c r="BF308">
        <v>750</v>
      </c>
      <c r="BG308" t="s">
        <v>9731</v>
      </c>
      <c r="BH308" t="s">
        <v>1107</v>
      </c>
      <c r="BI308" t="s">
        <v>9732</v>
      </c>
      <c r="BJ308" t="s">
        <v>9733</v>
      </c>
      <c r="BK308" t="s">
        <v>9734</v>
      </c>
      <c r="BL308" t="s">
        <v>9735</v>
      </c>
    </row>
    <row r="309" spans="1:66" x14ac:dyDescent="0.35">
      <c r="A309" t="s">
        <v>2941</v>
      </c>
      <c r="B309" t="s">
        <v>2942</v>
      </c>
      <c r="C309" t="s">
        <v>2943</v>
      </c>
      <c r="D309" s="13">
        <v>0.95599999999999996</v>
      </c>
      <c r="E309" s="13">
        <v>-6.5000000000000002E-2</v>
      </c>
      <c r="F309" s="13">
        <v>1.1769000000000001</v>
      </c>
      <c r="G309" s="14">
        <f t="shared" si="16"/>
        <v>0.2349917412488024</v>
      </c>
      <c r="H309" s="13">
        <v>-6.5000000000000002E-2</v>
      </c>
      <c r="I309" s="14">
        <v>0.2349917412488024</v>
      </c>
      <c r="J309" s="14" t="str">
        <f t="shared" si="17"/>
        <v>Y</v>
      </c>
      <c r="K309" s="14">
        <f t="shared" si="18"/>
        <v>8.4995870624401199E-2</v>
      </c>
      <c r="L309" t="s">
        <v>2941</v>
      </c>
      <c r="M309" t="s">
        <v>2941</v>
      </c>
      <c r="N309">
        <v>1</v>
      </c>
      <c r="O309">
        <v>1</v>
      </c>
      <c r="P309">
        <v>1</v>
      </c>
      <c r="Q309" t="s">
        <v>2943</v>
      </c>
      <c r="R309" t="s">
        <v>2942</v>
      </c>
      <c r="S309" t="s">
        <v>2944</v>
      </c>
      <c r="T309">
        <v>1</v>
      </c>
      <c r="U309">
        <v>1</v>
      </c>
      <c r="V309">
        <v>1</v>
      </c>
      <c r="W309">
        <v>1</v>
      </c>
      <c r="X309">
        <v>1.4836999999999999E-3</v>
      </c>
      <c r="Y309">
        <v>1.478</v>
      </c>
      <c r="Z309">
        <v>0.95599999999999996</v>
      </c>
      <c r="AA309">
        <v>-6.5000000000000002E-2</v>
      </c>
      <c r="AB309">
        <v>32.841000000000001</v>
      </c>
      <c r="AC309">
        <v>4</v>
      </c>
      <c r="AD309">
        <v>451</v>
      </c>
      <c r="AE309" t="s">
        <v>2941</v>
      </c>
      <c r="AF309" t="s">
        <v>2941</v>
      </c>
      <c r="AG309">
        <v>3</v>
      </c>
      <c r="AH309">
        <v>3</v>
      </c>
      <c r="AI309">
        <v>3</v>
      </c>
      <c r="AJ309" t="s">
        <v>2943</v>
      </c>
      <c r="AK309" t="s">
        <v>2942</v>
      </c>
      <c r="AM309">
        <v>1</v>
      </c>
      <c r="AN309">
        <v>3</v>
      </c>
      <c r="AO309">
        <v>3</v>
      </c>
      <c r="AP309">
        <v>3</v>
      </c>
      <c r="AQ309">
        <v>8.1</v>
      </c>
      <c r="AR309">
        <v>8.1</v>
      </c>
      <c r="AS309">
        <v>8.1</v>
      </c>
      <c r="AT309">
        <v>68.460999999999999</v>
      </c>
      <c r="AU309">
        <v>655</v>
      </c>
      <c r="AV309">
        <v>655</v>
      </c>
      <c r="AW309">
        <v>0</v>
      </c>
      <c r="AX309">
        <v>46.820999999999998</v>
      </c>
      <c r="AY309">
        <v>0.93</v>
      </c>
      <c r="AZ309">
        <v>1.1769000000000001</v>
      </c>
      <c r="BA309" s="8">
        <f t="shared" si="19"/>
        <v>0.2349917412488024</v>
      </c>
      <c r="BB309">
        <v>22.225999999999999</v>
      </c>
      <c r="BC309">
        <v>14</v>
      </c>
      <c r="BD309">
        <v>0</v>
      </c>
      <c r="BE309" t="s">
        <v>77</v>
      </c>
      <c r="BF309">
        <v>675</v>
      </c>
      <c r="BG309" t="s">
        <v>2945</v>
      </c>
      <c r="BH309" t="s">
        <v>79</v>
      </c>
      <c r="BI309" t="s">
        <v>2946</v>
      </c>
      <c r="BJ309" t="s">
        <v>2947</v>
      </c>
      <c r="BK309" t="s">
        <v>2948</v>
      </c>
      <c r="BL309" t="s">
        <v>2949</v>
      </c>
      <c r="BM309" t="s">
        <v>2950</v>
      </c>
      <c r="BN309" t="s">
        <v>2951</v>
      </c>
    </row>
    <row r="310" spans="1:66" x14ac:dyDescent="0.35">
      <c r="A310" t="s">
        <v>7794</v>
      </c>
      <c r="B310" t="s">
        <v>7795</v>
      </c>
      <c r="C310" t="s">
        <v>7796</v>
      </c>
      <c r="D310" s="13">
        <v>1.31</v>
      </c>
      <c r="E310" s="13">
        <v>0.39</v>
      </c>
      <c r="F310" s="13">
        <v>0.85594999999999999</v>
      </c>
      <c r="G310" s="14">
        <f t="shared" si="16"/>
        <v>-0.22440157029232535</v>
      </c>
      <c r="H310" s="13">
        <v>0.39</v>
      </c>
      <c r="I310" s="14">
        <v>-0.22440157029232535</v>
      </c>
      <c r="J310" s="14" t="str">
        <f t="shared" si="17"/>
        <v>Y</v>
      </c>
      <c r="K310" s="14">
        <f t="shared" si="18"/>
        <v>8.279921485383733E-2</v>
      </c>
      <c r="L310" t="s">
        <v>7794</v>
      </c>
      <c r="M310" t="s">
        <v>7794</v>
      </c>
      <c r="N310">
        <v>3</v>
      </c>
      <c r="O310">
        <v>3</v>
      </c>
      <c r="P310">
        <v>3</v>
      </c>
      <c r="Q310" t="s">
        <v>7796</v>
      </c>
      <c r="R310" t="s">
        <v>7795</v>
      </c>
      <c r="S310" t="s">
        <v>7797</v>
      </c>
      <c r="T310">
        <v>1</v>
      </c>
      <c r="U310">
        <v>3</v>
      </c>
      <c r="V310">
        <v>3</v>
      </c>
      <c r="W310">
        <v>3</v>
      </c>
      <c r="X310">
        <v>0</v>
      </c>
      <c r="Y310">
        <v>2.31</v>
      </c>
      <c r="Z310">
        <v>1.31</v>
      </c>
      <c r="AA310">
        <v>0.39</v>
      </c>
      <c r="AB310">
        <v>1.286</v>
      </c>
      <c r="AC310">
        <v>6</v>
      </c>
      <c r="AD310">
        <v>271</v>
      </c>
      <c r="AE310" t="s">
        <v>7794</v>
      </c>
      <c r="AF310" t="s">
        <v>7794</v>
      </c>
      <c r="AG310">
        <v>4</v>
      </c>
      <c r="AH310">
        <v>4</v>
      </c>
      <c r="AI310">
        <v>4</v>
      </c>
      <c r="AJ310" t="s">
        <v>7796</v>
      </c>
      <c r="AK310" t="s">
        <v>7795</v>
      </c>
      <c r="AM310">
        <v>1</v>
      </c>
      <c r="AN310">
        <v>4</v>
      </c>
      <c r="AO310">
        <v>4</v>
      </c>
      <c r="AP310">
        <v>4</v>
      </c>
      <c r="AQ310">
        <v>20.5</v>
      </c>
      <c r="AR310">
        <v>20.5</v>
      </c>
      <c r="AS310">
        <v>20.5</v>
      </c>
      <c r="AT310">
        <v>29.506</v>
      </c>
      <c r="AU310">
        <v>254</v>
      </c>
      <c r="AV310">
        <v>254</v>
      </c>
      <c r="AW310">
        <v>0</v>
      </c>
      <c r="AX310">
        <v>14.579000000000001</v>
      </c>
      <c r="AY310">
        <v>0.65871999999999997</v>
      </c>
      <c r="AZ310">
        <v>0.85594999999999999</v>
      </c>
      <c r="BA310" s="8">
        <f t="shared" si="19"/>
        <v>-0.22440157029232535</v>
      </c>
      <c r="BB310">
        <v>5.3009000000000004</v>
      </c>
      <c r="BC310">
        <v>10</v>
      </c>
      <c r="BD310">
        <v>0</v>
      </c>
      <c r="BE310" t="s">
        <v>77</v>
      </c>
      <c r="BF310">
        <v>380</v>
      </c>
      <c r="BG310" t="s">
        <v>7798</v>
      </c>
      <c r="BH310" t="s">
        <v>128</v>
      </c>
      <c r="BI310" t="s">
        <v>7799</v>
      </c>
      <c r="BJ310" t="s">
        <v>7800</v>
      </c>
      <c r="BK310" t="s">
        <v>7801</v>
      </c>
      <c r="BL310" t="s">
        <v>7802</v>
      </c>
      <c r="BM310">
        <v>362</v>
      </c>
      <c r="BN310">
        <v>234</v>
      </c>
    </row>
    <row r="311" spans="1:66" x14ac:dyDescent="0.35">
      <c r="A311" t="s">
        <v>2455</v>
      </c>
      <c r="B311" t="s">
        <v>2456</v>
      </c>
      <c r="C311" t="s">
        <v>2457</v>
      </c>
      <c r="D311" s="13">
        <v>1.4159999999999999</v>
      </c>
      <c r="E311" s="13">
        <v>0.502</v>
      </c>
      <c r="F311" s="13">
        <v>0.79188000000000003</v>
      </c>
      <c r="G311" s="14">
        <f t="shared" si="16"/>
        <v>-0.33664627130172114</v>
      </c>
      <c r="H311" s="13">
        <v>0.502</v>
      </c>
      <c r="I311" s="14">
        <v>-0.33664627130172114</v>
      </c>
      <c r="J311" s="14" t="str">
        <f t="shared" si="17"/>
        <v>Y</v>
      </c>
      <c r="K311" s="14">
        <f t="shared" si="18"/>
        <v>8.2676864349139428E-2</v>
      </c>
      <c r="L311" t="s">
        <v>2455</v>
      </c>
      <c r="M311" t="s">
        <v>2455</v>
      </c>
      <c r="N311">
        <v>1</v>
      </c>
      <c r="O311">
        <v>1</v>
      </c>
      <c r="P311">
        <v>1</v>
      </c>
      <c r="Q311" t="s">
        <v>2457</v>
      </c>
      <c r="R311" t="s">
        <v>2456</v>
      </c>
      <c r="S311" t="s">
        <v>2458</v>
      </c>
      <c r="T311">
        <v>1</v>
      </c>
      <c r="U311">
        <v>1</v>
      </c>
      <c r="V311">
        <v>1</v>
      </c>
      <c r="W311">
        <v>1</v>
      </c>
      <c r="X311">
        <v>1.6077000000000001E-3</v>
      </c>
      <c r="Y311">
        <v>2.411</v>
      </c>
      <c r="Z311">
        <v>1.4159999999999999</v>
      </c>
      <c r="AA311">
        <v>0.502</v>
      </c>
      <c r="AB311" t="s">
        <v>68</v>
      </c>
      <c r="AC311">
        <v>1</v>
      </c>
      <c r="AD311">
        <v>571</v>
      </c>
      <c r="AE311" t="s">
        <v>2455</v>
      </c>
      <c r="AF311" t="s">
        <v>2455</v>
      </c>
      <c r="AG311">
        <v>1</v>
      </c>
      <c r="AH311">
        <v>1</v>
      </c>
      <c r="AI311">
        <v>1</v>
      </c>
      <c r="AJ311" t="s">
        <v>2457</v>
      </c>
      <c r="AK311" t="s">
        <v>2456</v>
      </c>
      <c r="AM311">
        <v>1</v>
      </c>
      <c r="AN311">
        <v>1</v>
      </c>
      <c r="AO311">
        <v>1</v>
      </c>
      <c r="AP311">
        <v>1</v>
      </c>
      <c r="AQ311">
        <v>8</v>
      </c>
      <c r="AR311">
        <v>8</v>
      </c>
      <c r="AS311">
        <v>8</v>
      </c>
      <c r="AT311">
        <v>19.43</v>
      </c>
      <c r="AU311">
        <v>176</v>
      </c>
      <c r="AV311">
        <v>176</v>
      </c>
      <c r="AW311">
        <v>9.6617999999999997E-4</v>
      </c>
      <c r="AX311">
        <v>3.2965</v>
      </c>
      <c r="AY311">
        <v>0.58914</v>
      </c>
      <c r="AZ311">
        <v>0.79188000000000003</v>
      </c>
      <c r="BA311" s="8">
        <f t="shared" si="19"/>
        <v>-0.33664627130172114</v>
      </c>
      <c r="BB311" t="s">
        <v>68</v>
      </c>
      <c r="BC311">
        <v>1</v>
      </c>
      <c r="BD311">
        <v>0</v>
      </c>
      <c r="BE311" t="s">
        <v>59</v>
      </c>
      <c r="BF311">
        <v>1066</v>
      </c>
      <c r="BG311">
        <v>680</v>
      </c>
      <c r="BH311" t="b">
        <v>1</v>
      </c>
      <c r="BI311">
        <v>711</v>
      </c>
      <c r="BJ311">
        <v>2316</v>
      </c>
      <c r="BK311" t="s">
        <v>2459</v>
      </c>
      <c r="BL311">
        <v>3597</v>
      </c>
    </row>
    <row r="312" spans="1:66" x14ac:dyDescent="0.35">
      <c r="A312" t="s">
        <v>3250</v>
      </c>
      <c r="B312" t="s">
        <v>3251</v>
      </c>
      <c r="C312" t="s">
        <v>3252</v>
      </c>
      <c r="D312" s="13">
        <v>1.3460000000000001</v>
      </c>
      <c r="E312" s="13">
        <v>0.42899999999999999</v>
      </c>
      <c r="F312" s="13">
        <v>0.83148</v>
      </c>
      <c r="G312" s="14">
        <f t="shared" si="16"/>
        <v>-0.26624653281538757</v>
      </c>
      <c r="H312" s="13">
        <v>0.42899999999999999</v>
      </c>
      <c r="I312" s="14">
        <v>-0.26624653281538757</v>
      </c>
      <c r="J312" s="14" t="str">
        <f t="shared" si="17"/>
        <v>Y</v>
      </c>
      <c r="K312" s="14">
        <f t="shared" si="18"/>
        <v>8.1376733592306211E-2</v>
      </c>
      <c r="L312" t="s">
        <v>3250</v>
      </c>
      <c r="M312" t="s">
        <v>3250</v>
      </c>
      <c r="N312">
        <v>2</v>
      </c>
      <c r="O312">
        <v>2</v>
      </c>
      <c r="P312">
        <v>2</v>
      </c>
      <c r="Q312" t="s">
        <v>3252</v>
      </c>
      <c r="R312" t="s">
        <v>3251</v>
      </c>
      <c r="S312" t="s">
        <v>3253</v>
      </c>
      <c r="T312">
        <v>1</v>
      </c>
      <c r="U312">
        <v>2</v>
      </c>
      <c r="V312">
        <v>2</v>
      </c>
      <c r="W312">
        <v>2</v>
      </c>
      <c r="X312">
        <v>0</v>
      </c>
      <c r="Y312">
        <v>2.302</v>
      </c>
      <c r="Z312">
        <v>1.3460000000000001</v>
      </c>
      <c r="AA312">
        <v>0.42899999999999999</v>
      </c>
      <c r="AB312">
        <v>7.8159999999999998</v>
      </c>
      <c r="AC312">
        <v>11</v>
      </c>
      <c r="AD312">
        <v>189</v>
      </c>
      <c r="AE312" t="s">
        <v>3250</v>
      </c>
      <c r="AF312" t="s">
        <v>3250</v>
      </c>
      <c r="AG312">
        <v>14</v>
      </c>
      <c r="AH312">
        <v>14</v>
      </c>
      <c r="AI312">
        <v>14</v>
      </c>
      <c r="AJ312" t="s">
        <v>3252</v>
      </c>
      <c r="AK312" t="s">
        <v>3251</v>
      </c>
      <c r="AM312">
        <v>1</v>
      </c>
      <c r="AN312">
        <v>14</v>
      </c>
      <c r="AO312">
        <v>14</v>
      </c>
      <c r="AP312">
        <v>14</v>
      </c>
      <c r="AQ312">
        <v>36</v>
      </c>
      <c r="AR312">
        <v>36</v>
      </c>
      <c r="AS312">
        <v>36</v>
      </c>
      <c r="AT312">
        <v>51.572000000000003</v>
      </c>
      <c r="AU312">
        <v>458</v>
      </c>
      <c r="AV312">
        <v>458</v>
      </c>
      <c r="AW312">
        <v>0</v>
      </c>
      <c r="AX312">
        <v>39.841000000000001</v>
      </c>
      <c r="AY312">
        <v>0.64693000000000001</v>
      </c>
      <c r="AZ312">
        <v>0.83148</v>
      </c>
      <c r="BA312" s="8">
        <f t="shared" si="19"/>
        <v>-0.26624653281538757</v>
      </c>
      <c r="BB312">
        <v>22.890999999999998</v>
      </c>
      <c r="BC312">
        <v>29</v>
      </c>
      <c r="BD312">
        <v>0</v>
      </c>
      <c r="BE312" t="s">
        <v>77</v>
      </c>
      <c r="BF312">
        <v>253</v>
      </c>
      <c r="BG312" t="s">
        <v>3254</v>
      </c>
      <c r="BH312" t="s">
        <v>651</v>
      </c>
      <c r="BI312" t="s">
        <v>3255</v>
      </c>
      <c r="BJ312" t="s">
        <v>3256</v>
      </c>
      <c r="BK312" t="s">
        <v>3257</v>
      </c>
      <c r="BL312" t="s">
        <v>3258</v>
      </c>
      <c r="BM312" t="s">
        <v>806</v>
      </c>
      <c r="BN312" t="s">
        <v>3259</v>
      </c>
    </row>
    <row r="313" spans="1:66" x14ac:dyDescent="0.35">
      <c r="A313" t="s">
        <v>3826</v>
      </c>
      <c r="B313" t="s">
        <v>3827</v>
      </c>
      <c r="C313" t="s">
        <v>3828</v>
      </c>
      <c r="D313" s="13">
        <v>1.2170000000000001</v>
      </c>
      <c r="E313" s="13">
        <v>0.28299999999999997</v>
      </c>
      <c r="F313" s="13">
        <v>0.91605000000000003</v>
      </c>
      <c r="G313" s="14">
        <f t="shared" si="16"/>
        <v>-0.12650174898504168</v>
      </c>
      <c r="H313" s="13">
        <v>0.28299999999999997</v>
      </c>
      <c r="I313" s="14">
        <v>-0.12650174898504168</v>
      </c>
      <c r="J313" s="14" t="str">
        <f t="shared" si="17"/>
        <v>Y</v>
      </c>
      <c r="K313" s="14">
        <f t="shared" si="18"/>
        <v>7.8249125507479145E-2</v>
      </c>
      <c r="L313" t="s">
        <v>3826</v>
      </c>
      <c r="M313" t="s">
        <v>3826</v>
      </c>
      <c r="N313">
        <v>3</v>
      </c>
      <c r="O313">
        <v>3</v>
      </c>
      <c r="P313">
        <v>3</v>
      </c>
      <c r="Q313" t="s">
        <v>3828</v>
      </c>
      <c r="R313" t="s">
        <v>3827</v>
      </c>
      <c r="S313" t="s">
        <v>3829</v>
      </c>
      <c r="T313">
        <v>1</v>
      </c>
      <c r="U313">
        <v>3</v>
      </c>
      <c r="V313">
        <v>3</v>
      </c>
      <c r="W313">
        <v>3</v>
      </c>
      <c r="X313">
        <v>0</v>
      </c>
      <c r="Y313">
        <v>1.6679999999999999</v>
      </c>
      <c r="Z313">
        <v>1.2170000000000001</v>
      </c>
      <c r="AA313">
        <v>0.28299999999999997</v>
      </c>
      <c r="AB313">
        <v>14.337</v>
      </c>
      <c r="AC313">
        <v>5</v>
      </c>
      <c r="AD313">
        <v>239</v>
      </c>
      <c r="AE313" t="s">
        <v>3826</v>
      </c>
      <c r="AF313" t="s">
        <v>3826</v>
      </c>
      <c r="AG313">
        <v>5</v>
      </c>
      <c r="AH313">
        <v>5</v>
      </c>
      <c r="AI313">
        <v>5</v>
      </c>
      <c r="AJ313" t="s">
        <v>3828</v>
      </c>
      <c r="AK313" t="s">
        <v>3827</v>
      </c>
      <c r="AM313">
        <v>1</v>
      </c>
      <c r="AN313">
        <v>5</v>
      </c>
      <c r="AO313">
        <v>5</v>
      </c>
      <c r="AP313">
        <v>5</v>
      </c>
      <c r="AQ313">
        <v>28.3</v>
      </c>
      <c r="AR313">
        <v>28.3</v>
      </c>
      <c r="AS313">
        <v>28.3</v>
      </c>
      <c r="AT313">
        <v>26.268000000000001</v>
      </c>
      <c r="AU313">
        <v>237</v>
      </c>
      <c r="AV313">
        <v>237</v>
      </c>
      <c r="AW313">
        <v>0</v>
      </c>
      <c r="AX313">
        <v>11.087</v>
      </c>
      <c r="AY313">
        <v>0.71682999999999997</v>
      </c>
      <c r="AZ313">
        <v>0.91605000000000003</v>
      </c>
      <c r="BA313" s="8">
        <f t="shared" si="19"/>
        <v>-0.12650174898504168</v>
      </c>
      <c r="BB313">
        <v>8.4588000000000001</v>
      </c>
      <c r="BC313">
        <v>9</v>
      </c>
      <c r="BD313">
        <v>0</v>
      </c>
      <c r="BE313" t="s">
        <v>77</v>
      </c>
      <c r="BF313">
        <v>324</v>
      </c>
      <c r="BG313" t="s">
        <v>3830</v>
      </c>
      <c r="BH313" t="s">
        <v>725</v>
      </c>
      <c r="BI313" t="s">
        <v>3831</v>
      </c>
      <c r="BJ313" t="s">
        <v>3832</v>
      </c>
      <c r="BK313" t="s">
        <v>3833</v>
      </c>
      <c r="BL313" t="s">
        <v>3834</v>
      </c>
      <c r="BM313">
        <v>292</v>
      </c>
      <c r="BN313">
        <v>33</v>
      </c>
    </row>
    <row r="314" spans="1:66" x14ac:dyDescent="0.35">
      <c r="A314" t="s">
        <v>2146</v>
      </c>
      <c r="B314" t="s">
        <v>2147</v>
      </c>
      <c r="C314" t="s">
        <v>2148</v>
      </c>
      <c r="D314" s="13">
        <v>0.89900000000000002</v>
      </c>
      <c r="E314" s="13">
        <v>-0.153</v>
      </c>
      <c r="F314" s="13">
        <v>1.2384999999999999</v>
      </c>
      <c r="G314" s="14">
        <f t="shared" si="16"/>
        <v>0.30859386858427595</v>
      </c>
      <c r="H314" s="13">
        <v>-0.153</v>
      </c>
      <c r="I314" s="14">
        <v>0.30859386858427595</v>
      </c>
      <c r="J314" s="14" t="str">
        <f t="shared" si="17"/>
        <v>Y</v>
      </c>
      <c r="K314" s="14">
        <f t="shared" si="18"/>
        <v>7.7796934292137979E-2</v>
      </c>
      <c r="L314" t="s">
        <v>2149</v>
      </c>
      <c r="M314" t="s">
        <v>2146</v>
      </c>
      <c r="N314" t="s">
        <v>2150</v>
      </c>
      <c r="O314" t="s">
        <v>2151</v>
      </c>
      <c r="P314" t="s">
        <v>2151</v>
      </c>
      <c r="Q314" t="s">
        <v>2148</v>
      </c>
      <c r="R314" t="s">
        <v>2147</v>
      </c>
      <c r="S314" t="s">
        <v>2152</v>
      </c>
      <c r="T314">
        <v>4</v>
      </c>
      <c r="U314">
        <v>9</v>
      </c>
      <c r="V314">
        <v>4</v>
      </c>
      <c r="W314">
        <v>4</v>
      </c>
      <c r="X314">
        <v>0</v>
      </c>
      <c r="Y314">
        <v>1.3620000000000001</v>
      </c>
      <c r="Z314">
        <v>0.89900000000000002</v>
      </c>
      <c r="AA314">
        <v>-0.153</v>
      </c>
      <c r="AB314">
        <v>19.361999999999998</v>
      </c>
      <c r="AC314">
        <v>8</v>
      </c>
      <c r="AD314">
        <v>419</v>
      </c>
      <c r="AE314" t="s">
        <v>2146</v>
      </c>
      <c r="AF314" t="s">
        <v>2146</v>
      </c>
      <c r="AG314">
        <v>20</v>
      </c>
      <c r="AH314">
        <v>14</v>
      </c>
      <c r="AI314">
        <v>14</v>
      </c>
      <c r="AJ314" t="s">
        <v>2148</v>
      </c>
      <c r="AK314" t="s">
        <v>2147</v>
      </c>
      <c r="AM314">
        <v>1</v>
      </c>
      <c r="AN314">
        <v>20</v>
      </c>
      <c r="AO314">
        <v>14</v>
      </c>
      <c r="AP314">
        <v>14</v>
      </c>
      <c r="AQ314">
        <v>36.9</v>
      </c>
      <c r="AR314">
        <v>26.9</v>
      </c>
      <c r="AS314">
        <v>26.9</v>
      </c>
      <c r="AT314">
        <v>72.399000000000001</v>
      </c>
      <c r="AU314">
        <v>650</v>
      </c>
      <c r="AV314">
        <v>650</v>
      </c>
      <c r="AW314">
        <v>0</v>
      </c>
      <c r="AX314">
        <v>47.027999999999999</v>
      </c>
      <c r="AY314">
        <v>0.96496000000000004</v>
      </c>
      <c r="AZ314">
        <v>1.2384999999999999</v>
      </c>
      <c r="BA314" s="8">
        <f t="shared" si="19"/>
        <v>0.30859386858427595</v>
      </c>
      <c r="BB314">
        <v>9.4550000000000001</v>
      </c>
      <c r="BC314">
        <v>73</v>
      </c>
      <c r="BD314">
        <v>7</v>
      </c>
      <c r="BE314" t="s">
        <v>77</v>
      </c>
      <c r="BF314">
        <v>609</v>
      </c>
      <c r="BG314" t="s">
        <v>2153</v>
      </c>
      <c r="BH314" t="s">
        <v>2154</v>
      </c>
      <c r="BI314" t="s">
        <v>2155</v>
      </c>
      <c r="BJ314" t="s">
        <v>2156</v>
      </c>
      <c r="BK314" t="s">
        <v>2157</v>
      </c>
      <c r="BL314" t="s">
        <v>2158</v>
      </c>
      <c r="BM314" t="s">
        <v>2159</v>
      </c>
      <c r="BN314" t="s">
        <v>2160</v>
      </c>
    </row>
    <row r="315" spans="1:66" x14ac:dyDescent="0.35">
      <c r="A315" t="s">
        <v>2149</v>
      </c>
      <c r="B315" t="s">
        <v>2147</v>
      </c>
      <c r="C315" t="s">
        <v>2148</v>
      </c>
      <c r="D315" s="13">
        <v>0.89900000000000002</v>
      </c>
      <c r="E315" s="13">
        <v>-0.153</v>
      </c>
      <c r="F315" s="13">
        <v>1.2384999999999999</v>
      </c>
      <c r="G315" s="14">
        <f t="shared" si="16"/>
        <v>0.30859386858427595</v>
      </c>
      <c r="H315" s="13">
        <v>-0.153</v>
      </c>
      <c r="I315" s="14">
        <v>0.30859386858427595</v>
      </c>
      <c r="J315" s="14" t="str">
        <f t="shared" si="17"/>
        <v>Y</v>
      </c>
      <c r="K315" s="14">
        <f t="shared" si="18"/>
        <v>7.7796934292137979E-2</v>
      </c>
      <c r="L315" t="s">
        <v>2149</v>
      </c>
      <c r="M315" t="s">
        <v>2146</v>
      </c>
      <c r="N315" t="s">
        <v>2150</v>
      </c>
      <c r="O315" t="s">
        <v>2151</v>
      </c>
      <c r="P315" t="s">
        <v>2151</v>
      </c>
      <c r="Q315" t="s">
        <v>2148</v>
      </c>
      <c r="R315" t="s">
        <v>2147</v>
      </c>
      <c r="S315" t="s">
        <v>2152</v>
      </c>
      <c r="T315">
        <v>4</v>
      </c>
      <c r="U315">
        <v>9</v>
      </c>
      <c r="V315">
        <v>4</v>
      </c>
      <c r="W315">
        <v>4</v>
      </c>
      <c r="X315">
        <v>0</v>
      </c>
      <c r="Y315">
        <v>1.3620000000000001</v>
      </c>
      <c r="Z315">
        <v>0.89900000000000002</v>
      </c>
      <c r="AA315">
        <v>-0.153</v>
      </c>
      <c r="AB315">
        <v>19.361999999999998</v>
      </c>
      <c r="AC315">
        <v>8</v>
      </c>
      <c r="AD315">
        <v>419</v>
      </c>
      <c r="AE315" t="s">
        <v>2146</v>
      </c>
      <c r="AF315" t="s">
        <v>2146</v>
      </c>
      <c r="AG315">
        <v>20</v>
      </c>
      <c r="AH315">
        <v>14</v>
      </c>
      <c r="AI315">
        <v>14</v>
      </c>
      <c r="AJ315" t="s">
        <v>2148</v>
      </c>
      <c r="AK315" t="s">
        <v>2147</v>
      </c>
      <c r="AM315">
        <v>1</v>
      </c>
      <c r="AN315">
        <v>20</v>
      </c>
      <c r="AO315">
        <v>14</v>
      </c>
      <c r="AP315">
        <v>14</v>
      </c>
      <c r="AQ315">
        <v>36.9</v>
      </c>
      <c r="AR315">
        <v>26.9</v>
      </c>
      <c r="AS315">
        <v>26.9</v>
      </c>
      <c r="AT315">
        <v>72.399000000000001</v>
      </c>
      <c r="AU315">
        <v>650</v>
      </c>
      <c r="AV315">
        <v>650</v>
      </c>
      <c r="AW315">
        <v>0</v>
      </c>
      <c r="AX315">
        <v>47.027999999999999</v>
      </c>
      <c r="AY315">
        <v>0.96496000000000004</v>
      </c>
      <c r="AZ315">
        <v>1.2384999999999999</v>
      </c>
      <c r="BA315" s="8">
        <f t="shared" si="19"/>
        <v>0.30859386858427595</v>
      </c>
      <c r="BB315">
        <v>9.4550000000000001</v>
      </c>
      <c r="BC315">
        <v>73</v>
      </c>
      <c r="BD315">
        <v>7</v>
      </c>
      <c r="BE315" t="s">
        <v>77</v>
      </c>
      <c r="BF315">
        <v>609</v>
      </c>
      <c r="BG315" t="s">
        <v>2153</v>
      </c>
      <c r="BH315" t="s">
        <v>2154</v>
      </c>
      <c r="BI315" t="s">
        <v>2155</v>
      </c>
      <c r="BJ315" t="s">
        <v>2156</v>
      </c>
      <c r="BK315" t="s">
        <v>2157</v>
      </c>
      <c r="BL315" t="s">
        <v>2158</v>
      </c>
      <c r="BM315" t="s">
        <v>2159</v>
      </c>
      <c r="BN315" t="s">
        <v>2160</v>
      </c>
    </row>
    <row r="316" spans="1:66" x14ac:dyDescent="0.35">
      <c r="A316" t="s">
        <v>11527</v>
      </c>
      <c r="B316" t="s">
        <v>11528</v>
      </c>
      <c r="C316" t="s">
        <v>11529</v>
      </c>
      <c r="D316" s="13">
        <v>0.96899999999999997</v>
      </c>
      <c r="E316" s="13">
        <v>-4.4999999999999998E-2</v>
      </c>
      <c r="F316" s="13">
        <v>1.1472</v>
      </c>
      <c r="G316" s="14">
        <f t="shared" si="16"/>
        <v>0.19811692915245538</v>
      </c>
      <c r="H316" s="13">
        <v>-4.4999999999999998E-2</v>
      </c>
      <c r="I316" s="14">
        <v>0.19811692915245538</v>
      </c>
      <c r="J316" s="14" t="str">
        <f t="shared" si="17"/>
        <v>Y</v>
      </c>
      <c r="K316" s="14">
        <f t="shared" si="18"/>
        <v>7.6558464576227697E-2</v>
      </c>
      <c r="L316" t="s">
        <v>11527</v>
      </c>
      <c r="M316" t="s">
        <v>11527</v>
      </c>
      <c r="N316">
        <v>7</v>
      </c>
      <c r="O316">
        <v>7</v>
      </c>
      <c r="P316">
        <v>7</v>
      </c>
      <c r="Q316" t="s">
        <v>11529</v>
      </c>
      <c r="R316" t="s">
        <v>11528</v>
      </c>
      <c r="S316" t="s">
        <v>11530</v>
      </c>
      <c r="T316">
        <v>1</v>
      </c>
      <c r="U316">
        <v>7</v>
      </c>
      <c r="V316">
        <v>7</v>
      </c>
      <c r="W316">
        <v>7</v>
      </c>
      <c r="X316">
        <v>0</v>
      </c>
      <c r="Y316">
        <v>1.673</v>
      </c>
      <c r="Z316">
        <v>0.96899999999999997</v>
      </c>
      <c r="AA316">
        <v>-4.4999999999999998E-2</v>
      </c>
      <c r="AB316">
        <v>22.227</v>
      </c>
      <c r="AC316">
        <v>9</v>
      </c>
      <c r="AD316">
        <v>278</v>
      </c>
      <c r="AE316" t="s">
        <v>11527</v>
      </c>
      <c r="AF316" t="s">
        <v>11527</v>
      </c>
      <c r="AG316">
        <v>7</v>
      </c>
      <c r="AH316">
        <v>7</v>
      </c>
      <c r="AI316">
        <v>7</v>
      </c>
      <c r="AJ316" t="s">
        <v>11529</v>
      </c>
      <c r="AK316" t="s">
        <v>11528</v>
      </c>
      <c r="AM316">
        <v>1</v>
      </c>
      <c r="AN316">
        <v>7</v>
      </c>
      <c r="AO316">
        <v>7</v>
      </c>
      <c r="AP316">
        <v>7</v>
      </c>
      <c r="AQ316">
        <v>30.5</v>
      </c>
      <c r="AR316">
        <v>30.5</v>
      </c>
      <c r="AS316">
        <v>30.5</v>
      </c>
      <c r="AT316">
        <v>36.588000000000001</v>
      </c>
      <c r="AU316">
        <v>334</v>
      </c>
      <c r="AV316">
        <v>334</v>
      </c>
      <c r="AW316">
        <v>0</v>
      </c>
      <c r="AX316">
        <v>47.058</v>
      </c>
      <c r="AY316">
        <v>0.86009999999999998</v>
      </c>
      <c r="AZ316">
        <v>1.1472</v>
      </c>
      <c r="BA316" s="8">
        <f t="shared" si="19"/>
        <v>0.19811692915245538</v>
      </c>
      <c r="BB316">
        <v>15.074</v>
      </c>
      <c r="BC316">
        <v>29</v>
      </c>
      <c r="BD316">
        <v>0</v>
      </c>
      <c r="BE316" t="s">
        <v>77</v>
      </c>
      <c r="BF316">
        <v>387</v>
      </c>
      <c r="BG316" t="s">
        <v>11531</v>
      </c>
      <c r="BH316" t="s">
        <v>387</v>
      </c>
      <c r="BI316" t="s">
        <v>11532</v>
      </c>
      <c r="BJ316" t="s">
        <v>11533</v>
      </c>
      <c r="BK316" t="s">
        <v>11534</v>
      </c>
      <c r="BL316" t="s">
        <v>11535</v>
      </c>
    </row>
    <row r="317" spans="1:66" x14ac:dyDescent="0.35">
      <c r="A317" t="s">
        <v>3080</v>
      </c>
      <c r="B317" t="s">
        <v>3081</v>
      </c>
      <c r="C317" t="s">
        <v>3082</v>
      </c>
      <c r="D317" s="13">
        <v>1.3480000000000001</v>
      </c>
      <c r="E317" s="13">
        <v>0.43099999999999999</v>
      </c>
      <c r="F317" s="13">
        <v>0.82320000000000004</v>
      </c>
      <c r="G317" s="14">
        <f t="shared" si="16"/>
        <v>-0.28068511265548085</v>
      </c>
      <c r="H317" s="13">
        <v>0.43099999999999999</v>
      </c>
      <c r="I317" s="14">
        <v>-0.28068511265548085</v>
      </c>
      <c r="J317" s="14" t="str">
        <f t="shared" si="17"/>
        <v>Y</v>
      </c>
      <c r="K317" s="14">
        <f t="shared" si="18"/>
        <v>7.5157443672259572E-2</v>
      </c>
      <c r="L317" t="s">
        <v>3080</v>
      </c>
      <c r="M317" t="s">
        <v>3080</v>
      </c>
      <c r="N317">
        <v>1</v>
      </c>
      <c r="O317">
        <v>1</v>
      </c>
      <c r="P317">
        <v>1</v>
      </c>
      <c r="Q317" t="s">
        <v>3082</v>
      </c>
      <c r="R317" t="s">
        <v>3081</v>
      </c>
      <c r="S317" t="s">
        <v>3083</v>
      </c>
      <c r="T317">
        <v>1</v>
      </c>
      <c r="U317">
        <v>1</v>
      </c>
      <c r="V317">
        <v>1</v>
      </c>
      <c r="W317">
        <v>1</v>
      </c>
      <c r="X317">
        <v>1.5291E-3</v>
      </c>
      <c r="Y317">
        <v>2.395</v>
      </c>
      <c r="Z317">
        <v>1.3480000000000001</v>
      </c>
      <c r="AA317">
        <v>0.43099999999999999</v>
      </c>
      <c r="AB317">
        <v>12.186999999999999</v>
      </c>
      <c r="AC317">
        <v>2</v>
      </c>
      <c r="AD317">
        <v>568</v>
      </c>
      <c r="AE317" t="s">
        <v>3080</v>
      </c>
      <c r="AF317" t="s">
        <v>3080</v>
      </c>
      <c r="AG317">
        <v>1</v>
      </c>
      <c r="AH317">
        <v>1</v>
      </c>
      <c r="AI317">
        <v>1</v>
      </c>
      <c r="AJ317" t="s">
        <v>3082</v>
      </c>
      <c r="AK317" t="s">
        <v>3081</v>
      </c>
      <c r="AM317">
        <v>1</v>
      </c>
      <c r="AN317">
        <v>1</v>
      </c>
      <c r="AO317">
        <v>1</v>
      </c>
      <c r="AP317">
        <v>1</v>
      </c>
      <c r="AQ317">
        <v>5.9</v>
      </c>
      <c r="AR317">
        <v>5.9</v>
      </c>
      <c r="AS317">
        <v>5.9</v>
      </c>
      <c r="AT317">
        <v>28.702000000000002</v>
      </c>
      <c r="AU317">
        <v>254</v>
      </c>
      <c r="AV317">
        <v>254</v>
      </c>
      <c r="AW317">
        <v>5.0718999999999998E-3</v>
      </c>
      <c r="AX317">
        <v>2.4685000000000001</v>
      </c>
      <c r="AY317">
        <v>0.61465999999999998</v>
      </c>
      <c r="AZ317">
        <v>0.82320000000000004</v>
      </c>
      <c r="BA317" s="8">
        <f t="shared" si="19"/>
        <v>-0.28068511265548085</v>
      </c>
      <c r="BB317" t="s">
        <v>68</v>
      </c>
      <c r="BC317">
        <v>1</v>
      </c>
      <c r="BD317">
        <v>0</v>
      </c>
      <c r="BE317" t="s">
        <v>59</v>
      </c>
      <c r="BF317">
        <v>1058</v>
      </c>
      <c r="BG317">
        <v>2456</v>
      </c>
      <c r="BH317" t="b">
        <v>1</v>
      </c>
      <c r="BI317">
        <v>2566</v>
      </c>
      <c r="BJ317">
        <v>7939</v>
      </c>
      <c r="BK317" t="s">
        <v>3084</v>
      </c>
      <c r="BL317">
        <v>11849</v>
      </c>
    </row>
    <row r="318" spans="1:66" x14ac:dyDescent="0.35">
      <c r="A318" t="s">
        <v>9299</v>
      </c>
      <c r="B318" t="s">
        <v>9300</v>
      </c>
      <c r="C318" t="s">
        <v>9301</v>
      </c>
      <c r="D318" s="13">
        <v>1.256</v>
      </c>
      <c r="E318" s="13">
        <v>0.32900000000000001</v>
      </c>
      <c r="F318" s="13">
        <v>0.87819999999999998</v>
      </c>
      <c r="G318" s="14">
        <f t="shared" si="16"/>
        <v>-0.18737856042290796</v>
      </c>
      <c r="H318" s="13">
        <v>0.32900000000000001</v>
      </c>
      <c r="I318" s="14">
        <v>-0.18737856042290796</v>
      </c>
      <c r="J318" s="14" t="str">
        <f t="shared" si="17"/>
        <v>Y</v>
      </c>
      <c r="K318" s="14">
        <f t="shared" si="18"/>
        <v>7.0810719788546028E-2</v>
      </c>
      <c r="L318" t="s">
        <v>9299</v>
      </c>
      <c r="M318" t="s">
        <v>9299</v>
      </c>
      <c r="N318">
        <v>6</v>
      </c>
      <c r="O318">
        <v>6</v>
      </c>
      <c r="P318">
        <v>6</v>
      </c>
      <c r="Q318" t="s">
        <v>9301</v>
      </c>
      <c r="R318" t="s">
        <v>9300</v>
      </c>
      <c r="S318" t="s">
        <v>9302</v>
      </c>
      <c r="T318">
        <v>1</v>
      </c>
      <c r="U318">
        <v>6</v>
      </c>
      <c r="V318">
        <v>6</v>
      </c>
      <c r="W318">
        <v>6</v>
      </c>
      <c r="X318">
        <v>0</v>
      </c>
      <c r="Y318">
        <v>2.355</v>
      </c>
      <c r="Z318">
        <v>1.256</v>
      </c>
      <c r="AA318">
        <v>0.32900000000000001</v>
      </c>
      <c r="AB318">
        <v>11.563000000000001</v>
      </c>
      <c r="AC318">
        <v>6</v>
      </c>
      <c r="AD318">
        <v>678</v>
      </c>
      <c r="AE318" t="s">
        <v>9299</v>
      </c>
      <c r="AF318" t="s">
        <v>9299</v>
      </c>
      <c r="AG318">
        <v>9</v>
      </c>
      <c r="AH318">
        <v>9</v>
      </c>
      <c r="AI318">
        <v>9</v>
      </c>
      <c r="AJ318" t="s">
        <v>9301</v>
      </c>
      <c r="AK318" t="s">
        <v>9300</v>
      </c>
      <c r="AM318">
        <v>1</v>
      </c>
      <c r="AN318">
        <v>9</v>
      </c>
      <c r="AO318">
        <v>9</v>
      </c>
      <c r="AP318">
        <v>9</v>
      </c>
      <c r="AQ318">
        <v>39.5</v>
      </c>
      <c r="AR318">
        <v>39.5</v>
      </c>
      <c r="AS318">
        <v>39.5</v>
      </c>
      <c r="AT318">
        <v>23.532</v>
      </c>
      <c r="AU318">
        <v>210</v>
      </c>
      <c r="AV318">
        <v>210</v>
      </c>
      <c r="AW318">
        <v>0</v>
      </c>
      <c r="AX318">
        <v>28.908000000000001</v>
      </c>
      <c r="AY318">
        <v>0.70108000000000004</v>
      </c>
      <c r="AZ318">
        <v>0.87819999999999998</v>
      </c>
      <c r="BA318" s="8">
        <f t="shared" si="19"/>
        <v>-0.18737856042290796</v>
      </c>
      <c r="BB318">
        <v>6.7794999999999996</v>
      </c>
      <c r="BC318">
        <v>12</v>
      </c>
      <c r="BD318">
        <v>0</v>
      </c>
      <c r="BE318" t="s">
        <v>77</v>
      </c>
      <c r="BF318">
        <v>1278</v>
      </c>
      <c r="BG318" t="s">
        <v>9303</v>
      </c>
      <c r="BH318" t="s">
        <v>2097</v>
      </c>
      <c r="BI318" t="s">
        <v>9304</v>
      </c>
      <c r="BJ318" t="s">
        <v>9305</v>
      </c>
      <c r="BK318" t="s">
        <v>9306</v>
      </c>
      <c r="BL318" t="s">
        <v>9307</v>
      </c>
      <c r="BM318">
        <v>1029</v>
      </c>
      <c r="BN318">
        <v>144</v>
      </c>
    </row>
    <row r="319" spans="1:66" x14ac:dyDescent="0.35">
      <c r="A319" t="s">
        <v>6677</v>
      </c>
      <c r="B319" t="s">
        <v>6678</v>
      </c>
      <c r="C319" t="s">
        <v>6679</v>
      </c>
      <c r="D319" s="13">
        <v>1.5</v>
      </c>
      <c r="E319" s="13">
        <v>0.58499999999999996</v>
      </c>
      <c r="F319" s="13">
        <v>0.73472000000000004</v>
      </c>
      <c r="G319" s="14">
        <f t="shared" si="16"/>
        <v>-0.44473354776112384</v>
      </c>
      <c r="H319" s="13">
        <v>0.58499999999999996</v>
      </c>
      <c r="I319" s="14">
        <v>-0.44473354776112384</v>
      </c>
      <c r="J319" s="14" t="str">
        <f t="shared" si="17"/>
        <v>Y</v>
      </c>
      <c r="K319" s="14">
        <f t="shared" si="18"/>
        <v>7.0133226119438064E-2</v>
      </c>
      <c r="L319" t="s">
        <v>6677</v>
      </c>
      <c r="M319" t="s">
        <v>6677</v>
      </c>
      <c r="N319">
        <v>2</v>
      </c>
      <c r="O319">
        <v>2</v>
      </c>
      <c r="P319">
        <v>2</v>
      </c>
      <c r="Q319" t="s">
        <v>6679</v>
      </c>
      <c r="R319" t="s">
        <v>6678</v>
      </c>
      <c r="S319" t="s">
        <v>6680</v>
      </c>
      <c r="T319">
        <v>1</v>
      </c>
      <c r="U319">
        <v>2</v>
      </c>
      <c r="V319">
        <v>2</v>
      </c>
      <c r="W319">
        <v>2</v>
      </c>
      <c r="X319">
        <v>0</v>
      </c>
      <c r="Y319">
        <v>2.4060000000000001</v>
      </c>
      <c r="Z319">
        <v>1.5</v>
      </c>
      <c r="AA319">
        <v>0.58499999999999996</v>
      </c>
      <c r="AB319">
        <v>3.226</v>
      </c>
      <c r="AC319">
        <v>5</v>
      </c>
      <c r="AD319">
        <v>422</v>
      </c>
      <c r="AE319" t="s">
        <v>6677</v>
      </c>
      <c r="AF319" t="s">
        <v>6677</v>
      </c>
      <c r="AG319">
        <v>12</v>
      </c>
      <c r="AH319">
        <v>12</v>
      </c>
      <c r="AI319">
        <v>12</v>
      </c>
      <c r="AJ319" t="s">
        <v>6679</v>
      </c>
      <c r="AK319" t="s">
        <v>6678</v>
      </c>
      <c r="AM319">
        <v>1</v>
      </c>
      <c r="AN319">
        <v>12</v>
      </c>
      <c r="AO319">
        <v>12</v>
      </c>
      <c r="AP319">
        <v>12</v>
      </c>
      <c r="AQ319">
        <v>13.6</v>
      </c>
      <c r="AR319">
        <v>13.6</v>
      </c>
      <c r="AS319">
        <v>13.6</v>
      </c>
      <c r="AT319">
        <v>144.63</v>
      </c>
      <c r="AU319">
        <v>1337</v>
      </c>
      <c r="AV319">
        <v>1337</v>
      </c>
      <c r="AW319">
        <v>0</v>
      </c>
      <c r="AX319">
        <v>50.774000000000001</v>
      </c>
      <c r="AY319">
        <v>0.55352999999999997</v>
      </c>
      <c r="AZ319">
        <v>0.73472000000000004</v>
      </c>
      <c r="BA319" s="8">
        <f t="shared" si="19"/>
        <v>-0.44473354776112384</v>
      </c>
      <c r="BB319">
        <v>14.089</v>
      </c>
      <c r="BC319">
        <v>42</v>
      </c>
      <c r="BD319">
        <v>3</v>
      </c>
      <c r="BE319" t="s">
        <v>77</v>
      </c>
      <c r="BF319">
        <v>624</v>
      </c>
      <c r="BG319" t="s">
        <v>6681</v>
      </c>
      <c r="BH319" t="s">
        <v>153</v>
      </c>
      <c r="BI319" t="s">
        <v>6682</v>
      </c>
      <c r="BJ319" t="s">
        <v>6683</v>
      </c>
      <c r="BK319" t="s">
        <v>6684</v>
      </c>
      <c r="BL319" t="s">
        <v>6685</v>
      </c>
    </row>
    <row r="320" spans="1:66" x14ac:dyDescent="0.35">
      <c r="A320" t="s">
        <v>10886</v>
      </c>
      <c r="B320" t="s">
        <v>10887</v>
      </c>
      <c r="C320" t="s">
        <v>10888</v>
      </c>
      <c r="D320" s="13">
        <v>1.143</v>
      </c>
      <c r="E320" s="13">
        <v>0.193</v>
      </c>
      <c r="F320" s="13">
        <v>0.95918999999999999</v>
      </c>
      <c r="G320" s="14">
        <f t="shared" si="16"/>
        <v>-6.0111476820810084E-2</v>
      </c>
      <c r="H320" s="13">
        <v>0.193</v>
      </c>
      <c r="I320" s="14">
        <v>-6.0111476820810084E-2</v>
      </c>
      <c r="J320" s="14" t="str">
        <f t="shared" si="17"/>
        <v>Y</v>
      </c>
      <c r="K320" s="14">
        <f t="shared" si="18"/>
        <v>6.6444261589594961E-2</v>
      </c>
      <c r="L320" t="s">
        <v>10886</v>
      </c>
      <c r="M320" t="s">
        <v>10886</v>
      </c>
      <c r="N320">
        <v>1</v>
      </c>
      <c r="O320">
        <v>1</v>
      </c>
      <c r="P320">
        <v>1</v>
      </c>
      <c r="Q320" t="s">
        <v>10888</v>
      </c>
      <c r="R320" t="s">
        <v>10887</v>
      </c>
      <c r="S320" t="s">
        <v>10889</v>
      </c>
      <c r="T320">
        <v>1</v>
      </c>
      <c r="U320">
        <v>1</v>
      </c>
      <c r="V320">
        <v>1</v>
      </c>
      <c r="W320">
        <v>1</v>
      </c>
      <c r="X320">
        <v>1.5221E-3</v>
      </c>
      <c r="Y320">
        <v>1.758</v>
      </c>
      <c r="Z320">
        <v>1.143</v>
      </c>
      <c r="AA320">
        <v>0.193</v>
      </c>
      <c r="AB320">
        <v>21.87</v>
      </c>
      <c r="AC320">
        <v>2</v>
      </c>
      <c r="AD320">
        <v>424</v>
      </c>
      <c r="AE320" t="s">
        <v>10886</v>
      </c>
      <c r="AF320" t="s">
        <v>10886</v>
      </c>
      <c r="AG320">
        <v>3</v>
      </c>
      <c r="AH320">
        <v>3</v>
      </c>
      <c r="AI320">
        <v>3</v>
      </c>
      <c r="AJ320" t="s">
        <v>10888</v>
      </c>
      <c r="AK320" t="s">
        <v>10887</v>
      </c>
      <c r="AM320">
        <v>1</v>
      </c>
      <c r="AN320">
        <v>3</v>
      </c>
      <c r="AO320">
        <v>3</v>
      </c>
      <c r="AP320">
        <v>3</v>
      </c>
      <c r="AQ320">
        <v>5.0999999999999996</v>
      </c>
      <c r="AR320">
        <v>5.0999999999999996</v>
      </c>
      <c r="AS320">
        <v>5.0999999999999996</v>
      </c>
      <c r="AT320">
        <v>92.103999999999999</v>
      </c>
      <c r="AU320">
        <v>803</v>
      </c>
      <c r="AV320">
        <v>803</v>
      </c>
      <c r="AW320">
        <v>0</v>
      </c>
      <c r="AX320">
        <v>6.1429999999999998</v>
      </c>
      <c r="AY320">
        <v>0.73951999999999996</v>
      </c>
      <c r="AZ320">
        <v>0.95918999999999999</v>
      </c>
      <c r="BA320" s="8">
        <f t="shared" si="19"/>
        <v>-6.0111476820810084E-2</v>
      </c>
      <c r="BB320">
        <v>12.859</v>
      </c>
      <c r="BC320">
        <v>6</v>
      </c>
      <c r="BD320">
        <v>0</v>
      </c>
      <c r="BE320" t="s">
        <v>77</v>
      </c>
      <c r="BF320">
        <v>626</v>
      </c>
      <c r="BG320" t="s">
        <v>10890</v>
      </c>
      <c r="BH320" t="s">
        <v>79</v>
      </c>
      <c r="BI320" t="s">
        <v>10891</v>
      </c>
      <c r="BJ320" t="s">
        <v>10892</v>
      </c>
      <c r="BK320" t="s">
        <v>10893</v>
      </c>
      <c r="BL320" t="s">
        <v>10894</v>
      </c>
      <c r="BM320">
        <v>577</v>
      </c>
      <c r="BN320">
        <v>231</v>
      </c>
    </row>
    <row r="321" spans="1:66" x14ac:dyDescent="0.35">
      <c r="A321" t="s">
        <v>10641</v>
      </c>
      <c r="B321" t="s">
        <v>10642</v>
      </c>
      <c r="C321" t="s">
        <v>10643</v>
      </c>
      <c r="D321" s="13">
        <v>1.0329999999999999</v>
      </c>
      <c r="E321" s="13">
        <v>4.7E-2</v>
      </c>
      <c r="F321" s="13">
        <v>1.0601</v>
      </c>
      <c r="G321" s="14">
        <f t="shared" si="16"/>
        <v>8.4200361674655277E-2</v>
      </c>
      <c r="H321" s="13">
        <v>4.7E-2</v>
      </c>
      <c r="I321" s="14">
        <v>8.4200361674655277E-2</v>
      </c>
      <c r="J321" s="14" t="str">
        <f t="shared" si="17"/>
        <v>Y</v>
      </c>
      <c r="K321" s="14">
        <f t="shared" si="18"/>
        <v>6.5600180837327632E-2</v>
      </c>
      <c r="L321" t="s">
        <v>10641</v>
      </c>
      <c r="M321" t="s">
        <v>10641</v>
      </c>
      <c r="N321">
        <v>3</v>
      </c>
      <c r="O321">
        <v>3</v>
      </c>
      <c r="P321">
        <v>3</v>
      </c>
      <c r="Q321" t="s">
        <v>10643</v>
      </c>
      <c r="R321" t="s">
        <v>10642</v>
      </c>
      <c r="S321" t="s">
        <v>10644</v>
      </c>
      <c r="T321">
        <v>1</v>
      </c>
      <c r="U321">
        <v>3</v>
      </c>
      <c r="V321">
        <v>3</v>
      </c>
      <c r="W321">
        <v>3</v>
      </c>
      <c r="X321">
        <v>0</v>
      </c>
      <c r="Y321">
        <v>1.91</v>
      </c>
      <c r="Z321">
        <v>1.0329999999999999</v>
      </c>
      <c r="AA321">
        <v>4.7E-2</v>
      </c>
      <c r="AB321">
        <v>15.961</v>
      </c>
      <c r="AC321">
        <v>4</v>
      </c>
      <c r="AD321">
        <v>392</v>
      </c>
      <c r="AE321" t="s">
        <v>10641</v>
      </c>
      <c r="AF321" t="s">
        <v>10641</v>
      </c>
      <c r="AG321">
        <v>7</v>
      </c>
      <c r="AH321">
        <v>7</v>
      </c>
      <c r="AI321">
        <v>7</v>
      </c>
      <c r="AJ321" t="s">
        <v>10643</v>
      </c>
      <c r="AK321" t="s">
        <v>10642</v>
      </c>
      <c r="AM321">
        <v>1</v>
      </c>
      <c r="AN321">
        <v>7</v>
      </c>
      <c r="AO321">
        <v>7</v>
      </c>
      <c r="AP321">
        <v>7</v>
      </c>
      <c r="AQ321">
        <v>12</v>
      </c>
      <c r="AR321">
        <v>12</v>
      </c>
      <c r="AS321">
        <v>12</v>
      </c>
      <c r="AT321">
        <v>90.875</v>
      </c>
      <c r="AU321">
        <v>767</v>
      </c>
      <c r="AV321">
        <v>767</v>
      </c>
      <c r="AW321">
        <v>0</v>
      </c>
      <c r="AX321">
        <v>14.749000000000001</v>
      </c>
      <c r="AY321">
        <v>0.75234999999999996</v>
      </c>
      <c r="AZ321">
        <v>1.0601</v>
      </c>
      <c r="BA321" s="8">
        <f t="shared" si="19"/>
        <v>8.4200361674655277E-2</v>
      </c>
      <c r="BB321">
        <v>13.186999999999999</v>
      </c>
      <c r="BC321">
        <v>20</v>
      </c>
      <c r="BD321">
        <v>0</v>
      </c>
      <c r="BE321" t="s">
        <v>77</v>
      </c>
      <c r="BF321">
        <v>538</v>
      </c>
      <c r="BG321" t="s">
        <v>10645</v>
      </c>
      <c r="BH321" t="s">
        <v>387</v>
      </c>
      <c r="BI321" t="s">
        <v>10646</v>
      </c>
      <c r="BJ321" t="s">
        <v>10647</v>
      </c>
      <c r="BK321" t="s">
        <v>10648</v>
      </c>
      <c r="BL321" t="s">
        <v>10649</v>
      </c>
    </row>
    <row r="322" spans="1:66" x14ac:dyDescent="0.35">
      <c r="A322" t="s">
        <v>1520</v>
      </c>
      <c r="B322" t="s">
        <v>1521</v>
      </c>
      <c r="C322" t="s">
        <v>1522</v>
      </c>
      <c r="D322" s="13">
        <v>1.276</v>
      </c>
      <c r="E322" s="13">
        <v>0.35099999999999998</v>
      </c>
      <c r="F322" s="13">
        <v>0.85562000000000005</v>
      </c>
      <c r="G322" s="14">
        <f t="shared" ref="G322:G385" si="20">LOG(F322,2)</f>
        <v>-0.22495788919180668</v>
      </c>
      <c r="H322" s="13">
        <v>0.35099999999999998</v>
      </c>
      <c r="I322" s="14">
        <v>-0.22495788919180668</v>
      </c>
      <c r="J322" s="14" t="str">
        <f t="shared" ref="J322:J385" si="21">IF(COUNTIF(H322:I322,""),"N","Y")</f>
        <v>Y</v>
      </c>
      <c r="K322" s="14">
        <f t="shared" ref="K322:K385" si="22">AVERAGE(H322:I322)</f>
        <v>6.3021055404096651E-2</v>
      </c>
      <c r="L322" t="s">
        <v>1520</v>
      </c>
      <c r="M322" t="s">
        <v>1523</v>
      </c>
      <c r="N322" t="s">
        <v>1524</v>
      </c>
      <c r="O322" t="s">
        <v>1524</v>
      </c>
      <c r="P322" t="s">
        <v>1524</v>
      </c>
      <c r="Q322" t="s">
        <v>1522</v>
      </c>
      <c r="R322" t="s">
        <v>1521</v>
      </c>
      <c r="S322" t="s">
        <v>1525</v>
      </c>
      <c r="T322">
        <v>2</v>
      </c>
      <c r="U322">
        <v>10</v>
      </c>
      <c r="V322">
        <v>10</v>
      </c>
      <c r="W322">
        <v>10</v>
      </c>
      <c r="X322">
        <v>0</v>
      </c>
      <c r="Y322">
        <v>2.4849999999999999</v>
      </c>
      <c r="Z322">
        <v>1.276</v>
      </c>
      <c r="AA322">
        <v>0.35099999999999998</v>
      </c>
      <c r="AB322">
        <v>29.222999999999999</v>
      </c>
      <c r="AC322">
        <v>32</v>
      </c>
      <c r="AD322">
        <v>158</v>
      </c>
      <c r="AE322" t="s">
        <v>1520</v>
      </c>
      <c r="AF322" t="s">
        <v>1523</v>
      </c>
      <c r="AG322" t="s">
        <v>1526</v>
      </c>
      <c r="AH322" t="s">
        <v>1526</v>
      </c>
      <c r="AI322" t="s">
        <v>1526</v>
      </c>
      <c r="AJ322" t="s">
        <v>1522</v>
      </c>
      <c r="AK322" t="s">
        <v>1521</v>
      </c>
      <c r="AM322">
        <v>2</v>
      </c>
      <c r="AN322">
        <v>7</v>
      </c>
      <c r="AO322">
        <v>7</v>
      </c>
      <c r="AP322">
        <v>7</v>
      </c>
      <c r="AQ322">
        <v>56</v>
      </c>
      <c r="AR322">
        <v>56</v>
      </c>
      <c r="AS322">
        <v>56</v>
      </c>
      <c r="AT322">
        <v>18.559000000000001</v>
      </c>
      <c r="AU322">
        <v>166</v>
      </c>
      <c r="AV322" t="s">
        <v>1527</v>
      </c>
      <c r="AW322">
        <v>0</v>
      </c>
      <c r="AX322">
        <v>69.626000000000005</v>
      </c>
      <c r="AY322">
        <v>0.67</v>
      </c>
      <c r="AZ322">
        <v>0.85562000000000005</v>
      </c>
      <c r="BA322" s="8">
        <f t="shared" ref="BA322:BA385" si="23">LOG(AZ322,2)</f>
        <v>-0.22495788919180668</v>
      </c>
      <c r="BB322">
        <v>19.53</v>
      </c>
      <c r="BC322">
        <v>28</v>
      </c>
      <c r="BD322">
        <v>1</v>
      </c>
      <c r="BE322" t="s">
        <v>77</v>
      </c>
      <c r="BF322">
        <v>205</v>
      </c>
      <c r="BG322" t="s">
        <v>1528</v>
      </c>
      <c r="BH322" t="s">
        <v>387</v>
      </c>
      <c r="BI322" t="s">
        <v>1529</v>
      </c>
      <c r="BJ322" t="s">
        <v>1530</v>
      </c>
      <c r="BK322" t="s">
        <v>1531</v>
      </c>
      <c r="BL322" t="s">
        <v>1532</v>
      </c>
    </row>
    <row r="323" spans="1:66" x14ac:dyDescent="0.35">
      <c r="A323" t="s">
        <v>7013</v>
      </c>
      <c r="B323" t="s">
        <v>7014</v>
      </c>
      <c r="C323" t="s">
        <v>7015</v>
      </c>
      <c r="D323" s="13">
        <v>1.2130000000000001</v>
      </c>
      <c r="E323" s="13">
        <v>0.27900000000000003</v>
      </c>
      <c r="F323" s="13">
        <v>0.89902000000000004</v>
      </c>
      <c r="G323" s="14">
        <f t="shared" si="20"/>
        <v>-0.15357488395312685</v>
      </c>
      <c r="H323" s="13">
        <v>0.27900000000000003</v>
      </c>
      <c r="I323" s="14">
        <v>-0.15357488395312685</v>
      </c>
      <c r="J323" s="14" t="str">
        <f t="shared" si="21"/>
        <v>Y</v>
      </c>
      <c r="K323" s="14">
        <f t="shared" si="22"/>
        <v>6.2712558023436588E-2</v>
      </c>
      <c r="L323" t="s">
        <v>7013</v>
      </c>
      <c r="M323" t="s">
        <v>7013</v>
      </c>
      <c r="N323">
        <v>5</v>
      </c>
      <c r="O323">
        <v>5</v>
      </c>
      <c r="P323">
        <v>5</v>
      </c>
      <c r="Q323" t="s">
        <v>7015</v>
      </c>
      <c r="R323" t="s">
        <v>7014</v>
      </c>
      <c r="S323" t="s">
        <v>7016</v>
      </c>
      <c r="T323">
        <v>1</v>
      </c>
      <c r="U323">
        <v>5</v>
      </c>
      <c r="V323">
        <v>5</v>
      </c>
      <c r="W323">
        <v>5</v>
      </c>
      <c r="X323">
        <v>0</v>
      </c>
      <c r="Y323">
        <v>1.861</v>
      </c>
      <c r="Z323">
        <v>1.2130000000000001</v>
      </c>
      <c r="AA323">
        <v>0.27900000000000003</v>
      </c>
      <c r="AB323">
        <v>34.375</v>
      </c>
      <c r="AC323">
        <v>11</v>
      </c>
      <c r="AD323">
        <v>243</v>
      </c>
      <c r="AE323" t="s">
        <v>7013</v>
      </c>
      <c r="AF323" t="s">
        <v>7013</v>
      </c>
      <c r="AG323">
        <v>31</v>
      </c>
      <c r="AH323">
        <v>31</v>
      </c>
      <c r="AI323">
        <v>31</v>
      </c>
      <c r="AJ323" t="s">
        <v>7015</v>
      </c>
      <c r="AK323" t="s">
        <v>7014</v>
      </c>
      <c r="AM323">
        <v>1</v>
      </c>
      <c r="AN323">
        <v>31</v>
      </c>
      <c r="AO323">
        <v>31</v>
      </c>
      <c r="AP323">
        <v>31</v>
      </c>
      <c r="AQ323">
        <v>33.5</v>
      </c>
      <c r="AR323">
        <v>33.5</v>
      </c>
      <c r="AS323">
        <v>33.5</v>
      </c>
      <c r="AT323">
        <v>123.79</v>
      </c>
      <c r="AU323">
        <v>1105</v>
      </c>
      <c r="AV323">
        <v>1105</v>
      </c>
      <c r="AW323">
        <v>0</v>
      </c>
      <c r="AX323">
        <v>69.988</v>
      </c>
      <c r="AY323">
        <v>0.69267000000000001</v>
      </c>
      <c r="AZ323">
        <v>0.89902000000000004</v>
      </c>
      <c r="BA323" s="8">
        <f t="shared" si="23"/>
        <v>-0.15357488395312685</v>
      </c>
      <c r="BB323">
        <v>9.2180999999999997</v>
      </c>
      <c r="BC323">
        <v>129</v>
      </c>
      <c r="BD323">
        <v>0</v>
      </c>
      <c r="BE323" t="s">
        <v>77</v>
      </c>
      <c r="BF323">
        <v>329</v>
      </c>
      <c r="BG323" t="s">
        <v>7017</v>
      </c>
      <c r="BH323" t="s">
        <v>7018</v>
      </c>
      <c r="BI323" t="s">
        <v>7019</v>
      </c>
      <c r="BJ323" t="s">
        <v>7020</v>
      </c>
      <c r="BK323" t="s">
        <v>7021</v>
      </c>
      <c r="BL323" t="s">
        <v>7022</v>
      </c>
      <c r="BM323" t="s">
        <v>7023</v>
      </c>
      <c r="BN323" t="s">
        <v>7024</v>
      </c>
    </row>
    <row r="324" spans="1:66" x14ac:dyDescent="0.35">
      <c r="A324" t="s">
        <v>10599</v>
      </c>
      <c r="B324" t="s">
        <v>10600</v>
      </c>
      <c r="C324" t="s">
        <v>10601</v>
      </c>
      <c r="D324" s="13">
        <v>1.06</v>
      </c>
      <c r="E324" s="13">
        <v>8.4000000000000005E-2</v>
      </c>
      <c r="F324" s="13">
        <v>1.0282</v>
      </c>
      <c r="G324" s="14">
        <f t="shared" si="20"/>
        <v>4.0120917200877473E-2</v>
      </c>
      <c r="H324" s="13">
        <v>8.4000000000000005E-2</v>
      </c>
      <c r="I324" s="14">
        <v>4.0120917200877473E-2</v>
      </c>
      <c r="J324" s="14" t="str">
        <f t="shared" si="21"/>
        <v>Y</v>
      </c>
      <c r="K324" s="14">
        <f t="shared" si="22"/>
        <v>6.2060458600438739E-2</v>
      </c>
      <c r="L324" t="s">
        <v>10599</v>
      </c>
      <c r="M324" t="s">
        <v>10599</v>
      </c>
      <c r="N324" t="s">
        <v>1095</v>
      </c>
      <c r="O324" t="s">
        <v>1095</v>
      </c>
      <c r="P324" t="s">
        <v>1095</v>
      </c>
      <c r="Q324" t="s">
        <v>10601</v>
      </c>
      <c r="R324" t="s">
        <v>10600</v>
      </c>
      <c r="S324" t="s">
        <v>10602</v>
      </c>
      <c r="T324">
        <v>2</v>
      </c>
      <c r="U324">
        <v>3</v>
      </c>
      <c r="V324">
        <v>3</v>
      </c>
      <c r="W324">
        <v>3</v>
      </c>
      <c r="X324">
        <v>0</v>
      </c>
      <c r="Y324">
        <v>1.7310000000000001</v>
      </c>
      <c r="Z324">
        <v>1.06</v>
      </c>
      <c r="AA324">
        <v>8.4000000000000005E-2</v>
      </c>
      <c r="AB324">
        <v>6.8120000000000003</v>
      </c>
      <c r="AC324">
        <v>4</v>
      </c>
      <c r="AD324">
        <v>505</v>
      </c>
      <c r="AE324" t="s">
        <v>10599</v>
      </c>
      <c r="AF324" t="s">
        <v>10603</v>
      </c>
      <c r="AG324" t="s">
        <v>6516</v>
      </c>
      <c r="AH324" t="s">
        <v>6516</v>
      </c>
      <c r="AI324" t="s">
        <v>6516</v>
      </c>
      <c r="AJ324" t="s">
        <v>10604</v>
      </c>
      <c r="AK324" t="s">
        <v>10605</v>
      </c>
      <c r="AM324">
        <v>2</v>
      </c>
      <c r="AN324">
        <v>11</v>
      </c>
      <c r="AO324">
        <v>11</v>
      </c>
      <c r="AP324">
        <v>11</v>
      </c>
      <c r="AQ324">
        <v>16.3</v>
      </c>
      <c r="AR324">
        <v>16.3</v>
      </c>
      <c r="AS324">
        <v>16.3</v>
      </c>
      <c r="AT324">
        <v>102.36</v>
      </c>
      <c r="AU324">
        <v>898</v>
      </c>
      <c r="AV324" t="s">
        <v>10606</v>
      </c>
      <c r="AW324">
        <v>0</v>
      </c>
      <c r="AX324">
        <v>42.993000000000002</v>
      </c>
      <c r="AY324">
        <v>0.78534999999999999</v>
      </c>
      <c r="AZ324">
        <v>1.0282</v>
      </c>
      <c r="BA324" s="8">
        <f t="shared" si="23"/>
        <v>4.0120917200877473E-2</v>
      </c>
      <c r="BB324">
        <v>10.404</v>
      </c>
      <c r="BC324">
        <v>30</v>
      </c>
      <c r="BD324">
        <v>0</v>
      </c>
      <c r="BE324" t="s">
        <v>77</v>
      </c>
      <c r="BF324">
        <v>830</v>
      </c>
      <c r="BG324" t="s">
        <v>10607</v>
      </c>
      <c r="BH324" t="s">
        <v>414</v>
      </c>
      <c r="BI324" t="s">
        <v>10608</v>
      </c>
      <c r="BJ324" t="s">
        <v>10609</v>
      </c>
      <c r="BK324" t="s">
        <v>10610</v>
      </c>
      <c r="BL324" t="s">
        <v>10611</v>
      </c>
      <c r="BM324">
        <v>745</v>
      </c>
      <c r="BN324">
        <v>249</v>
      </c>
    </row>
    <row r="325" spans="1:66" x14ac:dyDescent="0.35">
      <c r="A325" t="s">
        <v>2638</v>
      </c>
      <c r="B325" t="s">
        <v>2639</v>
      </c>
      <c r="C325" t="s">
        <v>2640</v>
      </c>
      <c r="D325" s="13">
        <v>1.0609999999999999</v>
      </c>
      <c r="E325" s="13">
        <v>8.5000000000000006E-2</v>
      </c>
      <c r="F325" s="13">
        <v>1.0263</v>
      </c>
      <c r="G325" s="14">
        <f t="shared" si="20"/>
        <v>3.7452509939606575E-2</v>
      </c>
      <c r="H325" s="13">
        <v>8.5000000000000006E-2</v>
      </c>
      <c r="I325" s="14">
        <v>3.7452509939606575E-2</v>
      </c>
      <c r="J325" s="14" t="str">
        <f t="shared" si="21"/>
        <v>Y</v>
      </c>
      <c r="K325" s="14">
        <f t="shared" si="22"/>
        <v>6.1226254969803287E-2</v>
      </c>
      <c r="L325" t="s">
        <v>2638</v>
      </c>
      <c r="M325" t="s">
        <v>2638</v>
      </c>
      <c r="N325">
        <v>11</v>
      </c>
      <c r="O325">
        <v>11</v>
      </c>
      <c r="P325">
        <v>11</v>
      </c>
      <c r="Q325" t="s">
        <v>2640</v>
      </c>
      <c r="R325" t="s">
        <v>2639</v>
      </c>
      <c r="S325" t="s">
        <v>2641</v>
      </c>
      <c r="T325">
        <v>1</v>
      </c>
      <c r="U325">
        <v>11</v>
      </c>
      <c r="V325">
        <v>11</v>
      </c>
      <c r="W325">
        <v>11</v>
      </c>
      <c r="X325">
        <v>0</v>
      </c>
      <c r="Y325">
        <v>1.3839999999999999</v>
      </c>
      <c r="Z325">
        <v>1.0609999999999999</v>
      </c>
      <c r="AA325">
        <v>8.5000000000000006E-2</v>
      </c>
      <c r="AB325">
        <v>19.765999999999998</v>
      </c>
      <c r="AC325">
        <v>21</v>
      </c>
      <c r="AD325">
        <v>599</v>
      </c>
      <c r="AE325" t="s">
        <v>2638</v>
      </c>
      <c r="AF325" t="s">
        <v>2638</v>
      </c>
      <c r="AG325">
        <v>18</v>
      </c>
      <c r="AH325">
        <v>18</v>
      </c>
      <c r="AI325">
        <v>18</v>
      </c>
      <c r="AJ325" t="s">
        <v>2640</v>
      </c>
      <c r="AK325" t="s">
        <v>2639</v>
      </c>
      <c r="AM325">
        <v>1</v>
      </c>
      <c r="AN325">
        <v>18</v>
      </c>
      <c r="AO325">
        <v>18</v>
      </c>
      <c r="AP325">
        <v>18</v>
      </c>
      <c r="AQ325">
        <v>53.5</v>
      </c>
      <c r="AR325">
        <v>53.5</v>
      </c>
      <c r="AS325">
        <v>53.5</v>
      </c>
      <c r="AT325">
        <v>38.091999999999999</v>
      </c>
      <c r="AU325">
        <v>331</v>
      </c>
      <c r="AV325">
        <v>331</v>
      </c>
      <c r="AW325">
        <v>0</v>
      </c>
      <c r="AX325">
        <v>69.441000000000003</v>
      </c>
      <c r="AY325">
        <v>0.76266</v>
      </c>
      <c r="AZ325">
        <v>1.0263</v>
      </c>
      <c r="BA325" s="8">
        <f t="shared" si="23"/>
        <v>3.7452509939606575E-2</v>
      </c>
      <c r="BB325">
        <v>17.966000000000001</v>
      </c>
      <c r="BC325">
        <v>34</v>
      </c>
      <c r="BD325">
        <v>0</v>
      </c>
      <c r="BE325" t="s">
        <v>77</v>
      </c>
      <c r="BF325">
        <v>1135</v>
      </c>
      <c r="BG325" t="s">
        <v>2642</v>
      </c>
      <c r="BH325" t="s">
        <v>334</v>
      </c>
      <c r="BI325" t="s">
        <v>2643</v>
      </c>
      <c r="BJ325" t="s">
        <v>2644</v>
      </c>
      <c r="BK325" t="s">
        <v>2645</v>
      </c>
      <c r="BL325" t="s">
        <v>2646</v>
      </c>
      <c r="BM325" t="s">
        <v>2647</v>
      </c>
      <c r="BN325" t="s">
        <v>2648</v>
      </c>
    </row>
    <row r="326" spans="1:66" x14ac:dyDescent="0.35">
      <c r="A326" t="s">
        <v>4152</v>
      </c>
      <c r="B326" t="s">
        <v>4153</v>
      </c>
      <c r="C326" t="s">
        <v>4154</v>
      </c>
      <c r="D326" s="13">
        <v>1.002</v>
      </c>
      <c r="E326" s="13">
        <v>3.0000000000000001E-3</v>
      </c>
      <c r="F326" s="13">
        <v>1.0782</v>
      </c>
      <c r="G326" s="14">
        <f t="shared" si="20"/>
        <v>0.1086248146816487</v>
      </c>
      <c r="H326" s="13">
        <v>3.0000000000000001E-3</v>
      </c>
      <c r="I326" s="14">
        <v>0.1086248146816487</v>
      </c>
      <c r="J326" s="14" t="str">
        <f t="shared" si="21"/>
        <v>Y</v>
      </c>
      <c r="K326" s="14">
        <f t="shared" si="22"/>
        <v>5.5812407340824349E-2</v>
      </c>
      <c r="L326" t="s">
        <v>4152</v>
      </c>
      <c r="M326" t="s">
        <v>4152</v>
      </c>
      <c r="N326">
        <v>4</v>
      </c>
      <c r="O326">
        <v>4</v>
      </c>
      <c r="P326">
        <v>3</v>
      </c>
      <c r="Q326" t="s">
        <v>4154</v>
      </c>
      <c r="R326" t="s">
        <v>4153</v>
      </c>
      <c r="S326" t="s">
        <v>4155</v>
      </c>
      <c r="T326">
        <v>1</v>
      </c>
      <c r="U326">
        <v>4</v>
      </c>
      <c r="V326">
        <v>4</v>
      </c>
      <c r="W326">
        <v>3</v>
      </c>
      <c r="X326">
        <v>0</v>
      </c>
      <c r="Y326">
        <v>1.8180000000000001</v>
      </c>
      <c r="Z326">
        <v>1.002</v>
      </c>
      <c r="AA326">
        <v>3.0000000000000001E-3</v>
      </c>
      <c r="AB326">
        <v>23.954000000000001</v>
      </c>
      <c r="AC326">
        <v>19</v>
      </c>
      <c r="AD326">
        <v>429</v>
      </c>
      <c r="AE326" t="s">
        <v>4152</v>
      </c>
      <c r="AF326" t="s">
        <v>4152</v>
      </c>
      <c r="AG326">
        <v>10</v>
      </c>
      <c r="AH326">
        <v>10</v>
      </c>
      <c r="AI326">
        <v>10</v>
      </c>
      <c r="AJ326" t="s">
        <v>4154</v>
      </c>
      <c r="AK326" t="s">
        <v>4153</v>
      </c>
      <c r="AM326">
        <v>1</v>
      </c>
      <c r="AN326">
        <v>10</v>
      </c>
      <c r="AO326">
        <v>10</v>
      </c>
      <c r="AP326">
        <v>10</v>
      </c>
      <c r="AQ326">
        <v>25.9</v>
      </c>
      <c r="AR326">
        <v>25.9</v>
      </c>
      <c r="AS326">
        <v>25.9</v>
      </c>
      <c r="AT326">
        <v>38.353999999999999</v>
      </c>
      <c r="AU326">
        <v>355</v>
      </c>
      <c r="AV326">
        <v>355</v>
      </c>
      <c r="AW326">
        <v>0</v>
      </c>
      <c r="AX326">
        <v>47.988999999999997</v>
      </c>
      <c r="AY326">
        <v>0.83404</v>
      </c>
      <c r="AZ326">
        <v>1.0782</v>
      </c>
      <c r="BA326" s="8">
        <f t="shared" si="23"/>
        <v>0.1086248146816487</v>
      </c>
      <c r="BB326">
        <v>15.999000000000001</v>
      </c>
      <c r="BC326">
        <v>56</v>
      </c>
      <c r="BD326">
        <v>0</v>
      </c>
      <c r="BE326" t="s">
        <v>77</v>
      </c>
      <c r="BF326">
        <v>636</v>
      </c>
      <c r="BG326" t="s">
        <v>4156</v>
      </c>
      <c r="BH326" t="s">
        <v>695</v>
      </c>
      <c r="BI326" t="s">
        <v>4157</v>
      </c>
      <c r="BJ326" t="s">
        <v>4158</v>
      </c>
      <c r="BK326" t="s">
        <v>4159</v>
      </c>
      <c r="BL326" t="s">
        <v>4160</v>
      </c>
      <c r="BM326" t="s">
        <v>4161</v>
      </c>
      <c r="BN326" t="s">
        <v>4162</v>
      </c>
    </row>
    <row r="327" spans="1:66" x14ac:dyDescent="0.35">
      <c r="A327" t="s">
        <v>4209</v>
      </c>
      <c r="B327" t="s">
        <v>4210</v>
      </c>
      <c r="C327" t="s">
        <v>4211</v>
      </c>
      <c r="D327" s="13">
        <v>1.2549999999999999</v>
      </c>
      <c r="E327" s="13">
        <v>0.32800000000000001</v>
      </c>
      <c r="F327" s="13">
        <v>0.85794999999999999</v>
      </c>
      <c r="G327" s="14">
        <f t="shared" si="20"/>
        <v>-0.2210345227499011</v>
      </c>
      <c r="H327" s="13">
        <v>0.32800000000000001</v>
      </c>
      <c r="I327" s="14">
        <v>-0.2210345227499011</v>
      </c>
      <c r="J327" s="14" t="str">
        <f t="shared" si="21"/>
        <v>Y</v>
      </c>
      <c r="K327" s="14">
        <f t="shared" si="22"/>
        <v>5.3482738625049459E-2</v>
      </c>
      <c r="L327" t="s">
        <v>4209</v>
      </c>
      <c r="M327" t="s">
        <v>4209</v>
      </c>
      <c r="N327">
        <v>2</v>
      </c>
      <c r="O327">
        <v>2</v>
      </c>
      <c r="P327">
        <v>2</v>
      </c>
      <c r="Q327" t="s">
        <v>4211</v>
      </c>
      <c r="R327" t="s">
        <v>4210</v>
      </c>
      <c r="S327" t="s">
        <v>4212</v>
      </c>
      <c r="T327">
        <v>1</v>
      </c>
      <c r="U327">
        <v>2</v>
      </c>
      <c r="V327">
        <v>2</v>
      </c>
      <c r="W327">
        <v>2</v>
      </c>
      <c r="X327">
        <v>0</v>
      </c>
      <c r="Y327">
        <v>2.202</v>
      </c>
      <c r="Z327">
        <v>1.2549999999999999</v>
      </c>
      <c r="AA327">
        <v>0.32800000000000001</v>
      </c>
      <c r="AB327">
        <v>11.183</v>
      </c>
      <c r="AC327">
        <v>3</v>
      </c>
      <c r="AD327">
        <v>548</v>
      </c>
      <c r="AE327" t="s">
        <v>4209</v>
      </c>
      <c r="AF327" t="s">
        <v>4209</v>
      </c>
      <c r="AG327">
        <v>12</v>
      </c>
      <c r="AH327">
        <v>12</v>
      </c>
      <c r="AI327">
        <v>12</v>
      </c>
      <c r="AJ327" t="s">
        <v>4211</v>
      </c>
      <c r="AK327" t="s">
        <v>4210</v>
      </c>
      <c r="AM327">
        <v>1</v>
      </c>
      <c r="AN327">
        <v>12</v>
      </c>
      <c r="AO327">
        <v>12</v>
      </c>
      <c r="AP327">
        <v>12</v>
      </c>
      <c r="AQ327">
        <v>26.5</v>
      </c>
      <c r="AR327">
        <v>26.5</v>
      </c>
      <c r="AS327">
        <v>26.5</v>
      </c>
      <c r="AT327">
        <v>63.963000000000001</v>
      </c>
      <c r="AU327">
        <v>586</v>
      </c>
      <c r="AV327">
        <v>586</v>
      </c>
      <c r="AW327">
        <v>0</v>
      </c>
      <c r="AX327">
        <v>25.852</v>
      </c>
      <c r="AY327">
        <v>0.66515999999999997</v>
      </c>
      <c r="AZ327">
        <v>0.85794999999999999</v>
      </c>
      <c r="BA327" s="8">
        <f t="shared" si="23"/>
        <v>-0.2210345227499011</v>
      </c>
      <c r="BB327">
        <v>15.212999999999999</v>
      </c>
      <c r="BC327">
        <v>70</v>
      </c>
      <c r="BD327">
        <v>3</v>
      </c>
      <c r="BE327" t="s">
        <v>77</v>
      </c>
      <c r="BF327">
        <v>987</v>
      </c>
      <c r="BG327" t="s">
        <v>4213</v>
      </c>
      <c r="BH327" t="s">
        <v>153</v>
      </c>
      <c r="BI327" t="s">
        <v>4214</v>
      </c>
      <c r="BJ327" t="s">
        <v>4215</v>
      </c>
      <c r="BK327" t="s">
        <v>4216</v>
      </c>
      <c r="BL327" t="s">
        <v>4217</v>
      </c>
      <c r="BM327" t="s">
        <v>4218</v>
      </c>
      <c r="BN327" t="s">
        <v>4219</v>
      </c>
    </row>
    <row r="328" spans="1:66" x14ac:dyDescent="0.35">
      <c r="A328" t="s">
        <v>8388</v>
      </c>
      <c r="B328" t="s">
        <v>8389</v>
      </c>
      <c r="C328" t="s">
        <v>8390</v>
      </c>
      <c r="D328" s="13">
        <v>1.0589999999999999</v>
      </c>
      <c r="E328" s="13">
        <v>8.3000000000000004E-2</v>
      </c>
      <c r="F328" s="13">
        <v>1.0138</v>
      </c>
      <c r="G328" s="14">
        <f t="shared" si="20"/>
        <v>1.9773069040027156E-2</v>
      </c>
      <c r="H328" s="13">
        <v>8.3000000000000004E-2</v>
      </c>
      <c r="I328" s="14">
        <v>1.9773069040027156E-2</v>
      </c>
      <c r="J328" s="14" t="str">
        <f t="shared" si="21"/>
        <v>Y</v>
      </c>
      <c r="K328" s="14">
        <f t="shared" si="22"/>
        <v>5.1386534520013578E-2</v>
      </c>
      <c r="L328" t="s">
        <v>8388</v>
      </c>
      <c r="M328" t="s">
        <v>8388</v>
      </c>
      <c r="N328">
        <v>14</v>
      </c>
      <c r="O328">
        <v>14</v>
      </c>
      <c r="P328">
        <v>14</v>
      </c>
      <c r="Q328" t="s">
        <v>8390</v>
      </c>
      <c r="R328" t="s">
        <v>8389</v>
      </c>
      <c r="S328" t="s">
        <v>8391</v>
      </c>
      <c r="T328">
        <v>1</v>
      </c>
      <c r="U328">
        <v>14</v>
      </c>
      <c r="V328">
        <v>14</v>
      </c>
      <c r="W328">
        <v>14</v>
      </c>
      <c r="X328">
        <v>0</v>
      </c>
      <c r="Y328">
        <v>1.8879999999999999</v>
      </c>
      <c r="Z328">
        <v>1.0589999999999999</v>
      </c>
      <c r="AA328">
        <v>8.3000000000000004E-2</v>
      </c>
      <c r="AB328">
        <v>17.744</v>
      </c>
      <c r="AC328">
        <v>42</v>
      </c>
      <c r="AD328">
        <v>550</v>
      </c>
      <c r="AE328" t="s">
        <v>8388</v>
      </c>
      <c r="AF328" t="s">
        <v>8388</v>
      </c>
      <c r="AG328">
        <v>19</v>
      </c>
      <c r="AH328">
        <v>19</v>
      </c>
      <c r="AI328">
        <v>19</v>
      </c>
      <c r="AJ328" t="s">
        <v>8390</v>
      </c>
      <c r="AK328" t="s">
        <v>8389</v>
      </c>
      <c r="AM328">
        <v>1</v>
      </c>
      <c r="AN328">
        <v>19</v>
      </c>
      <c r="AO328">
        <v>19</v>
      </c>
      <c r="AP328">
        <v>19</v>
      </c>
      <c r="AQ328">
        <v>54.2</v>
      </c>
      <c r="AR328">
        <v>54.2</v>
      </c>
      <c r="AS328">
        <v>54.2</v>
      </c>
      <c r="AT328">
        <v>40.526000000000003</v>
      </c>
      <c r="AU328">
        <v>356</v>
      </c>
      <c r="AV328">
        <v>356</v>
      </c>
      <c r="AW328">
        <v>0</v>
      </c>
      <c r="AX328">
        <v>226.74</v>
      </c>
      <c r="AY328">
        <v>0.77049999999999996</v>
      </c>
      <c r="AZ328">
        <v>1.0138</v>
      </c>
      <c r="BA328" s="8">
        <f t="shared" si="23"/>
        <v>1.9773069040027156E-2</v>
      </c>
      <c r="BB328">
        <v>6.9071999999999996</v>
      </c>
      <c r="BC328">
        <v>65</v>
      </c>
      <c r="BD328">
        <v>0</v>
      </c>
      <c r="BE328" t="s">
        <v>77</v>
      </c>
      <c r="BF328">
        <v>996</v>
      </c>
      <c r="BG328" t="s">
        <v>8392</v>
      </c>
      <c r="BH328" t="s">
        <v>454</v>
      </c>
      <c r="BI328" t="s">
        <v>8393</v>
      </c>
      <c r="BJ328" t="s">
        <v>8394</v>
      </c>
      <c r="BK328" t="s">
        <v>8395</v>
      </c>
      <c r="BL328" t="s">
        <v>8396</v>
      </c>
      <c r="BM328">
        <v>828</v>
      </c>
      <c r="BN328">
        <v>111</v>
      </c>
    </row>
    <row r="329" spans="1:66" x14ac:dyDescent="0.35">
      <c r="A329" t="s">
        <v>474</v>
      </c>
      <c r="B329" t="s">
        <v>475</v>
      </c>
      <c r="C329" t="s">
        <v>476</v>
      </c>
      <c r="D329" s="13">
        <v>1.48</v>
      </c>
      <c r="E329" s="13">
        <v>0.56599999999999995</v>
      </c>
      <c r="F329" s="13">
        <v>0.72497999999999996</v>
      </c>
      <c r="G329" s="14">
        <f t="shared" si="20"/>
        <v>-0.46398689879263166</v>
      </c>
      <c r="H329" s="13">
        <v>0.56599999999999995</v>
      </c>
      <c r="I329" s="14">
        <v>-0.46398689879263166</v>
      </c>
      <c r="J329" s="14" t="str">
        <f t="shared" si="21"/>
        <v>Y</v>
      </c>
      <c r="K329" s="14">
        <f t="shared" si="22"/>
        <v>5.1006550603684142E-2</v>
      </c>
      <c r="L329" t="s">
        <v>474</v>
      </c>
      <c r="M329" t="s">
        <v>474</v>
      </c>
      <c r="N329">
        <v>7</v>
      </c>
      <c r="O329">
        <v>4</v>
      </c>
      <c r="P329">
        <v>4</v>
      </c>
      <c r="Q329" t="s">
        <v>476</v>
      </c>
      <c r="R329" t="s">
        <v>475</v>
      </c>
      <c r="S329" t="s">
        <v>477</v>
      </c>
      <c r="T329">
        <v>1</v>
      </c>
      <c r="U329">
        <v>7</v>
      </c>
      <c r="V329">
        <v>4</v>
      </c>
      <c r="W329">
        <v>4</v>
      </c>
      <c r="X329">
        <v>0</v>
      </c>
      <c r="Y329">
        <v>2.7120000000000002</v>
      </c>
      <c r="Z329">
        <v>1.48</v>
      </c>
      <c r="AA329">
        <v>0.56599999999999995</v>
      </c>
      <c r="AB329">
        <v>14.932</v>
      </c>
      <c r="AC329">
        <v>28</v>
      </c>
      <c r="AD329">
        <v>709</v>
      </c>
      <c r="AE329" t="s">
        <v>474</v>
      </c>
      <c r="AF329" t="s">
        <v>474</v>
      </c>
      <c r="AG329">
        <v>6</v>
      </c>
      <c r="AH329">
        <v>4</v>
      </c>
      <c r="AI329">
        <v>4</v>
      </c>
      <c r="AJ329" t="s">
        <v>476</v>
      </c>
      <c r="AK329" t="s">
        <v>475</v>
      </c>
      <c r="AM329">
        <v>1</v>
      </c>
      <c r="AN329">
        <v>6</v>
      </c>
      <c r="AO329">
        <v>4</v>
      </c>
      <c r="AP329">
        <v>4</v>
      </c>
      <c r="AQ329">
        <v>25.4</v>
      </c>
      <c r="AR329">
        <v>19.899999999999999</v>
      </c>
      <c r="AS329">
        <v>19.899999999999999</v>
      </c>
      <c r="AT329">
        <v>31.077999999999999</v>
      </c>
      <c r="AU329">
        <v>272</v>
      </c>
      <c r="AV329">
        <v>272</v>
      </c>
      <c r="AW329">
        <v>0</v>
      </c>
      <c r="AX329">
        <v>129.54</v>
      </c>
      <c r="AY329">
        <v>0.55264999999999997</v>
      </c>
      <c r="AZ329">
        <v>0.72497999999999996</v>
      </c>
      <c r="BA329" s="8">
        <f t="shared" si="23"/>
        <v>-0.46398689879263166</v>
      </c>
      <c r="BB329">
        <v>6.5518000000000001</v>
      </c>
      <c r="BC329">
        <v>18</v>
      </c>
      <c r="BD329">
        <v>0</v>
      </c>
      <c r="BE329" t="s">
        <v>77</v>
      </c>
      <c r="BF329">
        <v>1352</v>
      </c>
      <c r="BG329" t="s">
        <v>478</v>
      </c>
      <c r="BH329" t="s">
        <v>479</v>
      </c>
      <c r="BI329" t="s">
        <v>480</v>
      </c>
      <c r="BJ329" t="s">
        <v>481</v>
      </c>
      <c r="BK329" t="s">
        <v>482</v>
      </c>
      <c r="BL329" t="s">
        <v>483</v>
      </c>
    </row>
    <row r="330" spans="1:66" x14ac:dyDescent="0.35">
      <c r="A330" t="s">
        <v>4130</v>
      </c>
      <c r="B330" t="s">
        <v>4131</v>
      </c>
      <c r="C330" t="s">
        <v>4132</v>
      </c>
      <c r="D330" s="13">
        <v>1.0529999999999999</v>
      </c>
      <c r="E330" s="13">
        <v>7.3999999999999996E-2</v>
      </c>
      <c r="F330" s="13">
        <v>1.0186999999999999</v>
      </c>
      <c r="G330" s="14">
        <f t="shared" si="20"/>
        <v>2.6729250487489024E-2</v>
      </c>
      <c r="H330" s="13">
        <v>7.3999999999999996E-2</v>
      </c>
      <c r="I330" s="14">
        <v>2.6729250487489024E-2</v>
      </c>
      <c r="J330" s="14" t="str">
        <f t="shared" si="21"/>
        <v>Y</v>
      </c>
      <c r="K330" s="14">
        <f t="shared" si="22"/>
        <v>5.0364625243744507E-2</v>
      </c>
      <c r="L330" t="s">
        <v>4130</v>
      </c>
      <c r="M330" t="s">
        <v>4130</v>
      </c>
      <c r="N330">
        <v>7</v>
      </c>
      <c r="O330">
        <v>7</v>
      </c>
      <c r="P330">
        <v>7</v>
      </c>
      <c r="Q330" t="s">
        <v>4132</v>
      </c>
      <c r="R330" t="s">
        <v>4131</v>
      </c>
      <c r="S330" t="s">
        <v>4133</v>
      </c>
      <c r="T330">
        <v>1</v>
      </c>
      <c r="U330">
        <v>7</v>
      </c>
      <c r="V330">
        <v>7</v>
      </c>
      <c r="W330">
        <v>7</v>
      </c>
      <c r="X330">
        <v>0</v>
      </c>
      <c r="Y330">
        <v>1.8740000000000001</v>
      </c>
      <c r="Z330">
        <v>1.0529999999999999</v>
      </c>
      <c r="AA330">
        <v>7.3999999999999996E-2</v>
      </c>
      <c r="AB330">
        <v>21.495000000000001</v>
      </c>
      <c r="AC330">
        <v>28</v>
      </c>
      <c r="AD330">
        <v>590</v>
      </c>
      <c r="AE330" t="s">
        <v>4130</v>
      </c>
      <c r="AF330" t="s">
        <v>4130</v>
      </c>
      <c r="AG330">
        <v>12</v>
      </c>
      <c r="AH330">
        <v>12</v>
      </c>
      <c r="AI330">
        <v>12</v>
      </c>
      <c r="AJ330" t="s">
        <v>4132</v>
      </c>
      <c r="AK330" t="s">
        <v>4131</v>
      </c>
      <c r="AM330">
        <v>1</v>
      </c>
      <c r="AN330">
        <v>12</v>
      </c>
      <c r="AO330">
        <v>12</v>
      </c>
      <c r="AP330">
        <v>12</v>
      </c>
      <c r="AQ330">
        <v>34.700000000000003</v>
      </c>
      <c r="AR330">
        <v>34.700000000000003</v>
      </c>
      <c r="AS330">
        <v>34.700000000000003</v>
      </c>
      <c r="AT330">
        <v>30.831</v>
      </c>
      <c r="AU330">
        <v>285</v>
      </c>
      <c r="AV330">
        <v>285</v>
      </c>
      <c r="AW330">
        <v>0</v>
      </c>
      <c r="AX330">
        <v>62.213999999999999</v>
      </c>
      <c r="AY330">
        <v>0.74792000000000003</v>
      </c>
      <c r="AZ330">
        <v>1.0186999999999999</v>
      </c>
      <c r="BA330" s="8">
        <f t="shared" si="23"/>
        <v>2.6729250487489024E-2</v>
      </c>
      <c r="BB330">
        <v>14.061</v>
      </c>
      <c r="BC330">
        <v>55</v>
      </c>
      <c r="BD330">
        <v>0</v>
      </c>
      <c r="BE330" t="s">
        <v>77</v>
      </c>
      <c r="BF330">
        <v>1114</v>
      </c>
      <c r="BG330" t="s">
        <v>4134</v>
      </c>
      <c r="BH330" t="s">
        <v>153</v>
      </c>
      <c r="BI330" t="s">
        <v>4135</v>
      </c>
      <c r="BJ330" t="s">
        <v>4136</v>
      </c>
      <c r="BK330" t="s">
        <v>4137</v>
      </c>
      <c r="BL330" t="s">
        <v>4138</v>
      </c>
      <c r="BM330">
        <v>912</v>
      </c>
      <c r="BN330">
        <v>77</v>
      </c>
    </row>
    <row r="331" spans="1:66" x14ac:dyDescent="0.35">
      <c r="A331" t="s">
        <v>1687</v>
      </c>
      <c r="B331" t="s">
        <v>1688</v>
      </c>
      <c r="C331" t="s">
        <v>1689</v>
      </c>
      <c r="D331" s="13">
        <v>1.258</v>
      </c>
      <c r="E331" s="13">
        <v>0.33100000000000002</v>
      </c>
      <c r="F331" s="13">
        <v>0.85146999999999995</v>
      </c>
      <c r="G331" s="14">
        <f t="shared" si="20"/>
        <v>-0.23197239482932139</v>
      </c>
      <c r="H331" s="13">
        <v>0.33100000000000002</v>
      </c>
      <c r="I331" s="14">
        <v>-0.23197239482932139</v>
      </c>
      <c r="J331" s="14" t="str">
        <f t="shared" si="21"/>
        <v>Y</v>
      </c>
      <c r="K331" s="14">
        <f t="shared" si="22"/>
        <v>4.9513802585339314E-2</v>
      </c>
      <c r="L331" t="s">
        <v>1687</v>
      </c>
      <c r="M331" t="s">
        <v>1687</v>
      </c>
      <c r="N331">
        <v>2</v>
      </c>
      <c r="O331">
        <v>2</v>
      </c>
      <c r="P331">
        <v>2</v>
      </c>
      <c r="Q331" t="s">
        <v>1689</v>
      </c>
      <c r="R331" t="s">
        <v>1688</v>
      </c>
      <c r="S331" t="s">
        <v>1690</v>
      </c>
      <c r="T331">
        <v>1</v>
      </c>
      <c r="U331">
        <v>2</v>
      </c>
      <c r="V331">
        <v>2</v>
      </c>
      <c r="W331">
        <v>2</v>
      </c>
      <c r="X331">
        <v>0</v>
      </c>
      <c r="Y331">
        <v>2.5</v>
      </c>
      <c r="Z331">
        <v>1.258</v>
      </c>
      <c r="AA331">
        <v>0.33100000000000002</v>
      </c>
      <c r="AB331">
        <v>0.318</v>
      </c>
      <c r="AC331">
        <v>2</v>
      </c>
      <c r="AD331">
        <v>698</v>
      </c>
      <c r="AE331" t="s">
        <v>1687</v>
      </c>
      <c r="AF331" t="s">
        <v>1687</v>
      </c>
      <c r="AG331">
        <v>1</v>
      </c>
      <c r="AH331">
        <v>1</v>
      </c>
      <c r="AI331">
        <v>1</v>
      </c>
      <c r="AJ331" t="s">
        <v>1689</v>
      </c>
      <c r="AK331" t="s">
        <v>1688</v>
      </c>
      <c r="AM331">
        <v>1</v>
      </c>
      <c r="AN331">
        <v>1</v>
      </c>
      <c r="AO331">
        <v>1</v>
      </c>
      <c r="AP331">
        <v>1</v>
      </c>
      <c r="AQ331">
        <v>5.6</v>
      </c>
      <c r="AR331">
        <v>5.6</v>
      </c>
      <c r="AS331">
        <v>5.6</v>
      </c>
      <c r="AT331">
        <v>22.164999999999999</v>
      </c>
      <c r="AU331">
        <v>196</v>
      </c>
      <c r="AV331">
        <v>196</v>
      </c>
      <c r="AW331">
        <v>9.4251000000000003E-4</v>
      </c>
      <c r="AX331">
        <v>3.0792000000000002</v>
      </c>
      <c r="AY331">
        <v>0.68786000000000003</v>
      </c>
      <c r="AZ331">
        <v>0.85146999999999995</v>
      </c>
      <c r="BA331" s="8">
        <f t="shared" si="23"/>
        <v>-0.23197239482932139</v>
      </c>
      <c r="BB331" t="s">
        <v>68</v>
      </c>
      <c r="BC331">
        <v>1</v>
      </c>
      <c r="BD331">
        <v>0</v>
      </c>
      <c r="BE331" t="s">
        <v>59</v>
      </c>
      <c r="BF331">
        <v>1323</v>
      </c>
      <c r="BG331">
        <v>6188</v>
      </c>
      <c r="BH331" t="b">
        <v>1</v>
      </c>
      <c r="BI331">
        <v>6555</v>
      </c>
      <c r="BJ331">
        <v>20886</v>
      </c>
      <c r="BK331">
        <v>31599</v>
      </c>
      <c r="BL331">
        <v>31599</v>
      </c>
    </row>
    <row r="332" spans="1:66" x14ac:dyDescent="0.35">
      <c r="A332" t="s">
        <v>329</v>
      </c>
      <c r="B332" t="s">
        <v>330</v>
      </c>
      <c r="C332" t="s">
        <v>331</v>
      </c>
      <c r="D332" s="13">
        <v>1.3779999999999999</v>
      </c>
      <c r="E332" s="13">
        <v>0.46200000000000002</v>
      </c>
      <c r="F332" s="13">
        <v>0.77749000000000001</v>
      </c>
      <c r="G332" s="14">
        <f t="shared" si="20"/>
        <v>-0.36310397532667843</v>
      </c>
      <c r="H332" s="13">
        <v>0.46200000000000002</v>
      </c>
      <c r="I332" s="14">
        <v>-0.36310397532667843</v>
      </c>
      <c r="J332" s="14" t="str">
        <f t="shared" si="21"/>
        <v>Y</v>
      </c>
      <c r="K332" s="14">
        <f t="shared" si="22"/>
        <v>4.9448012336660796E-2</v>
      </c>
      <c r="L332" t="s">
        <v>329</v>
      </c>
      <c r="M332" t="s">
        <v>329</v>
      </c>
      <c r="N332">
        <v>11</v>
      </c>
      <c r="O332">
        <v>11</v>
      </c>
      <c r="P332">
        <v>11</v>
      </c>
      <c r="Q332" t="s">
        <v>331</v>
      </c>
      <c r="R332" t="s">
        <v>330</v>
      </c>
      <c r="S332" t="s">
        <v>332</v>
      </c>
      <c r="T332">
        <v>1</v>
      </c>
      <c r="U332">
        <v>11</v>
      </c>
      <c r="V332">
        <v>11</v>
      </c>
      <c r="W332">
        <v>11</v>
      </c>
      <c r="X332">
        <v>0</v>
      </c>
      <c r="Y332">
        <v>2.5259999999999998</v>
      </c>
      <c r="Z332">
        <v>1.3779999999999999</v>
      </c>
      <c r="AA332">
        <v>0.46200000000000002</v>
      </c>
      <c r="AB332">
        <v>12.750999999999999</v>
      </c>
      <c r="AC332">
        <v>43</v>
      </c>
      <c r="AD332">
        <v>234</v>
      </c>
      <c r="AE332" t="s">
        <v>329</v>
      </c>
      <c r="AF332" t="s">
        <v>329</v>
      </c>
      <c r="AG332">
        <v>18</v>
      </c>
      <c r="AH332">
        <v>18</v>
      </c>
      <c r="AI332">
        <v>18</v>
      </c>
      <c r="AJ332" t="s">
        <v>331</v>
      </c>
      <c r="AK332" t="s">
        <v>330</v>
      </c>
      <c r="AM332">
        <v>1</v>
      </c>
      <c r="AN332">
        <v>18</v>
      </c>
      <c r="AO332">
        <v>18</v>
      </c>
      <c r="AP332">
        <v>18</v>
      </c>
      <c r="AQ332">
        <v>46.3</v>
      </c>
      <c r="AR332">
        <v>46.3</v>
      </c>
      <c r="AS332">
        <v>46.3</v>
      </c>
      <c r="AT332">
        <v>47.688000000000002</v>
      </c>
      <c r="AU332">
        <v>432</v>
      </c>
      <c r="AV332">
        <v>432</v>
      </c>
      <c r="AW332">
        <v>0</v>
      </c>
      <c r="AX332">
        <v>87.876999999999995</v>
      </c>
      <c r="AY332">
        <v>0.57948999999999995</v>
      </c>
      <c r="AZ332">
        <v>0.77749000000000001</v>
      </c>
      <c r="BA332" s="8">
        <f t="shared" si="23"/>
        <v>-0.36310397532667843</v>
      </c>
      <c r="BB332">
        <v>10.837</v>
      </c>
      <c r="BC332">
        <v>115</v>
      </c>
      <c r="BD332">
        <v>5</v>
      </c>
      <c r="BE332" t="s">
        <v>77</v>
      </c>
      <c r="BF332">
        <v>316</v>
      </c>
      <c r="BG332" t="s">
        <v>333</v>
      </c>
      <c r="BH332" t="s">
        <v>334</v>
      </c>
      <c r="BI332" t="s">
        <v>335</v>
      </c>
      <c r="BJ332" t="s">
        <v>336</v>
      </c>
      <c r="BK332" t="s">
        <v>337</v>
      </c>
      <c r="BL332" t="s">
        <v>338</v>
      </c>
      <c r="BM332" t="s">
        <v>339</v>
      </c>
      <c r="BN332" t="s">
        <v>340</v>
      </c>
    </row>
    <row r="333" spans="1:66" x14ac:dyDescent="0.35">
      <c r="A333" t="s">
        <v>11701</v>
      </c>
      <c r="B333" t="s">
        <v>11702</v>
      </c>
      <c r="C333" t="s">
        <v>11703</v>
      </c>
      <c r="D333" s="13">
        <v>1.081</v>
      </c>
      <c r="E333" s="13">
        <v>0.112</v>
      </c>
      <c r="F333" s="13">
        <v>0.98811000000000004</v>
      </c>
      <c r="G333" s="14">
        <f t="shared" si="20"/>
        <v>-1.7256438076562516E-2</v>
      </c>
      <c r="H333" s="13">
        <v>0.112</v>
      </c>
      <c r="I333" s="14">
        <v>-1.7256438076562516E-2</v>
      </c>
      <c r="J333" s="14" t="str">
        <f t="shared" si="21"/>
        <v>Y</v>
      </c>
      <c r="K333" s="14">
        <f t="shared" si="22"/>
        <v>4.7371780961718742E-2</v>
      </c>
      <c r="L333" t="s">
        <v>11701</v>
      </c>
      <c r="M333" t="s">
        <v>11701</v>
      </c>
      <c r="N333">
        <v>16</v>
      </c>
      <c r="O333">
        <v>16</v>
      </c>
      <c r="P333">
        <v>14</v>
      </c>
      <c r="Q333" t="s">
        <v>11703</v>
      </c>
      <c r="R333" t="s">
        <v>11702</v>
      </c>
      <c r="S333" t="s">
        <v>11704</v>
      </c>
      <c r="T333">
        <v>1</v>
      </c>
      <c r="U333">
        <v>16</v>
      </c>
      <c r="V333">
        <v>16</v>
      </c>
      <c r="W333">
        <v>14</v>
      </c>
      <c r="X333">
        <v>0</v>
      </c>
      <c r="Y333">
        <v>2.0110000000000001</v>
      </c>
      <c r="Z333">
        <v>1.081</v>
      </c>
      <c r="AA333">
        <v>0.112</v>
      </c>
      <c r="AB333">
        <v>19.289000000000001</v>
      </c>
      <c r="AC333">
        <v>29</v>
      </c>
      <c r="AD333">
        <v>289</v>
      </c>
      <c r="AE333" t="s">
        <v>11701</v>
      </c>
      <c r="AF333" t="s">
        <v>11701</v>
      </c>
      <c r="AG333">
        <v>11</v>
      </c>
      <c r="AH333">
        <v>11</v>
      </c>
      <c r="AI333">
        <v>8</v>
      </c>
      <c r="AJ333" t="s">
        <v>11703</v>
      </c>
      <c r="AK333" t="s">
        <v>11702</v>
      </c>
      <c r="AM333">
        <v>1</v>
      </c>
      <c r="AN333">
        <v>11</v>
      </c>
      <c r="AO333">
        <v>11</v>
      </c>
      <c r="AP333">
        <v>8</v>
      </c>
      <c r="AQ333">
        <v>46.7</v>
      </c>
      <c r="AR333">
        <v>46.7</v>
      </c>
      <c r="AS333">
        <v>36.9</v>
      </c>
      <c r="AT333">
        <v>29.173999999999999</v>
      </c>
      <c r="AU333">
        <v>255</v>
      </c>
      <c r="AV333">
        <v>255</v>
      </c>
      <c r="AW333">
        <v>0</v>
      </c>
      <c r="AX333">
        <v>38.075000000000003</v>
      </c>
      <c r="AY333">
        <v>0.73262000000000005</v>
      </c>
      <c r="AZ333">
        <v>0.98811000000000004</v>
      </c>
      <c r="BA333" s="8">
        <f t="shared" si="23"/>
        <v>-1.7256438076562516E-2</v>
      </c>
      <c r="BB333">
        <v>8.2576999999999998</v>
      </c>
      <c r="BC333">
        <v>13</v>
      </c>
      <c r="BD333">
        <v>1</v>
      </c>
      <c r="BE333" t="s">
        <v>77</v>
      </c>
      <c r="BF333">
        <v>398</v>
      </c>
      <c r="BG333" t="s">
        <v>11705</v>
      </c>
      <c r="BH333" t="s">
        <v>414</v>
      </c>
      <c r="BI333" t="s">
        <v>11706</v>
      </c>
      <c r="BJ333" t="s">
        <v>11707</v>
      </c>
      <c r="BK333" t="s">
        <v>11708</v>
      </c>
      <c r="BL333" t="s">
        <v>11709</v>
      </c>
      <c r="BM333" t="s">
        <v>11710</v>
      </c>
      <c r="BN333" t="s">
        <v>11711</v>
      </c>
    </row>
    <row r="334" spans="1:66" x14ac:dyDescent="0.35">
      <c r="A334" t="s">
        <v>5569</v>
      </c>
      <c r="B334" t="s">
        <v>5570</v>
      </c>
      <c r="C334" t="s">
        <v>5571</v>
      </c>
      <c r="D334" s="13">
        <v>1.3009999999999999</v>
      </c>
      <c r="E334" s="13">
        <v>0.38</v>
      </c>
      <c r="F334" s="13">
        <v>0.81974999999999998</v>
      </c>
      <c r="G334" s="14">
        <f t="shared" si="20"/>
        <v>-0.2867440982690263</v>
      </c>
      <c r="H334" s="13">
        <v>0.38</v>
      </c>
      <c r="I334" s="14">
        <v>-0.2867440982690263</v>
      </c>
      <c r="J334" s="14" t="str">
        <f t="shared" si="21"/>
        <v>Y</v>
      </c>
      <c r="K334" s="14">
        <f t="shared" si="22"/>
        <v>4.662795086548685E-2</v>
      </c>
      <c r="L334" t="s">
        <v>5569</v>
      </c>
      <c r="M334" t="s">
        <v>5569</v>
      </c>
      <c r="N334">
        <v>1</v>
      </c>
      <c r="O334">
        <v>1</v>
      </c>
      <c r="P334">
        <v>1</v>
      </c>
      <c r="Q334" t="s">
        <v>5571</v>
      </c>
      <c r="R334" t="s">
        <v>5570</v>
      </c>
      <c r="S334" t="s">
        <v>5572</v>
      </c>
      <c r="T334">
        <v>1</v>
      </c>
      <c r="U334">
        <v>1</v>
      </c>
      <c r="V334">
        <v>1</v>
      </c>
      <c r="W334">
        <v>1</v>
      </c>
      <c r="X334">
        <v>1.462E-3</v>
      </c>
      <c r="Y334">
        <v>2.0510000000000002</v>
      </c>
      <c r="Z334">
        <v>1.3009999999999999</v>
      </c>
      <c r="AA334">
        <v>0.38</v>
      </c>
      <c r="AB334">
        <v>0.82599999999999996</v>
      </c>
      <c r="AC334">
        <v>2</v>
      </c>
      <c r="AD334">
        <v>137</v>
      </c>
      <c r="AE334" t="s">
        <v>5569</v>
      </c>
      <c r="AF334" t="s">
        <v>5569</v>
      </c>
      <c r="AG334">
        <v>8</v>
      </c>
      <c r="AH334">
        <v>8</v>
      </c>
      <c r="AI334">
        <v>8</v>
      </c>
      <c r="AJ334" t="s">
        <v>5571</v>
      </c>
      <c r="AK334" t="s">
        <v>5570</v>
      </c>
      <c r="AM334">
        <v>1</v>
      </c>
      <c r="AN334">
        <v>8</v>
      </c>
      <c r="AO334">
        <v>8</v>
      </c>
      <c r="AP334">
        <v>8</v>
      </c>
      <c r="AQ334">
        <v>11.3</v>
      </c>
      <c r="AR334">
        <v>11.3</v>
      </c>
      <c r="AS334">
        <v>11.3</v>
      </c>
      <c r="AT334">
        <v>123.07</v>
      </c>
      <c r="AU334">
        <v>1091</v>
      </c>
      <c r="AV334">
        <v>1091</v>
      </c>
      <c r="AW334">
        <v>0</v>
      </c>
      <c r="AX334">
        <v>17.055</v>
      </c>
      <c r="AY334">
        <v>0.61906000000000005</v>
      </c>
      <c r="AZ334">
        <v>0.81974999999999998</v>
      </c>
      <c r="BA334" s="8">
        <f t="shared" si="23"/>
        <v>-0.2867440982690263</v>
      </c>
      <c r="BB334">
        <v>21.905999999999999</v>
      </c>
      <c r="BC334">
        <v>20</v>
      </c>
      <c r="BD334">
        <v>0</v>
      </c>
      <c r="BE334" t="s">
        <v>77</v>
      </c>
      <c r="BF334">
        <v>182</v>
      </c>
      <c r="BG334" t="s">
        <v>5573</v>
      </c>
      <c r="BH334" t="s">
        <v>239</v>
      </c>
      <c r="BI334" t="s">
        <v>5574</v>
      </c>
      <c r="BJ334" t="s">
        <v>5575</v>
      </c>
      <c r="BK334" t="s">
        <v>5576</v>
      </c>
      <c r="BL334" t="s">
        <v>5577</v>
      </c>
      <c r="BM334">
        <v>140</v>
      </c>
      <c r="BN334">
        <v>614</v>
      </c>
    </row>
    <row r="335" spans="1:66" x14ac:dyDescent="0.35">
      <c r="A335" t="s">
        <v>3669</v>
      </c>
      <c r="B335" t="s">
        <v>3670</v>
      </c>
      <c r="C335" t="s">
        <v>3671</v>
      </c>
      <c r="D335" s="13">
        <v>1.02</v>
      </c>
      <c r="E335" s="13">
        <v>2.9000000000000001E-2</v>
      </c>
      <c r="F335" s="13">
        <v>1.0448</v>
      </c>
      <c r="G335" s="14">
        <f t="shared" si="20"/>
        <v>6.3226801996981316E-2</v>
      </c>
      <c r="H335" s="13">
        <v>2.9000000000000001E-2</v>
      </c>
      <c r="I335" s="14">
        <v>6.3226801996981316E-2</v>
      </c>
      <c r="J335" s="14" t="str">
        <f t="shared" si="21"/>
        <v>Y</v>
      </c>
      <c r="K335" s="14">
        <f t="shared" si="22"/>
        <v>4.6113400998490657E-2</v>
      </c>
      <c r="L335" t="s">
        <v>3669</v>
      </c>
      <c r="M335" t="s">
        <v>3669</v>
      </c>
      <c r="N335">
        <v>2</v>
      </c>
      <c r="O335">
        <v>2</v>
      </c>
      <c r="P335">
        <v>2</v>
      </c>
      <c r="Q335" t="s">
        <v>3671</v>
      </c>
      <c r="R335" t="s">
        <v>3670</v>
      </c>
      <c r="S335" t="s">
        <v>3672</v>
      </c>
      <c r="T335">
        <v>1</v>
      </c>
      <c r="U335">
        <v>2</v>
      </c>
      <c r="V335">
        <v>2</v>
      </c>
      <c r="W335">
        <v>2</v>
      </c>
      <c r="X335">
        <v>0</v>
      </c>
      <c r="Y335">
        <v>1.524</v>
      </c>
      <c r="Z335">
        <v>1.02</v>
      </c>
      <c r="AA335">
        <v>2.9000000000000001E-2</v>
      </c>
      <c r="AB335">
        <v>3.9809999999999999</v>
      </c>
      <c r="AC335">
        <v>4</v>
      </c>
      <c r="AD335">
        <v>401</v>
      </c>
      <c r="AE335" t="s">
        <v>3669</v>
      </c>
      <c r="AF335" t="s">
        <v>3669</v>
      </c>
      <c r="AG335">
        <v>4</v>
      </c>
      <c r="AH335">
        <v>4</v>
      </c>
      <c r="AI335">
        <v>4</v>
      </c>
      <c r="AJ335" t="s">
        <v>3671</v>
      </c>
      <c r="AK335" t="s">
        <v>3670</v>
      </c>
      <c r="AM335">
        <v>1</v>
      </c>
      <c r="AN335">
        <v>4</v>
      </c>
      <c r="AO335">
        <v>4</v>
      </c>
      <c r="AP335">
        <v>4</v>
      </c>
      <c r="AQ335">
        <v>12</v>
      </c>
      <c r="AR335">
        <v>12</v>
      </c>
      <c r="AS335">
        <v>12</v>
      </c>
      <c r="AT335">
        <v>57.241</v>
      </c>
      <c r="AU335">
        <v>508</v>
      </c>
      <c r="AV335">
        <v>508</v>
      </c>
      <c r="AW335">
        <v>0</v>
      </c>
      <c r="AX335">
        <v>11.616</v>
      </c>
      <c r="AY335">
        <v>0.78803000000000001</v>
      </c>
      <c r="AZ335">
        <v>1.0448</v>
      </c>
      <c r="BA335" s="8">
        <f t="shared" si="23"/>
        <v>6.3226801996981316E-2</v>
      </c>
      <c r="BB335">
        <v>26.288</v>
      </c>
      <c r="BC335">
        <v>7</v>
      </c>
      <c r="BD335">
        <v>0</v>
      </c>
      <c r="BE335" t="s">
        <v>77</v>
      </c>
      <c r="BF335">
        <v>563</v>
      </c>
      <c r="BG335" t="s">
        <v>3673</v>
      </c>
      <c r="BH335" t="s">
        <v>128</v>
      </c>
      <c r="BI335" t="s">
        <v>3674</v>
      </c>
      <c r="BJ335" t="s">
        <v>3675</v>
      </c>
      <c r="BK335" t="s">
        <v>3676</v>
      </c>
      <c r="BL335" t="s">
        <v>3677</v>
      </c>
    </row>
    <row r="336" spans="1:66" x14ac:dyDescent="0.35">
      <c r="A336" t="s">
        <v>1102</v>
      </c>
      <c r="B336" t="s">
        <v>1103</v>
      </c>
      <c r="C336" t="s">
        <v>1104</v>
      </c>
      <c r="D336" s="13">
        <v>1.089</v>
      </c>
      <c r="E336" s="13">
        <v>0.124</v>
      </c>
      <c r="F336" s="13">
        <v>0.97733999999999999</v>
      </c>
      <c r="G336" s="14">
        <f t="shared" si="20"/>
        <v>-3.3067556252702884E-2</v>
      </c>
      <c r="H336" s="13">
        <v>0.124</v>
      </c>
      <c r="I336" s="14">
        <v>-3.3067556252702884E-2</v>
      </c>
      <c r="J336" s="14" t="str">
        <f t="shared" si="21"/>
        <v>Y</v>
      </c>
      <c r="K336" s="14">
        <f t="shared" si="22"/>
        <v>4.5466221873648557E-2</v>
      </c>
      <c r="L336" t="s">
        <v>1102</v>
      </c>
      <c r="M336" t="s">
        <v>1102</v>
      </c>
      <c r="N336">
        <v>7</v>
      </c>
      <c r="O336">
        <v>7</v>
      </c>
      <c r="P336">
        <v>7</v>
      </c>
      <c r="Q336" t="s">
        <v>1104</v>
      </c>
      <c r="R336" t="s">
        <v>1103</v>
      </c>
      <c r="S336" t="s">
        <v>1105</v>
      </c>
      <c r="T336">
        <v>1</v>
      </c>
      <c r="U336">
        <v>7</v>
      </c>
      <c r="V336">
        <v>7</v>
      </c>
      <c r="W336">
        <v>7</v>
      </c>
      <c r="X336">
        <v>0</v>
      </c>
      <c r="Y336">
        <v>1.829</v>
      </c>
      <c r="Z336">
        <v>1.089</v>
      </c>
      <c r="AA336">
        <v>0.124</v>
      </c>
      <c r="AB336">
        <v>14.173999999999999</v>
      </c>
      <c r="AC336">
        <v>19</v>
      </c>
      <c r="AD336">
        <v>486</v>
      </c>
      <c r="AE336" t="s">
        <v>1102</v>
      </c>
      <c r="AF336" t="s">
        <v>1102</v>
      </c>
      <c r="AG336">
        <v>20</v>
      </c>
      <c r="AH336">
        <v>20</v>
      </c>
      <c r="AI336">
        <v>20</v>
      </c>
      <c r="AJ336" t="s">
        <v>1104</v>
      </c>
      <c r="AK336" t="s">
        <v>1103</v>
      </c>
      <c r="AM336">
        <v>1</v>
      </c>
      <c r="AN336">
        <v>20</v>
      </c>
      <c r="AO336">
        <v>20</v>
      </c>
      <c r="AP336">
        <v>20</v>
      </c>
      <c r="AQ336">
        <v>21.1</v>
      </c>
      <c r="AR336">
        <v>21.1</v>
      </c>
      <c r="AS336">
        <v>21.1</v>
      </c>
      <c r="AT336">
        <v>136.33000000000001</v>
      </c>
      <c r="AU336">
        <v>1230</v>
      </c>
      <c r="AV336">
        <v>1230</v>
      </c>
      <c r="AW336">
        <v>0</v>
      </c>
      <c r="AX336">
        <v>71.233999999999995</v>
      </c>
      <c r="AY336">
        <v>0.73851999999999995</v>
      </c>
      <c r="AZ336">
        <v>0.97733999999999999</v>
      </c>
      <c r="BA336" s="8">
        <f t="shared" si="23"/>
        <v>-3.3067556252702884E-2</v>
      </c>
      <c r="BB336">
        <v>12.271000000000001</v>
      </c>
      <c r="BC336">
        <v>98</v>
      </c>
      <c r="BD336">
        <v>9</v>
      </c>
      <c r="BE336" t="s">
        <v>77</v>
      </c>
      <c r="BF336">
        <v>771</v>
      </c>
      <c r="BG336" t="s">
        <v>1106</v>
      </c>
      <c r="BH336" t="s">
        <v>1107</v>
      </c>
      <c r="BI336" t="s">
        <v>1108</v>
      </c>
      <c r="BJ336" t="s">
        <v>1109</v>
      </c>
      <c r="BK336" t="s">
        <v>1110</v>
      </c>
      <c r="BL336" t="s">
        <v>1111</v>
      </c>
      <c r="BM336" t="s">
        <v>1112</v>
      </c>
      <c r="BN336" t="s">
        <v>1113</v>
      </c>
    </row>
    <row r="337" spans="1:66" x14ac:dyDescent="0.35">
      <c r="A337" t="s">
        <v>10527</v>
      </c>
      <c r="B337" t="s">
        <v>10528</v>
      </c>
      <c r="C337" t="s">
        <v>10529</v>
      </c>
      <c r="D337" s="13">
        <v>1.2370000000000001</v>
      </c>
      <c r="E337" s="13">
        <v>0.307</v>
      </c>
      <c r="F337" s="13">
        <v>0.86014000000000002</v>
      </c>
      <c r="G337" s="14">
        <f t="shared" si="20"/>
        <v>-0.21735659685460912</v>
      </c>
      <c r="H337" s="13">
        <v>0.307</v>
      </c>
      <c r="I337" s="14">
        <v>-0.21735659685460912</v>
      </c>
      <c r="J337" s="14" t="str">
        <f t="shared" si="21"/>
        <v>Y</v>
      </c>
      <c r="K337" s="14">
        <f t="shared" si="22"/>
        <v>4.4821701572695438E-2</v>
      </c>
      <c r="L337" t="s">
        <v>10527</v>
      </c>
      <c r="M337" t="s">
        <v>10527</v>
      </c>
      <c r="N337">
        <v>2</v>
      </c>
      <c r="O337">
        <v>2</v>
      </c>
      <c r="P337">
        <v>2</v>
      </c>
      <c r="Q337" t="s">
        <v>10529</v>
      </c>
      <c r="R337" t="s">
        <v>10528</v>
      </c>
      <c r="S337" t="s">
        <v>10530</v>
      </c>
      <c r="T337">
        <v>1</v>
      </c>
      <c r="U337">
        <v>2</v>
      </c>
      <c r="V337">
        <v>2</v>
      </c>
      <c r="W337">
        <v>2</v>
      </c>
      <c r="X337">
        <v>0</v>
      </c>
      <c r="Y337">
        <v>2.2799999999999998</v>
      </c>
      <c r="Z337">
        <v>1.2370000000000001</v>
      </c>
      <c r="AA337">
        <v>0.307</v>
      </c>
      <c r="AB337">
        <v>9.17</v>
      </c>
      <c r="AC337">
        <v>3</v>
      </c>
      <c r="AD337">
        <v>529</v>
      </c>
      <c r="AE337" t="s">
        <v>10527</v>
      </c>
      <c r="AF337" t="s">
        <v>10527</v>
      </c>
      <c r="AG337">
        <v>1</v>
      </c>
      <c r="AH337">
        <v>1</v>
      </c>
      <c r="AI337">
        <v>1</v>
      </c>
      <c r="AJ337" t="s">
        <v>10529</v>
      </c>
      <c r="AK337" t="s">
        <v>10528</v>
      </c>
      <c r="AM337">
        <v>1</v>
      </c>
      <c r="AN337">
        <v>1</v>
      </c>
      <c r="AO337">
        <v>1</v>
      </c>
      <c r="AP337">
        <v>1</v>
      </c>
      <c r="AQ337">
        <v>6.3</v>
      </c>
      <c r="AR337">
        <v>6.3</v>
      </c>
      <c r="AS337">
        <v>6.3</v>
      </c>
      <c r="AT337">
        <v>29.19</v>
      </c>
      <c r="AU337">
        <v>269</v>
      </c>
      <c r="AV337">
        <v>269</v>
      </c>
      <c r="AW337">
        <v>7.2697999999999999E-3</v>
      </c>
      <c r="AX337">
        <v>2.1867000000000001</v>
      </c>
      <c r="AY337">
        <v>0.60963999999999996</v>
      </c>
      <c r="AZ337">
        <v>0.86014000000000002</v>
      </c>
      <c r="BA337" s="8">
        <f t="shared" si="23"/>
        <v>-0.21735659685460912</v>
      </c>
      <c r="BB337" t="s">
        <v>68</v>
      </c>
      <c r="BC337">
        <v>1</v>
      </c>
      <c r="BD337">
        <v>0</v>
      </c>
      <c r="BE337" t="s">
        <v>59</v>
      </c>
      <c r="BF337">
        <v>905</v>
      </c>
      <c r="BG337">
        <v>3160</v>
      </c>
      <c r="BH337" t="b">
        <v>1</v>
      </c>
      <c r="BI337">
        <v>3305</v>
      </c>
      <c r="BJ337">
        <v>10626</v>
      </c>
      <c r="BK337">
        <v>16023</v>
      </c>
      <c r="BL337">
        <v>16023</v>
      </c>
    </row>
    <row r="338" spans="1:66" x14ac:dyDescent="0.35">
      <c r="A338" t="s">
        <v>8893</v>
      </c>
      <c r="B338" t="s">
        <v>8894</v>
      </c>
      <c r="C338" t="s">
        <v>8895</v>
      </c>
      <c r="D338" s="13">
        <v>1.121</v>
      </c>
      <c r="E338" s="13">
        <v>0.16500000000000001</v>
      </c>
      <c r="F338" s="13">
        <v>0.94618000000000002</v>
      </c>
      <c r="G338" s="14">
        <f t="shared" si="20"/>
        <v>-7.9813428865268807E-2</v>
      </c>
      <c r="H338" s="13">
        <v>0.16500000000000001</v>
      </c>
      <c r="I338" s="14">
        <v>-7.9813428865268807E-2</v>
      </c>
      <c r="J338" s="14" t="str">
        <f t="shared" si="21"/>
        <v>Y</v>
      </c>
      <c r="K338" s="14">
        <f t="shared" si="22"/>
        <v>4.2593285567365601E-2</v>
      </c>
      <c r="L338" t="s">
        <v>8893</v>
      </c>
      <c r="M338" t="s">
        <v>8893</v>
      </c>
      <c r="N338">
        <v>3</v>
      </c>
      <c r="O338">
        <v>3</v>
      </c>
      <c r="P338">
        <v>3</v>
      </c>
      <c r="Q338" t="s">
        <v>8895</v>
      </c>
      <c r="R338" t="s">
        <v>8894</v>
      </c>
      <c r="S338" t="s">
        <v>8896</v>
      </c>
      <c r="T338">
        <v>1</v>
      </c>
      <c r="U338">
        <v>3</v>
      </c>
      <c r="V338">
        <v>3</v>
      </c>
      <c r="W338">
        <v>3</v>
      </c>
      <c r="X338">
        <v>0</v>
      </c>
      <c r="Y338">
        <v>1.9890000000000001</v>
      </c>
      <c r="Z338">
        <v>1.121</v>
      </c>
      <c r="AA338">
        <v>0.16500000000000001</v>
      </c>
      <c r="AB338">
        <v>14.397</v>
      </c>
      <c r="AC338">
        <v>5</v>
      </c>
      <c r="AD338">
        <v>642</v>
      </c>
      <c r="AE338" t="s">
        <v>8893</v>
      </c>
      <c r="AF338" t="s">
        <v>8893</v>
      </c>
      <c r="AG338">
        <v>4</v>
      </c>
      <c r="AH338">
        <v>4</v>
      </c>
      <c r="AI338">
        <v>4</v>
      </c>
      <c r="AJ338" t="s">
        <v>8895</v>
      </c>
      <c r="AK338" t="s">
        <v>8894</v>
      </c>
      <c r="AM338">
        <v>1</v>
      </c>
      <c r="AN338">
        <v>4</v>
      </c>
      <c r="AO338">
        <v>4</v>
      </c>
      <c r="AP338">
        <v>4</v>
      </c>
      <c r="AQ338">
        <v>14.7</v>
      </c>
      <c r="AR338">
        <v>14.7</v>
      </c>
      <c r="AS338">
        <v>14.7</v>
      </c>
      <c r="AT338">
        <v>36.883000000000003</v>
      </c>
      <c r="AU338">
        <v>326</v>
      </c>
      <c r="AV338">
        <v>326</v>
      </c>
      <c r="AW338">
        <v>0</v>
      </c>
      <c r="AX338">
        <v>13.763999999999999</v>
      </c>
      <c r="AY338">
        <v>0.73246</v>
      </c>
      <c r="AZ338">
        <v>0.94618000000000002</v>
      </c>
      <c r="BA338" s="8">
        <f t="shared" si="23"/>
        <v>-7.9813428865268807E-2</v>
      </c>
      <c r="BB338">
        <v>3.9628999999999999</v>
      </c>
      <c r="BC338">
        <v>6</v>
      </c>
      <c r="BD338">
        <v>1</v>
      </c>
      <c r="BE338" t="s">
        <v>77</v>
      </c>
      <c r="BF338">
        <v>1206</v>
      </c>
      <c r="BG338" t="s">
        <v>8897</v>
      </c>
      <c r="BH338" t="s">
        <v>128</v>
      </c>
      <c r="BI338" t="s">
        <v>8898</v>
      </c>
      <c r="BJ338" t="s">
        <v>8899</v>
      </c>
      <c r="BK338" t="s">
        <v>8900</v>
      </c>
      <c r="BL338" t="s">
        <v>8901</v>
      </c>
    </row>
    <row r="339" spans="1:66" x14ac:dyDescent="0.35">
      <c r="A339" t="s">
        <v>4344</v>
      </c>
      <c r="B339" t="s">
        <v>4345</v>
      </c>
      <c r="C339" t="s">
        <v>4346</v>
      </c>
      <c r="D339" s="13">
        <v>1.141</v>
      </c>
      <c r="E339" s="13">
        <v>0.191</v>
      </c>
      <c r="F339" s="13">
        <v>0.92215000000000003</v>
      </c>
      <c r="G339" s="14">
        <f t="shared" si="20"/>
        <v>-0.1169266515487368</v>
      </c>
      <c r="H339" s="13">
        <v>0.191</v>
      </c>
      <c r="I339" s="14">
        <v>-0.1169266515487368</v>
      </c>
      <c r="J339" s="14" t="str">
        <f t="shared" si="21"/>
        <v>Y</v>
      </c>
      <c r="K339" s="14">
        <f t="shared" si="22"/>
        <v>3.7036674225631602E-2</v>
      </c>
      <c r="L339" t="s">
        <v>4344</v>
      </c>
      <c r="M339" t="s">
        <v>4347</v>
      </c>
      <c r="N339" t="s">
        <v>4348</v>
      </c>
      <c r="O339" t="s">
        <v>4348</v>
      </c>
      <c r="P339" t="s">
        <v>4349</v>
      </c>
      <c r="Q339" t="s">
        <v>4346</v>
      </c>
      <c r="R339" t="s">
        <v>4345</v>
      </c>
      <c r="S339" t="s">
        <v>4350</v>
      </c>
      <c r="T339">
        <v>5</v>
      </c>
      <c r="U339">
        <v>27</v>
      </c>
      <c r="V339">
        <v>27</v>
      </c>
      <c r="W339">
        <v>25</v>
      </c>
      <c r="X339">
        <v>0</v>
      </c>
      <c r="Y339">
        <v>1.7629999999999999</v>
      </c>
      <c r="Z339">
        <v>1.141</v>
      </c>
      <c r="AA339">
        <v>0.191</v>
      </c>
      <c r="AB339">
        <v>24.449000000000002</v>
      </c>
      <c r="AC339">
        <v>226</v>
      </c>
      <c r="AD339">
        <v>324</v>
      </c>
      <c r="AE339" t="s">
        <v>4344</v>
      </c>
      <c r="AF339" t="s">
        <v>4347</v>
      </c>
      <c r="AG339" t="s">
        <v>4351</v>
      </c>
      <c r="AH339" t="s">
        <v>4351</v>
      </c>
      <c r="AI339" t="s">
        <v>4352</v>
      </c>
      <c r="AJ339" t="s">
        <v>4346</v>
      </c>
      <c r="AK339" t="s">
        <v>4345</v>
      </c>
      <c r="AM339">
        <v>5</v>
      </c>
      <c r="AN339">
        <v>30</v>
      </c>
      <c r="AO339">
        <v>30</v>
      </c>
      <c r="AP339">
        <v>28</v>
      </c>
      <c r="AQ339">
        <v>49.1</v>
      </c>
      <c r="AR339">
        <v>49.1</v>
      </c>
      <c r="AS339">
        <v>47.4</v>
      </c>
      <c r="AT339">
        <v>70.87</v>
      </c>
      <c r="AU339">
        <v>646</v>
      </c>
      <c r="AV339" t="s">
        <v>4353</v>
      </c>
      <c r="AW339">
        <v>0</v>
      </c>
      <c r="AX339">
        <v>323.31</v>
      </c>
      <c r="AY339">
        <v>0.69427000000000005</v>
      </c>
      <c r="AZ339">
        <v>0.92215000000000003</v>
      </c>
      <c r="BA339" s="8">
        <f t="shared" si="23"/>
        <v>-0.1169266515487368</v>
      </c>
      <c r="BB339">
        <v>5.6345000000000001</v>
      </c>
      <c r="BC339">
        <v>312</v>
      </c>
      <c r="BD339">
        <v>9</v>
      </c>
      <c r="BE339" t="s">
        <v>77</v>
      </c>
      <c r="BF339">
        <v>440</v>
      </c>
      <c r="BG339" t="s">
        <v>4354</v>
      </c>
      <c r="BH339" t="s">
        <v>4355</v>
      </c>
      <c r="BI339" t="s">
        <v>4356</v>
      </c>
      <c r="BJ339" t="s">
        <v>4357</v>
      </c>
      <c r="BK339" t="s">
        <v>4358</v>
      </c>
      <c r="BL339" t="s">
        <v>4359</v>
      </c>
      <c r="BM339" t="s">
        <v>4360</v>
      </c>
      <c r="BN339" t="s">
        <v>4361</v>
      </c>
    </row>
    <row r="340" spans="1:66" x14ac:dyDescent="0.35">
      <c r="A340" t="s">
        <v>9882</v>
      </c>
      <c r="B340" t="s">
        <v>9883</v>
      </c>
      <c r="C340" t="s">
        <v>9884</v>
      </c>
      <c r="D340" s="13">
        <v>1.3839999999999999</v>
      </c>
      <c r="E340" s="13">
        <v>0.46800000000000003</v>
      </c>
      <c r="F340" s="13">
        <v>0.75915999999999995</v>
      </c>
      <c r="G340" s="14">
        <f t="shared" si="20"/>
        <v>-0.39752411586068415</v>
      </c>
      <c r="H340" s="13">
        <v>0.46800000000000003</v>
      </c>
      <c r="I340" s="14">
        <v>-0.39752411586068415</v>
      </c>
      <c r="J340" s="14" t="str">
        <f t="shared" si="21"/>
        <v>Y</v>
      </c>
      <c r="K340" s="14">
        <f t="shared" si="22"/>
        <v>3.523794206965794E-2</v>
      </c>
      <c r="L340" t="s">
        <v>9882</v>
      </c>
      <c r="M340" t="s">
        <v>9882</v>
      </c>
      <c r="N340">
        <v>1</v>
      </c>
      <c r="O340">
        <v>1</v>
      </c>
      <c r="P340">
        <v>1</v>
      </c>
      <c r="Q340" t="s">
        <v>9884</v>
      </c>
      <c r="R340" t="s">
        <v>9883</v>
      </c>
      <c r="S340" t="s">
        <v>9885</v>
      </c>
      <c r="T340">
        <v>1</v>
      </c>
      <c r="U340">
        <v>1</v>
      </c>
      <c r="V340">
        <v>1</v>
      </c>
      <c r="W340">
        <v>1</v>
      </c>
      <c r="X340">
        <v>0</v>
      </c>
      <c r="Y340">
        <v>1.2869999999999999</v>
      </c>
      <c r="Z340">
        <v>1.3839999999999999</v>
      </c>
      <c r="AA340">
        <v>0.46800000000000003</v>
      </c>
      <c r="AB340">
        <v>16.251000000000001</v>
      </c>
      <c r="AC340">
        <v>2</v>
      </c>
      <c r="AD340">
        <v>295</v>
      </c>
      <c r="AE340" t="s">
        <v>9882</v>
      </c>
      <c r="AF340" t="s">
        <v>9882</v>
      </c>
      <c r="AG340">
        <v>2</v>
      </c>
      <c r="AH340">
        <v>2</v>
      </c>
      <c r="AI340">
        <v>2</v>
      </c>
      <c r="AJ340" t="s">
        <v>9884</v>
      </c>
      <c r="AK340" t="s">
        <v>9883</v>
      </c>
      <c r="AM340">
        <v>1</v>
      </c>
      <c r="AN340">
        <v>2</v>
      </c>
      <c r="AO340">
        <v>2</v>
      </c>
      <c r="AP340">
        <v>2</v>
      </c>
      <c r="AQ340">
        <v>24.4</v>
      </c>
      <c r="AR340">
        <v>24.4</v>
      </c>
      <c r="AS340">
        <v>24.4</v>
      </c>
      <c r="AT340">
        <v>9.7250999999999994</v>
      </c>
      <c r="AU340">
        <v>86</v>
      </c>
      <c r="AV340">
        <v>86</v>
      </c>
      <c r="AW340">
        <v>9.6431999999999996E-4</v>
      </c>
      <c r="AX340">
        <v>3.2894999999999999</v>
      </c>
      <c r="AY340">
        <v>0.54484999999999995</v>
      </c>
      <c r="AZ340">
        <v>0.75915999999999995</v>
      </c>
      <c r="BA340" s="8">
        <f t="shared" si="23"/>
        <v>-0.39752411586068415</v>
      </c>
      <c r="BB340">
        <v>5.4604999999999997</v>
      </c>
      <c r="BC340">
        <v>3</v>
      </c>
      <c r="BD340">
        <v>0</v>
      </c>
      <c r="BE340" t="s">
        <v>870</v>
      </c>
      <c r="BF340">
        <v>405</v>
      </c>
      <c r="BG340" t="s">
        <v>9886</v>
      </c>
      <c r="BH340" t="s">
        <v>61</v>
      </c>
      <c r="BI340" t="s">
        <v>9887</v>
      </c>
      <c r="BJ340" t="s">
        <v>9888</v>
      </c>
      <c r="BK340" t="s">
        <v>9889</v>
      </c>
      <c r="BL340" t="s">
        <v>9890</v>
      </c>
      <c r="BM340">
        <v>384</v>
      </c>
      <c r="BN340">
        <v>84</v>
      </c>
    </row>
    <row r="341" spans="1:66" x14ac:dyDescent="0.35">
      <c r="A341" t="s">
        <v>9414</v>
      </c>
      <c r="B341" t="s">
        <v>9415</v>
      </c>
      <c r="C341" t="s">
        <v>9416</v>
      </c>
      <c r="D341" s="13">
        <v>1.1399999999999999</v>
      </c>
      <c r="E341" s="13">
        <v>0.19</v>
      </c>
      <c r="F341" s="13">
        <v>0.92035</v>
      </c>
      <c r="G341" s="14">
        <f t="shared" si="20"/>
        <v>-0.11974548671806623</v>
      </c>
      <c r="H341" s="13">
        <v>0.19</v>
      </c>
      <c r="I341" s="14">
        <v>-0.11974548671806623</v>
      </c>
      <c r="J341" s="14" t="str">
        <f t="shared" si="21"/>
        <v>Y</v>
      </c>
      <c r="K341" s="14">
        <f t="shared" si="22"/>
        <v>3.5127256640966886E-2</v>
      </c>
      <c r="L341" t="s">
        <v>9414</v>
      </c>
      <c r="M341" t="s">
        <v>9414</v>
      </c>
      <c r="N341">
        <v>1</v>
      </c>
      <c r="O341">
        <v>1</v>
      </c>
      <c r="P341">
        <v>1</v>
      </c>
      <c r="Q341" t="s">
        <v>9416</v>
      </c>
      <c r="R341" t="s">
        <v>9415</v>
      </c>
      <c r="S341" t="s">
        <v>9417</v>
      </c>
      <c r="T341">
        <v>1</v>
      </c>
      <c r="U341">
        <v>1</v>
      </c>
      <c r="V341">
        <v>1</v>
      </c>
      <c r="W341">
        <v>1</v>
      </c>
      <c r="X341">
        <v>1.6026E-3</v>
      </c>
      <c r="Y341">
        <v>2.0950000000000002</v>
      </c>
      <c r="Z341">
        <v>1.1399999999999999</v>
      </c>
      <c r="AA341">
        <v>0.19</v>
      </c>
      <c r="AB341">
        <v>25.733000000000001</v>
      </c>
      <c r="AC341">
        <v>4</v>
      </c>
      <c r="AD341">
        <v>546</v>
      </c>
      <c r="AE341" t="s">
        <v>9414</v>
      </c>
      <c r="AF341" t="s">
        <v>9414</v>
      </c>
      <c r="AG341">
        <v>22</v>
      </c>
      <c r="AH341">
        <v>22</v>
      </c>
      <c r="AI341">
        <v>22</v>
      </c>
      <c r="AJ341" t="s">
        <v>9416</v>
      </c>
      <c r="AK341" t="s">
        <v>9415</v>
      </c>
      <c r="AM341">
        <v>1</v>
      </c>
      <c r="AN341">
        <v>22</v>
      </c>
      <c r="AO341">
        <v>22</v>
      </c>
      <c r="AP341">
        <v>22</v>
      </c>
      <c r="AQ341">
        <v>34.1</v>
      </c>
      <c r="AR341">
        <v>34.1</v>
      </c>
      <c r="AS341">
        <v>34.1</v>
      </c>
      <c r="AT341">
        <v>88.543999999999997</v>
      </c>
      <c r="AU341">
        <v>791</v>
      </c>
      <c r="AV341">
        <v>791</v>
      </c>
      <c r="AW341">
        <v>0</v>
      </c>
      <c r="AX341">
        <v>63.281999999999996</v>
      </c>
      <c r="AY341">
        <v>0.74114000000000002</v>
      </c>
      <c r="AZ341">
        <v>0.92035</v>
      </c>
      <c r="BA341" s="8">
        <f t="shared" si="23"/>
        <v>-0.11974548671806623</v>
      </c>
      <c r="BB341">
        <v>11.913</v>
      </c>
      <c r="BC341">
        <v>52</v>
      </c>
      <c r="BD341">
        <v>2</v>
      </c>
      <c r="BE341" t="s">
        <v>77</v>
      </c>
      <c r="BF341">
        <v>984</v>
      </c>
      <c r="BG341" t="s">
        <v>9418</v>
      </c>
      <c r="BH341" t="s">
        <v>906</v>
      </c>
      <c r="BI341" t="s">
        <v>9419</v>
      </c>
      <c r="BJ341" t="s">
        <v>9420</v>
      </c>
      <c r="BK341" t="s">
        <v>9421</v>
      </c>
      <c r="BL341" t="s">
        <v>9422</v>
      </c>
      <c r="BM341" t="s">
        <v>9423</v>
      </c>
      <c r="BN341" t="s">
        <v>9424</v>
      </c>
    </row>
    <row r="342" spans="1:66" x14ac:dyDescent="0.35">
      <c r="A342" t="s">
        <v>9530</v>
      </c>
      <c r="B342" t="s">
        <v>9531</v>
      </c>
      <c r="C342" t="s">
        <v>9532</v>
      </c>
      <c r="D342" s="13">
        <v>0.99</v>
      </c>
      <c r="E342" s="13">
        <v>-1.4E-2</v>
      </c>
      <c r="F342" s="13">
        <v>1.0592999999999999</v>
      </c>
      <c r="G342" s="14">
        <f t="shared" si="20"/>
        <v>8.3111226931307056E-2</v>
      </c>
      <c r="H342" s="13">
        <v>-1.4E-2</v>
      </c>
      <c r="I342" s="14">
        <v>8.3111226931307056E-2</v>
      </c>
      <c r="J342" s="14" t="str">
        <f t="shared" si="21"/>
        <v>Y</v>
      </c>
      <c r="K342" s="14">
        <f t="shared" si="22"/>
        <v>3.4555613465653529E-2</v>
      </c>
      <c r="L342" t="s">
        <v>9530</v>
      </c>
      <c r="M342" t="s">
        <v>9530</v>
      </c>
      <c r="N342">
        <v>1</v>
      </c>
      <c r="O342">
        <v>1</v>
      </c>
      <c r="P342">
        <v>1</v>
      </c>
      <c r="Q342" t="s">
        <v>9532</v>
      </c>
      <c r="R342" t="s">
        <v>9531</v>
      </c>
      <c r="S342" t="s">
        <v>9533</v>
      </c>
      <c r="T342">
        <v>1</v>
      </c>
      <c r="U342">
        <v>1</v>
      </c>
      <c r="V342">
        <v>1</v>
      </c>
      <c r="W342">
        <v>1</v>
      </c>
      <c r="X342">
        <v>4.2553000000000001E-3</v>
      </c>
      <c r="Y342">
        <v>1.6859999999999999</v>
      </c>
      <c r="Z342">
        <v>0.99</v>
      </c>
      <c r="AA342">
        <v>-1.4E-2</v>
      </c>
      <c r="AB342" t="s">
        <v>68</v>
      </c>
      <c r="AC342">
        <v>1</v>
      </c>
      <c r="AD342">
        <v>665</v>
      </c>
      <c r="AE342" t="s">
        <v>9530</v>
      </c>
      <c r="AF342" t="s">
        <v>9530</v>
      </c>
      <c r="AG342">
        <v>11</v>
      </c>
      <c r="AH342">
        <v>11</v>
      </c>
      <c r="AI342">
        <v>10</v>
      </c>
      <c r="AJ342" t="s">
        <v>9532</v>
      </c>
      <c r="AK342" t="s">
        <v>9531</v>
      </c>
      <c r="AM342">
        <v>1</v>
      </c>
      <c r="AN342">
        <v>11</v>
      </c>
      <c r="AO342">
        <v>11</v>
      </c>
      <c r="AP342">
        <v>10</v>
      </c>
      <c r="AQ342">
        <v>15.7</v>
      </c>
      <c r="AR342">
        <v>15.7</v>
      </c>
      <c r="AS342">
        <v>13.5</v>
      </c>
      <c r="AT342">
        <v>117.64</v>
      </c>
      <c r="AU342">
        <v>1040</v>
      </c>
      <c r="AV342">
        <v>1040</v>
      </c>
      <c r="AW342">
        <v>0</v>
      </c>
      <c r="AX342">
        <v>18.27</v>
      </c>
      <c r="AY342">
        <v>0.83357999999999999</v>
      </c>
      <c r="AZ342">
        <v>1.0592999999999999</v>
      </c>
      <c r="BA342" s="8">
        <f t="shared" si="23"/>
        <v>8.3111226931307056E-2</v>
      </c>
      <c r="BB342">
        <v>4.7070999999999996</v>
      </c>
      <c r="BC342">
        <v>31</v>
      </c>
      <c r="BD342">
        <v>1</v>
      </c>
      <c r="BE342" t="s">
        <v>77</v>
      </c>
      <c r="BF342">
        <v>1255</v>
      </c>
      <c r="BG342" t="s">
        <v>9534</v>
      </c>
      <c r="BH342" t="s">
        <v>414</v>
      </c>
      <c r="BI342" t="s">
        <v>9535</v>
      </c>
      <c r="BJ342" t="s">
        <v>9536</v>
      </c>
      <c r="BK342" t="s">
        <v>9537</v>
      </c>
      <c r="BL342" t="s">
        <v>9538</v>
      </c>
      <c r="BM342">
        <v>996</v>
      </c>
      <c r="BN342">
        <v>983</v>
      </c>
    </row>
    <row r="343" spans="1:66" x14ac:dyDescent="0.35">
      <c r="A343" t="s">
        <v>10053</v>
      </c>
      <c r="B343" t="s">
        <v>10051</v>
      </c>
      <c r="C343" t="s">
        <v>10052</v>
      </c>
      <c r="D343" s="13">
        <v>0.91800000000000004</v>
      </c>
      <c r="E343" s="13">
        <v>-0.124</v>
      </c>
      <c r="F343" s="13">
        <v>1.1415999999999999</v>
      </c>
      <c r="G343" s="14">
        <f t="shared" si="20"/>
        <v>0.19105723992631402</v>
      </c>
      <c r="H343" s="13">
        <v>-0.124</v>
      </c>
      <c r="I343" s="14">
        <v>0.19105723992631402</v>
      </c>
      <c r="J343" s="14" t="str">
        <f t="shared" si="21"/>
        <v>Y</v>
      </c>
      <c r="K343" s="14">
        <f t="shared" si="22"/>
        <v>3.3528619963157008E-2</v>
      </c>
      <c r="L343" t="s">
        <v>10053</v>
      </c>
      <c r="M343" t="s">
        <v>10053</v>
      </c>
      <c r="N343" t="s">
        <v>7942</v>
      </c>
      <c r="O343" t="s">
        <v>7942</v>
      </c>
      <c r="P343" t="s">
        <v>7942</v>
      </c>
      <c r="Q343" t="s">
        <v>10052</v>
      </c>
      <c r="R343" t="s">
        <v>10051</v>
      </c>
      <c r="S343" t="s">
        <v>10054</v>
      </c>
      <c r="T343">
        <v>3</v>
      </c>
      <c r="U343">
        <v>2</v>
      </c>
      <c r="V343">
        <v>2</v>
      </c>
      <c r="W343">
        <v>2</v>
      </c>
      <c r="X343">
        <v>0</v>
      </c>
      <c r="Y343">
        <v>1.591</v>
      </c>
      <c r="Z343">
        <v>0.91800000000000004</v>
      </c>
      <c r="AA343">
        <v>-0.124</v>
      </c>
      <c r="AB343">
        <v>13.089</v>
      </c>
      <c r="AC343">
        <v>3</v>
      </c>
      <c r="AD343">
        <v>67</v>
      </c>
      <c r="AE343" t="s">
        <v>10062</v>
      </c>
      <c r="AF343" t="s">
        <v>10062</v>
      </c>
      <c r="AG343">
        <v>4</v>
      </c>
      <c r="AH343">
        <v>3</v>
      </c>
      <c r="AI343">
        <v>2</v>
      </c>
      <c r="AJ343" t="s">
        <v>10063</v>
      </c>
      <c r="AK343" t="s">
        <v>10064</v>
      </c>
      <c r="AM343">
        <v>1</v>
      </c>
      <c r="AN343">
        <v>4</v>
      </c>
      <c r="AO343">
        <v>3</v>
      </c>
      <c r="AP343">
        <v>2</v>
      </c>
      <c r="AQ343">
        <v>12.4</v>
      </c>
      <c r="AR343">
        <v>9.6999999999999993</v>
      </c>
      <c r="AS343">
        <v>6.2</v>
      </c>
      <c r="AT343">
        <v>39.024999999999999</v>
      </c>
      <c r="AU343">
        <v>339</v>
      </c>
      <c r="AV343">
        <v>339</v>
      </c>
      <c r="AW343">
        <v>0</v>
      </c>
      <c r="AX343">
        <v>7.7297000000000002</v>
      </c>
      <c r="AY343">
        <v>0.84548000000000001</v>
      </c>
      <c r="AZ343">
        <v>1.1415999999999999</v>
      </c>
      <c r="BA343" s="8">
        <f t="shared" si="23"/>
        <v>0.19105723992631402</v>
      </c>
      <c r="BB343">
        <v>33.213000000000001</v>
      </c>
      <c r="BC343">
        <v>10</v>
      </c>
      <c r="BD343">
        <v>0</v>
      </c>
      <c r="BE343" t="s">
        <v>77</v>
      </c>
      <c r="BF343">
        <v>573</v>
      </c>
      <c r="BG343" t="s">
        <v>10065</v>
      </c>
      <c r="BH343" t="s">
        <v>1183</v>
      </c>
      <c r="BI343" t="s">
        <v>10066</v>
      </c>
      <c r="BJ343" t="s">
        <v>10067</v>
      </c>
      <c r="BK343" t="s">
        <v>10068</v>
      </c>
      <c r="BL343" t="s">
        <v>10069</v>
      </c>
    </row>
    <row r="344" spans="1:66" x14ac:dyDescent="0.35">
      <c r="A344" t="s">
        <v>10062</v>
      </c>
      <c r="B344" t="s">
        <v>10051</v>
      </c>
      <c r="C344" t="s">
        <v>10052</v>
      </c>
      <c r="D344" s="13">
        <v>0.91800000000000004</v>
      </c>
      <c r="E344" s="13">
        <v>-0.124</v>
      </c>
      <c r="F344" s="13">
        <v>1.1415999999999999</v>
      </c>
      <c r="G344" s="14">
        <f t="shared" si="20"/>
        <v>0.19105723992631402</v>
      </c>
      <c r="H344" s="13">
        <v>-0.124</v>
      </c>
      <c r="I344" s="14">
        <v>0.19105723992631402</v>
      </c>
      <c r="J344" s="14" t="str">
        <f t="shared" si="21"/>
        <v>Y</v>
      </c>
      <c r="K344" s="14">
        <f t="shared" si="22"/>
        <v>3.3528619963157008E-2</v>
      </c>
      <c r="L344" t="s">
        <v>10053</v>
      </c>
      <c r="M344" t="s">
        <v>10053</v>
      </c>
      <c r="N344" t="s">
        <v>7942</v>
      </c>
      <c r="O344" t="s">
        <v>7942</v>
      </c>
      <c r="P344" t="s">
        <v>7942</v>
      </c>
      <c r="Q344" t="s">
        <v>10052</v>
      </c>
      <c r="R344" t="s">
        <v>10051</v>
      </c>
      <c r="S344" t="s">
        <v>10054</v>
      </c>
      <c r="T344">
        <v>3</v>
      </c>
      <c r="U344">
        <v>2</v>
      </c>
      <c r="V344">
        <v>2</v>
      </c>
      <c r="W344">
        <v>2</v>
      </c>
      <c r="X344">
        <v>0</v>
      </c>
      <c r="Y344">
        <v>1.591</v>
      </c>
      <c r="Z344">
        <v>0.91800000000000004</v>
      </c>
      <c r="AA344">
        <v>-0.124</v>
      </c>
      <c r="AB344">
        <v>13.089</v>
      </c>
      <c r="AC344">
        <v>3</v>
      </c>
      <c r="AD344">
        <v>67</v>
      </c>
      <c r="AE344" t="s">
        <v>10062</v>
      </c>
      <c r="AF344" t="s">
        <v>10062</v>
      </c>
      <c r="AG344">
        <v>4</v>
      </c>
      <c r="AH344">
        <v>3</v>
      </c>
      <c r="AI344">
        <v>2</v>
      </c>
      <c r="AJ344" t="s">
        <v>10063</v>
      </c>
      <c r="AK344" t="s">
        <v>10064</v>
      </c>
      <c r="AM344">
        <v>1</v>
      </c>
      <c r="AN344">
        <v>4</v>
      </c>
      <c r="AO344">
        <v>3</v>
      </c>
      <c r="AP344">
        <v>2</v>
      </c>
      <c r="AQ344">
        <v>12.4</v>
      </c>
      <c r="AR344">
        <v>9.6999999999999993</v>
      </c>
      <c r="AS344">
        <v>6.2</v>
      </c>
      <c r="AT344">
        <v>39.024999999999999</v>
      </c>
      <c r="AU344">
        <v>339</v>
      </c>
      <c r="AV344">
        <v>339</v>
      </c>
      <c r="AW344">
        <v>0</v>
      </c>
      <c r="AX344">
        <v>7.7297000000000002</v>
      </c>
      <c r="AY344">
        <v>0.84548000000000001</v>
      </c>
      <c r="AZ344">
        <v>1.1415999999999999</v>
      </c>
      <c r="BA344" s="8">
        <f t="shared" si="23"/>
        <v>0.19105723992631402</v>
      </c>
      <c r="BB344">
        <v>33.213000000000001</v>
      </c>
      <c r="BC344">
        <v>10</v>
      </c>
      <c r="BD344">
        <v>0</v>
      </c>
      <c r="BE344" t="s">
        <v>77</v>
      </c>
      <c r="BF344">
        <v>573</v>
      </c>
      <c r="BG344" t="s">
        <v>10065</v>
      </c>
      <c r="BH344" t="s">
        <v>1183</v>
      </c>
      <c r="BI344" t="s">
        <v>10066</v>
      </c>
      <c r="BJ344" t="s">
        <v>10067</v>
      </c>
      <c r="BK344" t="s">
        <v>10068</v>
      </c>
      <c r="BL344" t="s">
        <v>10069</v>
      </c>
    </row>
    <row r="345" spans="1:66" x14ac:dyDescent="0.35">
      <c r="A345" t="s">
        <v>5590</v>
      </c>
      <c r="B345" t="s">
        <v>5591</v>
      </c>
      <c r="C345" t="s">
        <v>5592</v>
      </c>
      <c r="D345" s="13">
        <v>1.1399999999999999</v>
      </c>
      <c r="E345" s="13">
        <v>0.188</v>
      </c>
      <c r="F345" s="13">
        <v>0.91935999999999996</v>
      </c>
      <c r="G345" s="14">
        <f t="shared" si="20"/>
        <v>-0.12129819690428807</v>
      </c>
      <c r="H345" s="13">
        <v>0.188</v>
      </c>
      <c r="I345" s="14">
        <v>-0.12129819690428807</v>
      </c>
      <c r="J345" s="14" t="str">
        <f t="shared" si="21"/>
        <v>Y</v>
      </c>
      <c r="K345" s="14">
        <f t="shared" si="22"/>
        <v>3.3350901547855964E-2</v>
      </c>
      <c r="L345" t="s">
        <v>5593</v>
      </c>
      <c r="M345" t="s">
        <v>5593</v>
      </c>
      <c r="N345" t="s">
        <v>4005</v>
      </c>
      <c r="O345" t="s">
        <v>4005</v>
      </c>
      <c r="P345" t="s">
        <v>4005</v>
      </c>
      <c r="Q345" t="s">
        <v>5592</v>
      </c>
      <c r="R345" t="s">
        <v>5591</v>
      </c>
      <c r="S345" t="s">
        <v>5594</v>
      </c>
      <c r="T345">
        <v>3</v>
      </c>
      <c r="U345">
        <v>1</v>
      </c>
      <c r="V345">
        <v>1</v>
      </c>
      <c r="W345">
        <v>1</v>
      </c>
      <c r="X345">
        <v>0</v>
      </c>
      <c r="Y345">
        <v>1.7949999999999999</v>
      </c>
      <c r="Z345">
        <v>1.1399999999999999</v>
      </c>
      <c r="AA345">
        <v>0.188</v>
      </c>
      <c r="AB345">
        <v>9.2089999999999996</v>
      </c>
      <c r="AC345">
        <v>5</v>
      </c>
      <c r="AD345">
        <v>545</v>
      </c>
      <c r="AE345" t="s">
        <v>5590</v>
      </c>
      <c r="AF345" t="s">
        <v>5590</v>
      </c>
      <c r="AG345">
        <v>6</v>
      </c>
      <c r="AH345">
        <v>5</v>
      </c>
      <c r="AI345">
        <v>3</v>
      </c>
      <c r="AJ345" t="s">
        <v>5595</v>
      </c>
      <c r="AK345" t="s">
        <v>5596</v>
      </c>
      <c r="AM345">
        <v>1</v>
      </c>
      <c r="AN345">
        <v>6</v>
      </c>
      <c r="AO345">
        <v>5</v>
      </c>
      <c r="AP345">
        <v>3</v>
      </c>
      <c r="AQ345">
        <v>8.8000000000000007</v>
      </c>
      <c r="AR345">
        <v>7.4</v>
      </c>
      <c r="AS345">
        <v>4.8</v>
      </c>
      <c r="AT345">
        <v>80.796999999999997</v>
      </c>
      <c r="AU345">
        <v>715</v>
      </c>
      <c r="AV345">
        <v>715</v>
      </c>
      <c r="AW345">
        <v>0</v>
      </c>
      <c r="AX345">
        <v>8.7536000000000005</v>
      </c>
      <c r="AY345">
        <v>0.71374000000000004</v>
      </c>
      <c r="AZ345">
        <v>0.91935999999999996</v>
      </c>
      <c r="BA345" s="8">
        <f t="shared" si="23"/>
        <v>-0.12129819690428807</v>
      </c>
      <c r="BB345">
        <v>6.0902000000000003</v>
      </c>
      <c r="BC345">
        <v>9</v>
      </c>
      <c r="BD345">
        <v>2</v>
      </c>
      <c r="BE345" t="s">
        <v>77</v>
      </c>
      <c r="BF345">
        <v>983</v>
      </c>
      <c r="BG345" t="s">
        <v>5597</v>
      </c>
      <c r="BH345" t="s">
        <v>5598</v>
      </c>
      <c r="BI345" t="s">
        <v>5599</v>
      </c>
      <c r="BJ345" t="s">
        <v>5600</v>
      </c>
      <c r="BK345" t="s">
        <v>5601</v>
      </c>
      <c r="BL345" t="s">
        <v>5602</v>
      </c>
    </row>
    <row r="346" spans="1:66" x14ac:dyDescent="0.35">
      <c r="A346" t="s">
        <v>5593</v>
      </c>
      <c r="B346" t="s">
        <v>5591</v>
      </c>
      <c r="C346" t="s">
        <v>5592</v>
      </c>
      <c r="D346" s="13">
        <v>1.1399999999999999</v>
      </c>
      <c r="E346" s="13">
        <v>0.188</v>
      </c>
      <c r="F346" s="13">
        <v>0.91935999999999996</v>
      </c>
      <c r="G346" s="14">
        <f t="shared" si="20"/>
        <v>-0.12129819690428807</v>
      </c>
      <c r="H346" s="13">
        <v>0.188</v>
      </c>
      <c r="I346" s="14">
        <v>-0.12129819690428807</v>
      </c>
      <c r="J346" s="14" t="str">
        <f t="shared" si="21"/>
        <v>Y</v>
      </c>
      <c r="K346" s="14">
        <f t="shared" si="22"/>
        <v>3.3350901547855964E-2</v>
      </c>
      <c r="L346" t="s">
        <v>5593</v>
      </c>
      <c r="M346" t="s">
        <v>5593</v>
      </c>
      <c r="N346" t="s">
        <v>4005</v>
      </c>
      <c r="O346" t="s">
        <v>4005</v>
      </c>
      <c r="P346" t="s">
        <v>4005</v>
      </c>
      <c r="Q346" t="s">
        <v>5592</v>
      </c>
      <c r="R346" t="s">
        <v>5591</v>
      </c>
      <c r="S346" t="s">
        <v>5594</v>
      </c>
      <c r="T346">
        <v>3</v>
      </c>
      <c r="U346">
        <v>1</v>
      </c>
      <c r="V346">
        <v>1</v>
      </c>
      <c r="W346">
        <v>1</v>
      </c>
      <c r="X346">
        <v>0</v>
      </c>
      <c r="Y346">
        <v>1.7949999999999999</v>
      </c>
      <c r="Z346">
        <v>1.1399999999999999</v>
      </c>
      <c r="AA346">
        <v>0.188</v>
      </c>
      <c r="AB346">
        <v>9.2089999999999996</v>
      </c>
      <c r="AC346">
        <v>5</v>
      </c>
      <c r="AD346">
        <v>545</v>
      </c>
      <c r="AE346" t="s">
        <v>5590</v>
      </c>
      <c r="AF346" t="s">
        <v>5590</v>
      </c>
      <c r="AG346">
        <v>6</v>
      </c>
      <c r="AH346">
        <v>5</v>
      </c>
      <c r="AI346">
        <v>3</v>
      </c>
      <c r="AJ346" t="s">
        <v>5595</v>
      </c>
      <c r="AK346" t="s">
        <v>5596</v>
      </c>
      <c r="AM346">
        <v>1</v>
      </c>
      <c r="AN346">
        <v>6</v>
      </c>
      <c r="AO346">
        <v>5</v>
      </c>
      <c r="AP346">
        <v>3</v>
      </c>
      <c r="AQ346">
        <v>8.8000000000000007</v>
      </c>
      <c r="AR346">
        <v>7.4</v>
      </c>
      <c r="AS346">
        <v>4.8</v>
      </c>
      <c r="AT346">
        <v>80.796999999999997</v>
      </c>
      <c r="AU346">
        <v>715</v>
      </c>
      <c r="AV346">
        <v>715</v>
      </c>
      <c r="AW346">
        <v>0</v>
      </c>
      <c r="AX346">
        <v>8.7536000000000005</v>
      </c>
      <c r="AY346">
        <v>0.71374000000000004</v>
      </c>
      <c r="AZ346">
        <v>0.91935999999999996</v>
      </c>
      <c r="BA346" s="8">
        <f t="shared" si="23"/>
        <v>-0.12129819690428807</v>
      </c>
      <c r="BB346">
        <v>6.0902000000000003</v>
      </c>
      <c r="BC346">
        <v>9</v>
      </c>
      <c r="BD346">
        <v>2</v>
      </c>
      <c r="BE346" t="s">
        <v>77</v>
      </c>
      <c r="BF346">
        <v>983</v>
      </c>
      <c r="BG346" t="s">
        <v>5597</v>
      </c>
      <c r="BH346" t="s">
        <v>5598</v>
      </c>
      <c r="BI346" t="s">
        <v>5599</v>
      </c>
      <c r="BJ346" t="s">
        <v>5600</v>
      </c>
      <c r="BK346" t="s">
        <v>5601</v>
      </c>
      <c r="BL346" t="s">
        <v>5602</v>
      </c>
    </row>
    <row r="347" spans="1:66" x14ac:dyDescent="0.35">
      <c r="A347" t="s">
        <v>9840</v>
      </c>
      <c r="B347" t="s">
        <v>9841</v>
      </c>
      <c r="C347" t="s">
        <v>9842</v>
      </c>
      <c r="D347" s="13">
        <v>1.214</v>
      </c>
      <c r="E347" s="13">
        <v>0.28000000000000003</v>
      </c>
      <c r="F347" s="13">
        <v>0.86116000000000004</v>
      </c>
      <c r="G347" s="14">
        <f t="shared" si="20"/>
        <v>-0.21564678553299235</v>
      </c>
      <c r="H347" s="13">
        <v>0.28000000000000003</v>
      </c>
      <c r="I347" s="14">
        <v>-0.21564678553299235</v>
      </c>
      <c r="J347" s="14" t="str">
        <f t="shared" si="21"/>
        <v>Y</v>
      </c>
      <c r="K347" s="14">
        <f t="shared" si="22"/>
        <v>3.2176607233503837E-2</v>
      </c>
      <c r="L347" t="s">
        <v>9840</v>
      </c>
      <c r="M347" t="s">
        <v>9840</v>
      </c>
      <c r="N347" t="s">
        <v>2620</v>
      </c>
      <c r="O347" t="s">
        <v>2620</v>
      </c>
      <c r="P347" t="s">
        <v>2620</v>
      </c>
      <c r="Q347" t="s">
        <v>9842</v>
      </c>
      <c r="R347" t="s">
        <v>9841</v>
      </c>
      <c r="S347" t="s">
        <v>9843</v>
      </c>
      <c r="T347">
        <v>2</v>
      </c>
      <c r="U347">
        <v>2</v>
      </c>
      <c r="V347">
        <v>2</v>
      </c>
      <c r="W347">
        <v>2</v>
      </c>
      <c r="X347">
        <v>0</v>
      </c>
      <c r="Y347">
        <v>2.1080000000000001</v>
      </c>
      <c r="Z347">
        <v>1.214</v>
      </c>
      <c r="AA347">
        <v>0.28000000000000003</v>
      </c>
      <c r="AB347">
        <v>32.338999999999999</v>
      </c>
      <c r="AC347">
        <v>2</v>
      </c>
      <c r="AD347">
        <v>177</v>
      </c>
      <c r="AE347" t="s">
        <v>9840</v>
      </c>
      <c r="AF347" t="s">
        <v>9840</v>
      </c>
      <c r="AG347" t="s">
        <v>3718</v>
      </c>
      <c r="AH347" t="s">
        <v>3718</v>
      </c>
      <c r="AI347" t="s">
        <v>3718</v>
      </c>
      <c r="AJ347" t="s">
        <v>9842</v>
      </c>
      <c r="AK347" t="s">
        <v>9841</v>
      </c>
      <c r="AL347" t="s">
        <v>88</v>
      </c>
      <c r="AM347">
        <v>2</v>
      </c>
      <c r="AN347">
        <v>5</v>
      </c>
      <c r="AO347">
        <v>5</v>
      </c>
      <c r="AP347">
        <v>5</v>
      </c>
      <c r="AQ347">
        <v>18.600000000000001</v>
      </c>
      <c r="AR347">
        <v>18.600000000000001</v>
      </c>
      <c r="AS347">
        <v>18.600000000000001</v>
      </c>
      <c r="AT347">
        <v>23.655999999999999</v>
      </c>
      <c r="AU347">
        <v>231</v>
      </c>
      <c r="AV347" t="s">
        <v>9844</v>
      </c>
      <c r="AW347">
        <v>0</v>
      </c>
      <c r="AX347">
        <v>15.849</v>
      </c>
      <c r="AY347">
        <v>0.67039000000000004</v>
      </c>
      <c r="AZ347">
        <v>0.86116000000000004</v>
      </c>
      <c r="BA347" s="8">
        <f t="shared" si="23"/>
        <v>-0.21564678553299235</v>
      </c>
      <c r="BB347">
        <v>4.9459</v>
      </c>
      <c r="BC347">
        <v>18</v>
      </c>
      <c r="BD347">
        <v>2</v>
      </c>
      <c r="BE347" t="s">
        <v>77</v>
      </c>
      <c r="BF347">
        <v>238</v>
      </c>
      <c r="BG347" t="s">
        <v>9845</v>
      </c>
      <c r="BH347" t="s">
        <v>725</v>
      </c>
      <c r="BI347" t="s">
        <v>9846</v>
      </c>
      <c r="BJ347" t="s">
        <v>9847</v>
      </c>
      <c r="BK347" t="s">
        <v>9848</v>
      </c>
      <c r="BL347" t="s">
        <v>9849</v>
      </c>
      <c r="BM347">
        <v>203</v>
      </c>
      <c r="BN347">
        <v>80</v>
      </c>
    </row>
    <row r="348" spans="1:66" x14ac:dyDescent="0.35">
      <c r="A348" t="s">
        <v>11502</v>
      </c>
      <c r="B348" t="s">
        <v>11503</v>
      </c>
      <c r="C348" t="s">
        <v>11504</v>
      </c>
      <c r="D348" s="13">
        <v>1.1850000000000001</v>
      </c>
      <c r="E348" s="13">
        <v>0.245</v>
      </c>
      <c r="F348" s="13">
        <v>0.88055000000000005</v>
      </c>
      <c r="G348" s="14">
        <f t="shared" si="20"/>
        <v>-0.18352316839589511</v>
      </c>
      <c r="H348" s="13">
        <v>0.245</v>
      </c>
      <c r="I348" s="14">
        <v>-0.18352316839589511</v>
      </c>
      <c r="J348" s="14" t="str">
        <f t="shared" si="21"/>
        <v>Y</v>
      </c>
      <c r="K348" s="14">
        <f t="shared" si="22"/>
        <v>3.0738415802052443E-2</v>
      </c>
      <c r="L348" t="s">
        <v>11502</v>
      </c>
      <c r="M348" t="s">
        <v>11502</v>
      </c>
      <c r="N348">
        <v>9</v>
      </c>
      <c r="O348">
        <v>9</v>
      </c>
      <c r="P348">
        <v>9</v>
      </c>
      <c r="Q348" t="s">
        <v>11504</v>
      </c>
      <c r="R348" t="s">
        <v>11503</v>
      </c>
      <c r="S348" t="s">
        <v>11505</v>
      </c>
      <c r="T348">
        <v>1</v>
      </c>
      <c r="U348">
        <v>9</v>
      </c>
      <c r="V348">
        <v>9</v>
      </c>
      <c r="W348">
        <v>9</v>
      </c>
      <c r="X348">
        <v>0</v>
      </c>
      <c r="Y348">
        <v>1.9690000000000001</v>
      </c>
      <c r="Z348">
        <v>1.1850000000000001</v>
      </c>
      <c r="AA348">
        <v>0.245</v>
      </c>
      <c r="AB348">
        <v>11.971</v>
      </c>
      <c r="AC348">
        <v>20</v>
      </c>
      <c r="AD348">
        <v>259</v>
      </c>
      <c r="AE348" t="s">
        <v>11502</v>
      </c>
      <c r="AF348" t="s">
        <v>11502</v>
      </c>
      <c r="AG348">
        <v>30</v>
      </c>
      <c r="AH348">
        <v>30</v>
      </c>
      <c r="AI348">
        <v>30</v>
      </c>
      <c r="AJ348" t="s">
        <v>11504</v>
      </c>
      <c r="AK348" t="s">
        <v>11503</v>
      </c>
      <c r="AM348">
        <v>1</v>
      </c>
      <c r="AN348">
        <v>30</v>
      </c>
      <c r="AO348">
        <v>30</v>
      </c>
      <c r="AP348">
        <v>30</v>
      </c>
      <c r="AQ348">
        <v>35.700000000000003</v>
      </c>
      <c r="AR348">
        <v>35.700000000000003</v>
      </c>
      <c r="AS348">
        <v>35.700000000000003</v>
      </c>
      <c r="AT348">
        <v>124.25</v>
      </c>
      <c r="AU348">
        <v>1117</v>
      </c>
      <c r="AV348">
        <v>1117</v>
      </c>
      <c r="AW348">
        <v>0</v>
      </c>
      <c r="AX348">
        <v>75.597999999999999</v>
      </c>
      <c r="AY348">
        <v>0.66356000000000004</v>
      </c>
      <c r="AZ348">
        <v>0.88055000000000005</v>
      </c>
      <c r="BA348" s="8">
        <f t="shared" si="23"/>
        <v>-0.18352316839589511</v>
      </c>
      <c r="BB348">
        <v>16.46</v>
      </c>
      <c r="BC348">
        <v>187</v>
      </c>
      <c r="BD348">
        <v>7</v>
      </c>
      <c r="BE348" t="s">
        <v>77</v>
      </c>
      <c r="BF348">
        <v>363</v>
      </c>
      <c r="BG348" t="s">
        <v>11506</v>
      </c>
      <c r="BH348" t="s">
        <v>4355</v>
      </c>
      <c r="BI348" t="s">
        <v>11507</v>
      </c>
      <c r="BJ348" t="s">
        <v>11508</v>
      </c>
      <c r="BK348" t="s">
        <v>11509</v>
      </c>
      <c r="BL348" t="s">
        <v>11510</v>
      </c>
      <c r="BM348" t="s">
        <v>11511</v>
      </c>
      <c r="BN348" t="s">
        <v>11512</v>
      </c>
    </row>
    <row r="349" spans="1:66" x14ac:dyDescent="0.35">
      <c r="A349" t="s">
        <v>10050</v>
      </c>
      <c r="B349" t="s">
        <v>10051</v>
      </c>
      <c r="C349" t="s">
        <v>10052</v>
      </c>
      <c r="D349" s="13">
        <v>0.91800000000000004</v>
      </c>
      <c r="E349" s="13">
        <v>-0.124</v>
      </c>
      <c r="F349" s="13">
        <v>1.1371</v>
      </c>
      <c r="G349" s="14">
        <f t="shared" si="20"/>
        <v>0.18535913475800209</v>
      </c>
      <c r="H349" s="13">
        <v>-0.124</v>
      </c>
      <c r="I349" s="14">
        <v>0.18535913475800209</v>
      </c>
      <c r="J349" s="14" t="str">
        <f t="shared" si="21"/>
        <v>Y</v>
      </c>
      <c r="K349" s="14">
        <f t="shared" si="22"/>
        <v>3.0679567379001044E-2</v>
      </c>
      <c r="L349" t="s">
        <v>10053</v>
      </c>
      <c r="M349" t="s">
        <v>10053</v>
      </c>
      <c r="N349" t="s">
        <v>7942</v>
      </c>
      <c r="O349" t="s">
        <v>7942</v>
      </c>
      <c r="P349" t="s">
        <v>7942</v>
      </c>
      <c r="Q349" t="s">
        <v>10052</v>
      </c>
      <c r="R349" t="s">
        <v>10051</v>
      </c>
      <c r="S349" t="s">
        <v>10054</v>
      </c>
      <c r="T349">
        <v>3</v>
      </c>
      <c r="U349">
        <v>2</v>
      </c>
      <c r="V349">
        <v>2</v>
      </c>
      <c r="W349">
        <v>2</v>
      </c>
      <c r="X349">
        <v>0</v>
      </c>
      <c r="Y349">
        <v>1.591</v>
      </c>
      <c r="Z349">
        <v>0.91800000000000004</v>
      </c>
      <c r="AA349">
        <v>-0.124</v>
      </c>
      <c r="AB349">
        <v>13.089</v>
      </c>
      <c r="AC349">
        <v>3</v>
      </c>
      <c r="AD349">
        <v>67</v>
      </c>
      <c r="AE349" t="s">
        <v>10050</v>
      </c>
      <c r="AF349" t="s">
        <v>10050</v>
      </c>
      <c r="AG349">
        <v>6</v>
      </c>
      <c r="AH349">
        <v>6</v>
      </c>
      <c r="AI349">
        <v>5</v>
      </c>
      <c r="AJ349" t="s">
        <v>10055</v>
      </c>
      <c r="AK349" t="s">
        <v>10056</v>
      </c>
      <c r="AM349">
        <v>1</v>
      </c>
      <c r="AN349">
        <v>6</v>
      </c>
      <c r="AO349">
        <v>6</v>
      </c>
      <c r="AP349">
        <v>5</v>
      </c>
      <c r="AQ349">
        <v>24.9</v>
      </c>
      <c r="AR349">
        <v>24.9</v>
      </c>
      <c r="AS349">
        <v>21.6</v>
      </c>
      <c r="AT349">
        <v>30.890999999999998</v>
      </c>
      <c r="AU349">
        <v>269</v>
      </c>
      <c r="AV349">
        <v>269</v>
      </c>
      <c r="AW349">
        <v>0</v>
      </c>
      <c r="AX349">
        <v>16.826000000000001</v>
      </c>
      <c r="AY349">
        <v>0.85607999999999995</v>
      </c>
      <c r="AZ349">
        <v>1.1371</v>
      </c>
      <c r="BA349" s="8">
        <f t="shared" si="23"/>
        <v>0.18535913475800209</v>
      </c>
      <c r="BB349">
        <v>5.7077999999999998</v>
      </c>
      <c r="BC349">
        <v>25</v>
      </c>
      <c r="BD349">
        <v>0</v>
      </c>
      <c r="BE349" t="s">
        <v>77</v>
      </c>
      <c r="BF349">
        <v>77</v>
      </c>
      <c r="BG349" t="s">
        <v>10057</v>
      </c>
      <c r="BH349" t="s">
        <v>321</v>
      </c>
      <c r="BI349" t="s">
        <v>10058</v>
      </c>
      <c r="BJ349" t="s">
        <v>10059</v>
      </c>
      <c r="BK349" t="s">
        <v>10060</v>
      </c>
      <c r="BL349" t="s">
        <v>10061</v>
      </c>
    </row>
    <row r="350" spans="1:66" x14ac:dyDescent="0.35">
      <c r="A350" t="s">
        <v>10053</v>
      </c>
      <c r="B350" t="s">
        <v>10051</v>
      </c>
      <c r="C350" t="s">
        <v>10052</v>
      </c>
      <c r="D350" s="13">
        <v>0.91800000000000004</v>
      </c>
      <c r="E350" s="13">
        <v>-0.124</v>
      </c>
      <c r="F350" s="13">
        <v>1.1371</v>
      </c>
      <c r="G350" s="14">
        <f t="shared" si="20"/>
        <v>0.18535913475800209</v>
      </c>
      <c r="H350" s="13">
        <v>-0.124</v>
      </c>
      <c r="I350" s="14">
        <v>0.18535913475800209</v>
      </c>
      <c r="J350" s="14" t="str">
        <f t="shared" si="21"/>
        <v>Y</v>
      </c>
      <c r="K350" s="14">
        <f t="shared" si="22"/>
        <v>3.0679567379001044E-2</v>
      </c>
      <c r="L350" t="s">
        <v>10053</v>
      </c>
      <c r="M350" t="s">
        <v>10053</v>
      </c>
      <c r="N350" t="s">
        <v>7942</v>
      </c>
      <c r="O350" t="s">
        <v>7942</v>
      </c>
      <c r="P350" t="s">
        <v>7942</v>
      </c>
      <c r="Q350" t="s">
        <v>10052</v>
      </c>
      <c r="R350" t="s">
        <v>10051</v>
      </c>
      <c r="S350" t="s">
        <v>10054</v>
      </c>
      <c r="T350">
        <v>3</v>
      </c>
      <c r="U350">
        <v>2</v>
      </c>
      <c r="V350">
        <v>2</v>
      </c>
      <c r="W350">
        <v>2</v>
      </c>
      <c r="X350">
        <v>0</v>
      </c>
      <c r="Y350">
        <v>1.591</v>
      </c>
      <c r="Z350">
        <v>0.91800000000000004</v>
      </c>
      <c r="AA350">
        <v>-0.124</v>
      </c>
      <c r="AB350">
        <v>13.089</v>
      </c>
      <c r="AC350">
        <v>3</v>
      </c>
      <c r="AD350">
        <v>67</v>
      </c>
      <c r="AE350" t="s">
        <v>10050</v>
      </c>
      <c r="AF350" t="s">
        <v>10050</v>
      </c>
      <c r="AG350">
        <v>6</v>
      </c>
      <c r="AH350">
        <v>6</v>
      </c>
      <c r="AI350">
        <v>5</v>
      </c>
      <c r="AJ350" t="s">
        <v>10055</v>
      </c>
      <c r="AK350" t="s">
        <v>10056</v>
      </c>
      <c r="AM350">
        <v>1</v>
      </c>
      <c r="AN350">
        <v>6</v>
      </c>
      <c r="AO350">
        <v>6</v>
      </c>
      <c r="AP350">
        <v>5</v>
      </c>
      <c r="AQ350">
        <v>24.9</v>
      </c>
      <c r="AR350">
        <v>24.9</v>
      </c>
      <c r="AS350">
        <v>21.6</v>
      </c>
      <c r="AT350">
        <v>30.890999999999998</v>
      </c>
      <c r="AU350">
        <v>269</v>
      </c>
      <c r="AV350">
        <v>269</v>
      </c>
      <c r="AW350">
        <v>0</v>
      </c>
      <c r="AX350">
        <v>16.826000000000001</v>
      </c>
      <c r="AY350">
        <v>0.85607999999999995</v>
      </c>
      <c r="AZ350">
        <v>1.1371</v>
      </c>
      <c r="BA350" s="8">
        <f t="shared" si="23"/>
        <v>0.18535913475800209</v>
      </c>
      <c r="BB350">
        <v>5.7077999999999998</v>
      </c>
      <c r="BC350">
        <v>25</v>
      </c>
      <c r="BD350">
        <v>0</v>
      </c>
      <c r="BE350" t="s">
        <v>77</v>
      </c>
      <c r="BF350">
        <v>77</v>
      </c>
      <c r="BG350" t="s">
        <v>10057</v>
      </c>
      <c r="BH350" t="s">
        <v>321</v>
      </c>
      <c r="BI350" t="s">
        <v>10058</v>
      </c>
      <c r="BJ350" t="s">
        <v>10059</v>
      </c>
      <c r="BK350" t="s">
        <v>10060</v>
      </c>
      <c r="BL350" t="s">
        <v>10061</v>
      </c>
    </row>
    <row r="351" spans="1:66" x14ac:dyDescent="0.35">
      <c r="A351" t="s">
        <v>229</v>
      </c>
      <c r="B351" t="s">
        <v>230</v>
      </c>
      <c r="C351" t="s">
        <v>231</v>
      </c>
      <c r="D351" s="13">
        <v>1.0920000000000001</v>
      </c>
      <c r="E351" s="13">
        <v>0.127</v>
      </c>
      <c r="F351" s="13">
        <v>0.95330999999999999</v>
      </c>
      <c r="G351" s="14">
        <f t="shared" si="20"/>
        <v>-6.8982664867406687E-2</v>
      </c>
      <c r="H351" s="13">
        <v>0.127</v>
      </c>
      <c r="I351" s="14">
        <v>-6.8982664867406687E-2</v>
      </c>
      <c r="J351" s="14" t="str">
        <f t="shared" si="21"/>
        <v>Y</v>
      </c>
      <c r="K351" s="14">
        <f t="shared" si="22"/>
        <v>2.9008667566296657E-2</v>
      </c>
      <c r="L351" t="s">
        <v>229</v>
      </c>
      <c r="M351" t="s">
        <v>229</v>
      </c>
      <c r="N351" t="s">
        <v>101</v>
      </c>
      <c r="O351" t="s">
        <v>101</v>
      </c>
      <c r="P351" t="s">
        <v>101</v>
      </c>
      <c r="Q351" t="s">
        <v>231</v>
      </c>
      <c r="R351" t="s">
        <v>230</v>
      </c>
      <c r="S351" t="s">
        <v>232</v>
      </c>
      <c r="T351">
        <v>2</v>
      </c>
      <c r="U351">
        <v>2</v>
      </c>
      <c r="V351">
        <v>2</v>
      </c>
      <c r="W351">
        <v>2</v>
      </c>
      <c r="X351">
        <v>0</v>
      </c>
      <c r="Y351">
        <v>1.667</v>
      </c>
      <c r="Z351">
        <v>1.0920000000000001</v>
      </c>
      <c r="AA351">
        <v>0.127</v>
      </c>
      <c r="AB351">
        <v>0.88700000000000001</v>
      </c>
      <c r="AC351">
        <v>4</v>
      </c>
      <c r="AD351">
        <v>777</v>
      </c>
      <c r="AE351" t="s">
        <v>229</v>
      </c>
      <c r="AF351" t="s">
        <v>233</v>
      </c>
      <c r="AG351" t="s">
        <v>234</v>
      </c>
      <c r="AH351" t="s">
        <v>234</v>
      </c>
      <c r="AI351" t="s">
        <v>234</v>
      </c>
      <c r="AJ351" t="s">
        <v>235</v>
      </c>
      <c r="AK351" t="s">
        <v>236</v>
      </c>
      <c r="AM351">
        <v>2</v>
      </c>
      <c r="AN351">
        <v>8</v>
      </c>
      <c r="AO351">
        <v>8</v>
      </c>
      <c r="AP351">
        <v>8</v>
      </c>
      <c r="AQ351">
        <v>26.1</v>
      </c>
      <c r="AR351">
        <v>26.1</v>
      </c>
      <c r="AS351">
        <v>26.1</v>
      </c>
      <c r="AT351">
        <v>47.447000000000003</v>
      </c>
      <c r="AU351">
        <v>429</v>
      </c>
      <c r="AV351" t="s">
        <v>237</v>
      </c>
      <c r="AW351">
        <v>0</v>
      </c>
      <c r="AX351">
        <v>24.183</v>
      </c>
      <c r="AY351">
        <v>0.72419999999999995</v>
      </c>
      <c r="AZ351">
        <v>0.95330999999999999</v>
      </c>
      <c r="BA351" s="8">
        <f t="shared" si="23"/>
        <v>-6.8982664867406687E-2</v>
      </c>
      <c r="BB351">
        <v>8.8648000000000007</v>
      </c>
      <c r="BC351">
        <v>10</v>
      </c>
      <c r="BD351">
        <v>1</v>
      </c>
      <c r="BE351" t="s">
        <v>77</v>
      </c>
      <c r="BF351">
        <v>1476</v>
      </c>
      <c r="BG351" t="s">
        <v>238</v>
      </c>
      <c r="BH351" t="s">
        <v>239</v>
      </c>
      <c r="BI351" t="s">
        <v>240</v>
      </c>
      <c r="BJ351" t="s">
        <v>241</v>
      </c>
      <c r="BK351" t="s">
        <v>242</v>
      </c>
      <c r="BL351" t="s">
        <v>243</v>
      </c>
      <c r="BM351" t="s">
        <v>244</v>
      </c>
      <c r="BN351" t="s">
        <v>245</v>
      </c>
    </row>
    <row r="352" spans="1:66" x14ac:dyDescent="0.35">
      <c r="A352" t="s">
        <v>2375</v>
      </c>
      <c r="B352" t="s">
        <v>2376</v>
      </c>
      <c r="C352" t="s">
        <v>2377</v>
      </c>
      <c r="D352" s="13">
        <v>1.2270000000000001</v>
      </c>
      <c r="E352" s="13">
        <v>0.29499999999999998</v>
      </c>
      <c r="F352" s="13">
        <v>0.84669000000000005</v>
      </c>
      <c r="G352" s="14">
        <f t="shared" si="20"/>
        <v>-0.24009424495941892</v>
      </c>
      <c r="H352" s="13">
        <v>0.29499999999999998</v>
      </c>
      <c r="I352" s="14">
        <v>-0.24009424495941892</v>
      </c>
      <c r="J352" s="14" t="str">
        <f t="shared" si="21"/>
        <v>Y</v>
      </c>
      <c r="K352" s="14">
        <f t="shared" si="22"/>
        <v>2.7452877520290533E-2</v>
      </c>
      <c r="L352" t="s">
        <v>2375</v>
      </c>
      <c r="M352" t="s">
        <v>2375</v>
      </c>
      <c r="N352">
        <v>2</v>
      </c>
      <c r="O352">
        <v>2</v>
      </c>
      <c r="P352">
        <v>2</v>
      </c>
      <c r="Q352" t="s">
        <v>2377</v>
      </c>
      <c r="R352" t="s">
        <v>2376</v>
      </c>
      <c r="S352" t="s">
        <v>2378</v>
      </c>
      <c r="T352">
        <v>1</v>
      </c>
      <c r="U352">
        <v>2</v>
      </c>
      <c r="V352">
        <v>2</v>
      </c>
      <c r="W352">
        <v>2</v>
      </c>
      <c r="X352">
        <v>0</v>
      </c>
      <c r="Y352">
        <v>1.9330000000000001</v>
      </c>
      <c r="Z352">
        <v>1.2270000000000001</v>
      </c>
      <c r="AA352">
        <v>0.29499999999999998</v>
      </c>
      <c r="AB352">
        <v>9.2379999999999995</v>
      </c>
      <c r="AC352">
        <v>2</v>
      </c>
      <c r="AD352">
        <v>77</v>
      </c>
      <c r="AE352" t="s">
        <v>2379</v>
      </c>
      <c r="AF352" t="s">
        <v>2375</v>
      </c>
      <c r="AG352" t="s">
        <v>1712</v>
      </c>
      <c r="AH352" t="s">
        <v>1712</v>
      </c>
      <c r="AI352" t="s">
        <v>1712</v>
      </c>
      <c r="AJ352" t="s">
        <v>2377</v>
      </c>
      <c r="AK352" t="s">
        <v>2376</v>
      </c>
      <c r="AM352">
        <v>2</v>
      </c>
      <c r="AN352">
        <v>3</v>
      </c>
      <c r="AO352">
        <v>3</v>
      </c>
      <c r="AP352">
        <v>3</v>
      </c>
      <c r="AQ352">
        <v>7.7</v>
      </c>
      <c r="AR352">
        <v>7.7</v>
      </c>
      <c r="AS352">
        <v>7.7</v>
      </c>
      <c r="AT352">
        <v>39.807000000000002</v>
      </c>
      <c r="AU352">
        <v>365</v>
      </c>
      <c r="AV352" t="s">
        <v>2380</v>
      </c>
      <c r="AW352">
        <v>0</v>
      </c>
      <c r="AX352">
        <v>6.2214</v>
      </c>
      <c r="AY352">
        <v>0.65681999999999996</v>
      </c>
      <c r="AZ352">
        <v>0.84669000000000005</v>
      </c>
      <c r="BA352" s="8">
        <f t="shared" si="23"/>
        <v>-0.24009424495941892</v>
      </c>
      <c r="BB352">
        <v>16.478000000000002</v>
      </c>
      <c r="BC352">
        <v>3</v>
      </c>
      <c r="BD352">
        <v>0</v>
      </c>
      <c r="BE352" t="s">
        <v>77</v>
      </c>
      <c r="BF352">
        <v>97</v>
      </c>
      <c r="BG352" t="s">
        <v>2381</v>
      </c>
      <c r="BH352" t="s">
        <v>79</v>
      </c>
      <c r="BI352" t="s">
        <v>2382</v>
      </c>
      <c r="BJ352" t="s">
        <v>2383</v>
      </c>
      <c r="BK352" t="s">
        <v>2384</v>
      </c>
      <c r="BL352" t="s">
        <v>2385</v>
      </c>
    </row>
    <row r="353" spans="1:66" x14ac:dyDescent="0.35">
      <c r="A353" t="s">
        <v>2379</v>
      </c>
      <c r="B353" t="s">
        <v>2376</v>
      </c>
      <c r="C353" t="s">
        <v>2377</v>
      </c>
      <c r="D353" s="13">
        <v>1.2270000000000001</v>
      </c>
      <c r="E353" s="13">
        <v>0.29499999999999998</v>
      </c>
      <c r="F353" s="13">
        <v>0.84669000000000005</v>
      </c>
      <c r="G353" s="14">
        <f t="shared" si="20"/>
        <v>-0.24009424495941892</v>
      </c>
      <c r="H353" s="13">
        <v>0.29499999999999998</v>
      </c>
      <c r="I353" s="14">
        <v>-0.24009424495941892</v>
      </c>
      <c r="J353" s="14" t="str">
        <f t="shared" si="21"/>
        <v>Y</v>
      </c>
      <c r="K353" s="14">
        <f t="shared" si="22"/>
        <v>2.7452877520290533E-2</v>
      </c>
      <c r="L353" t="s">
        <v>2375</v>
      </c>
      <c r="M353" t="s">
        <v>2375</v>
      </c>
      <c r="N353">
        <v>2</v>
      </c>
      <c r="O353">
        <v>2</v>
      </c>
      <c r="P353">
        <v>2</v>
      </c>
      <c r="Q353" t="s">
        <v>2377</v>
      </c>
      <c r="R353" t="s">
        <v>2376</v>
      </c>
      <c r="S353" t="s">
        <v>2378</v>
      </c>
      <c r="T353">
        <v>1</v>
      </c>
      <c r="U353">
        <v>2</v>
      </c>
      <c r="V353">
        <v>2</v>
      </c>
      <c r="W353">
        <v>2</v>
      </c>
      <c r="X353">
        <v>0</v>
      </c>
      <c r="Y353">
        <v>1.9330000000000001</v>
      </c>
      <c r="Z353">
        <v>1.2270000000000001</v>
      </c>
      <c r="AA353">
        <v>0.29499999999999998</v>
      </c>
      <c r="AB353">
        <v>9.2379999999999995</v>
      </c>
      <c r="AC353">
        <v>2</v>
      </c>
      <c r="AD353">
        <v>77</v>
      </c>
      <c r="AE353" t="s">
        <v>2379</v>
      </c>
      <c r="AF353" t="s">
        <v>2375</v>
      </c>
      <c r="AG353" t="s">
        <v>1712</v>
      </c>
      <c r="AH353" t="s">
        <v>1712</v>
      </c>
      <c r="AI353" t="s">
        <v>1712</v>
      </c>
      <c r="AJ353" t="s">
        <v>2377</v>
      </c>
      <c r="AK353" t="s">
        <v>2376</v>
      </c>
      <c r="AM353">
        <v>2</v>
      </c>
      <c r="AN353">
        <v>3</v>
      </c>
      <c r="AO353">
        <v>3</v>
      </c>
      <c r="AP353">
        <v>3</v>
      </c>
      <c r="AQ353">
        <v>7.7</v>
      </c>
      <c r="AR353">
        <v>7.7</v>
      </c>
      <c r="AS353">
        <v>7.7</v>
      </c>
      <c r="AT353">
        <v>39.807000000000002</v>
      </c>
      <c r="AU353">
        <v>365</v>
      </c>
      <c r="AV353" t="s">
        <v>2380</v>
      </c>
      <c r="AW353">
        <v>0</v>
      </c>
      <c r="AX353">
        <v>6.2214</v>
      </c>
      <c r="AY353">
        <v>0.65681999999999996</v>
      </c>
      <c r="AZ353">
        <v>0.84669000000000005</v>
      </c>
      <c r="BA353" s="8">
        <f t="shared" si="23"/>
        <v>-0.24009424495941892</v>
      </c>
      <c r="BB353">
        <v>16.478000000000002</v>
      </c>
      <c r="BC353">
        <v>3</v>
      </c>
      <c r="BD353">
        <v>0</v>
      </c>
      <c r="BE353" t="s">
        <v>77</v>
      </c>
      <c r="BF353">
        <v>97</v>
      </c>
      <c r="BG353" t="s">
        <v>2381</v>
      </c>
      <c r="BH353" t="s">
        <v>79</v>
      </c>
      <c r="BI353" t="s">
        <v>2382</v>
      </c>
      <c r="BJ353" t="s">
        <v>2383</v>
      </c>
      <c r="BK353" t="s">
        <v>2384</v>
      </c>
      <c r="BL353" t="s">
        <v>2385</v>
      </c>
    </row>
    <row r="354" spans="1:66" x14ac:dyDescent="0.35">
      <c r="A354" t="s">
        <v>1405</v>
      </c>
      <c r="B354" t="s">
        <v>1406</v>
      </c>
      <c r="C354" t="s">
        <v>1407</v>
      </c>
      <c r="D354" s="13">
        <v>1.1140000000000001</v>
      </c>
      <c r="E354" s="13">
        <v>0.155</v>
      </c>
      <c r="F354" s="13">
        <v>0.93206</v>
      </c>
      <c r="G354" s="14">
        <f t="shared" si="20"/>
        <v>-0.10150526563414583</v>
      </c>
      <c r="H354" s="13">
        <v>0.155</v>
      </c>
      <c r="I354" s="14">
        <v>-0.10150526563414583</v>
      </c>
      <c r="J354" s="14" t="str">
        <f t="shared" si="21"/>
        <v>Y</v>
      </c>
      <c r="K354" s="14">
        <f t="shared" si="22"/>
        <v>2.6747367182927084E-2</v>
      </c>
      <c r="L354" t="s">
        <v>1405</v>
      </c>
      <c r="M354" t="s">
        <v>1405</v>
      </c>
      <c r="N354">
        <v>3</v>
      </c>
      <c r="O354">
        <v>3</v>
      </c>
      <c r="P354">
        <v>3</v>
      </c>
      <c r="Q354" t="s">
        <v>1407</v>
      </c>
      <c r="R354" t="s">
        <v>1406</v>
      </c>
      <c r="S354" t="s">
        <v>1408</v>
      </c>
      <c r="T354">
        <v>1</v>
      </c>
      <c r="U354">
        <v>3</v>
      </c>
      <c r="V354">
        <v>3</v>
      </c>
      <c r="W354">
        <v>3</v>
      </c>
      <c r="X354">
        <v>0</v>
      </c>
      <c r="Y354">
        <v>1.853</v>
      </c>
      <c r="Z354">
        <v>1.1140000000000001</v>
      </c>
      <c r="AA354">
        <v>0.155</v>
      </c>
      <c r="AB354">
        <v>7.07</v>
      </c>
      <c r="AC354">
        <v>3</v>
      </c>
      <c r="AD354">
        <v>133</v>
      </c>
      <c r="AE354" t="s">
        <v>1405</v>
      </c>
      <c r="AF354" t="s">
        <v>1405</v>
      </c>
      <c r="AG354">
        <v>5</v>
      </c>
      <c r="AH354">
        <v>5</v>
      </c>
      <c r="AI354">
        <v>5</v>
      </c>
      <c r="AJ354" t="s">
        <v>1407</v>
      </c>
      <c r="AK354" t="s">
        <v>1406</v>
      </c>
      <c r="AM354">
        <v>1</v>
      </c>
      <c r="AN354">
        <v>5</v>
      </c>
      <c r="AO354">
        <v>5</v>
      </c>
      <c r="AP354">
        <v>5</v>
      </c>
      <c r="AQ354">
        <v>18.2</v>
      </c>
      <c r="AR354">
        <v>18.2</v>
      </c>
      <c r="AS354">
        <v>18.2</v>
      </c>
      <c r="AT354">
        <v>34.106000000000002</v>
      </c>
      <c r="AU354">
        <v>297</v>
      </c>
      <c r="AV354">
        <v>297</v>
      </c>
      <c r="AW354">
        <v>0</v>
      </c>
      <c r="AX354">
        <v>10.819000000000001</v>
      </c>
      <c r="AY354">
        <v>0.70167999999999997</v>
      </c>
      <c r="AZ354">
        <v>0.93206</v>
      </c>
      <c r="BA354" s="8">
        <f t="shared" si="23"/>
        <v>-0.10150526563414583</v>
      </c>
      <c r="BB354">
        <v>11.374000000000001</v>
      </c>
      <c r="BC354">
        <v>6</v>
      </c>
      <c r="BD354">
        <v>0</v>
      </c>
      <c r="BE354" t="s">
        <v>77</v>
      </c>
      <c r="BF354">
        <v>175</v>
      </c>
      <c r="BG354" t="s">
        <v>1409</v>
      </c>
      <c r="BH354" t="s">
        <v>725</v>
      </c>
      <c r="BI354" t="s">
        <v>1410</v>
      </c>
      <c r="BJ354" t="s">
        <v>1411</v>
      </c>
      <c r="BK354" t="s">
        <v>1412</v>
      </c>
      <c r="BL354" t="s">
        <v>1413</v>
      </c>
      <c r="BM354">
        <v>128</v>
      </c>
      <c r="BN354">
        <v>71</v>
      </c>
    </row>
    <row r="355" spans="1:66" x14ac:dyDescent="0.35">
      <c r="A355" t="s">
        <v>9214</v>
      </c>
      <c r="B355" t="s">
        <v>9215</v>
      </c>
      <c r="C355" t="s">
        <v>9216</v>
      </c>
      <c r="D355" s="13">
        <v>1.0960000000000001</v>
      </c>
      <c r="E355" s="13">
        <v>0.13300000000000001</v>
      </c>
      <c r="F355" s="13">
        <v>0.93835000000000002</v>
      </c>
      <c r="G355" s="14">
        <f t="shared" si="20"/>
        <v>-9.1801953509284065E-2</v>
      </c>
      <c r="H355" s="13">
        <v>0.13300000000000001</v>
      </c>
      <c r="I355" s="14">
        <v>-9.1801953509284065E-2</v>
      </c>
      <c r="J355" s="14" t="str">
        <f t="shared" si="21"/>
        <v>Y</v>
      </c>
      <c r="K355" s="14">
        <f t="shared" si="22"/>
        <v>2.0599023245357971E-2</v>
      </c>
      <c r="L355" t="s">
        <v>9214</v>
      </c>
      <c r="M355" t="s">
        <v>9214</v>
      </c>
      <c r="N355">
        <v>10</v>
      </c>
      <c r="O355">
        <v>10</v>
      </c>
      <c r="P355">
        <v>10</v>
      </c>
      <c r="Q355" t="s">
        <v>9216</v>
      </c>
      <c r="R355" t="s">
        <v>9215</v>
      </c>
      <c r="S355" t="s">
        <v>9217</v>
      </c>
      <c r="T355">
        <v>1</v>
      </c>
      <c r="U355">
        <v>10</v>
      </c>
      <c r="V355">
        <v>10</v>
      </c>
      <c r="W355">
        <v>10</v>
      </c>
      <c r="X355">
        <v>0</v>
      </c>
      <c r="Y355">
        <v>1.7110000000000001</v>
      </c>
      <c r="Z355">
        <v>1.0960000000000001</v>
      </c>
      <c r="AA355">
        <v>0.13300000000000001</v>
      </c>
      <c r="AB355">
        <v>13.435</v>
      </c>
      <c r="AC355">
        <v>16</v>
      </c>
      <c r="AD355">
        <v>749</v>
      </c>
      <c r="AE355" t="s">
        <v>9214</v>
      </c>
      <c r="AF355" t="s">
        <v>9214</v>
      </c>
      <c r="AG355">
        <v>18</v>
      </c>
      <c r="AH355">
        <v>18</v>
      </c>
      <c r="AI355">
        <v>18</v>
      </c>
      <c r="AJ355" t="s">
        <v>9216</v>
      </c>
      <c r="AK355" t="s">
        <v>9215</v>
      </c>
      <c r="AM355">
        <v>1</v>
      </c>
      <c r="AN355">
        <v>18</v>
      </c>
      <c r="AO355">
        <v>18</v>
      </c>
      <c r="AP355">
        <v>18</v>
      </c>
      <c r="AQ355">
        <v>47.7</v>
      </c>
      <c r="AR355">
        <v>47.7</v>
      </c>
      <c r="AS355">
        <v>47.7</v>
      </c>
      <c r="AT355">
        <v>51.112000000000002</v>
      </c>
      <c r="AU355">
        <v>463</v>
      </c>
      <c r="AV355">
        <v>463</v>
      </c>
      <c r="AW355">
        <v>0</v>
      </c>
      <c r="AX355">
        <v>106.98</v>
      </c>
      <c r="AY355">
        <v>0.70255000000000001</v>
      </c>
      <c r="AZ355">
        <v>0.93835000000000002</v>
      </c>
      <c r="BA355" s="8">
        <f t="shared" si="23"/>
        <v>-9.1801953509284065E-2</v>
      </c>
      <c r="BB355">
        <v>14.244999999999999</v>
      </c>
      <c r="BC355">
        <v>46</v>
      </c>
      <c r="BD355">
        <v>3</v>
      </c>
      <c r="BE355" t="s">
        <v>77</v>
      </c>
      <c r="BF355">
        <v>1431</v>
      </c>
      <c r="BG355" t="s">
        <v>9218</v>
      </c>
      <c r="BH355" t="s">
        <v>334</v>
      </c>
      <c r="BI355" t="s">
        <v>9219</v>
      </c>
      <c r="BJ355" t="s">
        <v>9220</v>
      </c>
      <c r="BK355" t="s">
        <v>9221</v>
      </c>
      <c r="BL355" t="s">
        <v>9222</v>
      </c>
      <c r="BM355" t="s">
        <v>9223</v>
      </c>
      <c r="BN355" t="s">
        <v>9224</v>
      </c>
    </row>
    <row r="356" spans="1:66" x14ac:dyDescent="0.35">
      <c r="A356" t="s">
        <v>6941</v>
      </c>
      <c r="B356" t="s">
        <v>6942</v>
      </c>
      <c r="C356" t="s">
        <v>6943</v>
      </c>
      <c r="D356" s="13">
        <v>0.95799999999999996</v>
      </c>
      <c r="E356" s="13">
        <v>-6.2E-2</v>
      </c>
      <c r="F356" s="13">
        <v>1.0728</v>
      </c>
      <c r="G356" s="14">
        <f t="shared" si="20"/>
        <v>0.10138114235502452</v>
      </c>
      <c r="H356" s="13">
        <v>-6.2E-2</v>
      </c>
      <c r="I356" s="14">
        <v>0.10138114235502452</v>
      </c>
      <c r="J356" s="14" t="str">
        <f t="shared" si="21"/>
        <v>Y</v>
      </c>
      <c r="K356" s="14">
        <f t="shared" si="22"/>
        <v>1.9690571177512259E-2</v>
      </c>
      <c r="L356" t="s">
        <v>6941</v>
      </c>
      <c r="M356" t="s">
        <v>6941</v>
      </c>
      <c r="N356">
        <v>1</v>
      </c>
      <c r="O356">
        <v>1</v>
      </c>
      <c r="P356">
        <v>1</v>
      </c>
      <c r="Q356" t="s">
        <v>6943</v>
      </c>
      <c r="R356" t="s">
        <v>6942</v>
      </c>
      <c r="S356" t="s">
        <v>6944</v>
      </c>
      <c r="T356">
        <v>1</v>
      </c>
      <c r="U356">
        <v>1</v>
      </c>
      <c r="V356">
        <v>1</v>
      </c>
      <c r="W356">
        <v>1</v>
      </c>
      <c r="X356">
        <v>5.5788000000000001E-3</v>
      </c>
      <c r="Y356">
        <v>1.63</v>
      </c>
      <c r="Z356">
        <v>0.95799999999999996</v>
      </c>
      <c r="AA356">
        <v>-6.2E-2</v>
      </c>
      <c r="AB356" t="s">
        <v>68</v>
      </c>
      <c r="AC356">
        <v>1</v>
      </c>
      <c r="AD356">
        <v>616</v>
      </c>
      <c r="AE356" t="s">
        <v>6941</v>
      </c>
      <c r="AF356" t="s">
        <v>6941</v>
      </c>
      <c r="AG356">
        <v>3</v>
      </c>
      <c r="AH356">
        <v>3</v>
      </c>
      <c r="AI356">
        <v>3</v>
      </c>
      <c r="AJ356" t="s">
        <v>6943</v>
      </c>
      <c r="AK356" t="s">
        <v>6942</v>
      </c>
      <c r="AM356">
        <v>1</v>
      </c>
      <c r="AN356">
        <v>3</v>
      </c>
      <c r="AO356">
        <v>3</v>
      </c>
      <c r="AP356">
        <v>3</v>
      </c>
      <c r="AQ356">
        <v>16.8</v>
      </c>
      <c r="AR356">
        <v>16.8</v>
      </c>
      <c r="AS356">
        <v>16.8</v>
      </c>
      <c r="AT356">
        <v>23.120999999999999</v>
      </c>
      <c r="AU356">
        <v>202</v>
      </c>
      <c r="AV356">
        <v>202</v>
      </c>
      <c r="AW356">
        <v>0</v>
      </c>
      <c r="AX356">
        <v>5.8475000000000001</v>
      </c>
      <c r="AY356">
        <v>0.81798000000000004</v>
      </c>
      <c r="AZ356">
        <v>1.0728</v>
      </c>
      <c r="BA356" s="8">
        <f t="shared" si="23"/>
        <v>0.10138114235502452</v>
      </c>
      <c r="BB356">
        <v>7.2302999999999997</v>
      </c>
      <c r="BC356">
        <v>3</v>
      </c>
      <c r="BD356">
        <v>0</v>
      </c>
      <c r="BE356" t="s">
        <v>77</v>
      </c>
      <c r="BF356">
        <v>1167</v>
      </c>
      <c r="BG356" t="s">
        <v>6945</v>
      </c>
      <c r="BH356" t="s">
        <v>79</v>
      </c>
      <c r="BI356" t="s">
        <v>6946</v>
      </c>
      <c r="BJ356" t="s">
        <v>6947</v>
      </c>
      <c r="BK356" t="s">
        <v>6948</v>
      </c>
      <c r="BL356" t="s">
        <v>6949</v>
      </c>
    </row>
    <row r="357" spans="1:66" x14ac:dyDescent="0.35">
      <c r="A357" t="s">
        <v>2216</v>
      </c>
      <c r="B357" t="s">
        <v>2217</v>
      </c>
      <c r="C357" t="s">
        <v>2218</v>
      </c>
      <c r="D357" s="13">
        <v>1.028</v>
      </c>
      <c r="E357" s="13">
        <v>0.04</v>
      </c>
      <c r="F357" s="13">
        <v>0.99724000000000002</v>
      </c>
      <c r="G357" s="14">
        <f t="shared" si="20"/>
        <v>-3.9873433813845324E-3</v>
      </c>
      <c r="H357" s="13">
        <v>0.04</v>
      </c>
      <c r="I357" s="14">
        <v>-3.9873433813845324E-3</v>
      </c>
      <c r="J357" s="14" t="str">
        <f t="shared" si="21"/>
        <v>Y</v>
      </c>
      <c r="K357" s="14">
        <f t="shared" si="22"/>
        <v>1.8006328309307734E-2</v>
      </c>
      <c r="L357" t="s">
        <v>2216</v>
      </c>
      <c r="M357" t="s">
        <v>2216</v>
      </c>
      <c r="N357">
        <v>1</v>
      </c>
      <c r="O357">
        <v>1</v>
      </c>
      <c r="P357">
        <v>1</v>
      </c>
      <c r="Q357" t="s">
        <v>2218</v>
      </c>
      <c r="R357" t="s">
        <v>2217</v>
      </c>
      <c r="S357" t="s">
        <v>2219</v>
      </c>
      <c r="T357">
        <v>1</v>
      </c>
      <c r="U357">
        <v>1</v>
      </c>
      <c r="V357">
        <v>1</v>
      </c>
      <c r="W357">
        <v>1</v>
      </c>
      <c r="X357">
        <v>5.5095999999999999E-3</v>
      </c>
      <c r="Y357">
        <v>1.75</v>
      </c>
      <c r="Z357">
        <v>1.028</v>
      </c>
      <c r="AA357">
        <v>0.04</v>
      </c>
      <c r="AB357" t="s">
        <v>68</v>
      </c>
      <c r="AC357">
        <v>1</v>
      </c>
      <c r="AD357">
        <v>503</v>
      </c>
      <c r="AE357" t="s">
        <v>2216</v>
      </c>
      <c r="AF357" t="s">
        <v>2216</v>
      </c>
      <c r="AG357">
        <v>10</v>
      </c>
      <c r="AH357">
        <v>10</v>
      </c>
      <c r="AI357">
        <v>10</v>
      </c>
      <c r="AJ357" t="s">
        <v>2218</v>
      </c>
      <c r="AK357" t="s">
        <v>2217</v>
      </c>
      <c r="AM357">
        <v>1</v>
      </c>
      <c r="AN357">
        <v>10</v>
      </c>
      <c r="AO357">
        <v>10</v>
      </c>
      <c r="AP357">
        <v>10</v>
      </c>
      <c r="AQ357">
        <v>15.5</v>
      </c>
      <c r="AR357">
        <v>15.5</v>
      </c>
      <c r="AS357">
        <v>15.5</v>
      </c>
      <c r="AT357">
        <v>101.96</v>
      </c>
      <c r="AU357">
        <v>929</v>
      </c>
      <c r="AV357">
        <v>929</v>
      </c>
      <c r="AW357">
        <v>0</v>
      </c>
      <c r="AX357">
        <v>23.661999999999999</v>
      </c>
      <c r="AY357">
        <v>0.79593000000000003</v>
      </c>
      <c r="AZ357">
        <v>0.99724000000000002</v>
      </c>
      <c r="BA357" s="8">
        <f t="shared" si="23"/>
        <v>-3.9873433813845324E-3</v>
      </c>
      <c r="BB357">
        <v>10.206</v>
      </c>
      <c r="BC357">
        <v>29</v>
      </c>
      <c r="BD357">
        <v>0</v>
      </c>
      <c r="BE357" t="s">
        <v>77</v>
      </c>
      <c r="BF357">
        <v>824</v>
      </c>
      <c r="BG357" t="s">
        <v>2220</v>
      </c>
      <c r="BH357" t="s">
        <v>695</v>
      </c>
      <c r="BI357" t="s">
        <v>2221</v>
      </c>
      <c r="BJ357" t="s">
        <v>2222</v>
      </c>
      <c r="BK357" t="s">
        <v>2223</v>
      </c>
      <c r="BL357" t="s">
        <v>2224</v>
      </c>
    </row>
    <row r="358" spans="1:66" x14ac:dyDescent="0.35">
      <c r="A358" t="s">
        <v>2149</v>
      </c>
      <c r="B358" t="s">
        <v>2147</v>
      </c>
      <c r="C358" t="s">
        <v>2148</v>
      </c>
      <c r="D358" s="13">
        <v>0.89900000000000002</v>
      </c>
      <c r="E358" s="13">
        <v>-0.153</v>
      </c>
      <c r="F358" s="13">
        <v>1.139</v>
      </c>
      <c r="G358" s="14">
        <f t="shared" si="20"/>
        <v>0.18776774704602484</v>
      </c>
      <c r="H358" s="13">
        <v>-0.153</v>
      </c>
      <c r="I358" s="14">
        <v>0.18776774704602484</v>
      </c>
      <c r="J358" s="14" t="str">
        <f t="shared" si="21"/>
        <v>Y</v>
      </c>
      <c r="K358" s="14">
        <f t="shared" si="22"/>
        <v>1.7383873523012419E-2</v>
      </c>
      <c r="L358" t="s">
        <v>2149</v>
      </c>
      <c r="M358" t="s">
        <v>2146</v>
      </c>
      <c r="N358" t="s">
        <v>2150</v>
      </c>
      <c r="O358" t="s">
        <v>2151</v>
      </c>
      <c r="P358" t="s">
        <v>2151</v>
      </c>
      <c r="Q358" t="s">
        <v>2148</v>
      </c>
      <c r="R358" t="s">
        <v>2147</v>
      </c>
      <c r="S358" t="s">
        <v>2152</v>
      </c>
      <c r="T358">
        <v>4</v>
      </c>
      <c r="U358">
        <v>9</v>
      </c>
      <c r="V358">
        <v>4</v>
      </c>
      <c r="W358">
        <v>4</v>
      </c>
      <c r="X358">
        <v>0</v>
      </c>
      <c r="Y358">
        <v>1.3620000000000001</v>
      </c>
      <c r="Z358">
        <v>0.89900000000000002</v>
      </c>
      <c r="AA358">
        <v>-0.153</v>
      </c>
      <c r="AB358">
        <v>19.361999999999998</v>
      </c>
      <c r="AC358">
        <v>8</v>
      </c>
      <c r="AD358">
        <v>419</v>
      </c>
      <c r="AE358" t="s">
        <v>2161</v>
      </c>
      <c r="AF358" t="s">
        <v>2161</v>
      </c>
      <c r="AG358" t="s">
        <v>2162</v>
      </c>
      <c r="AH358" t="s">
        <v>2163</v>
      </c>
      <c r="AI358" t="s">
        <v>2163</v>
      </c>
      <c r="AJ358" t="s">
        <v>2164</v>
      </c>
      <c r="AK358" t="s">
        <v>2165</v>
      </c>
      <c r="AL358" t="s">
        <v>2166</v>
      </c>
      <c r="AM358">
        <v>3</v>
      </c>
      <c r="AN358">
        <v>7</v>
      </c>
      <c r="AO358">
        <v>6</v>
      </c>
      <c r="AP358">
        <v>6</v>
      </c>
      <c r="AQ358">
        <v>13.1</v>
      </c>
      <c r="AR358">
        <v>11.5</v>
      </c>
      <c r="AS358">
        <v>11.5</v>
      </c>
      <c r="AT358">
        <v>73.100999999999999</v>
      </c>
      <c r="AU358">
        <v>662</v>
      </c>
      <c r="AV358" t="s">
        <v>2167</v>
      </c>
      <c r="AW358">
        <v>0</v>
      </c>
      <c r="AX358">
        <v>16.344999999999999</v>
      </c>
      <c r="AY358">
        <v>0.89181999999999995</v>
      </c>
      <c r="AZ358">
        <v>1.139</v>
      </c>
      <c r="BA358" s="8">
        <f t="shared" si="23"/>
        <v>0.18776774704602484</v>
      </c>
      <c r="BB358">
        <v>16.454999999999998</v>
      </c>
      <c r="BC358">
        <v>7</v>
      </c>
      <c r="BD358">
        <v>0</v>
      </c>
      <c r="BE358" t="s">
        <v>77</v>
      </c>
      <c r="BF358">
        <v>692</v>
      </c>
      <c r="BG358" t="s">
        <v>2168</v>
      </c>
      <c r="BH358" t="s">
        <v>2169</v>
      </c>
      <c r="BI358" t="s">
        <v>2170</v>
      </c>
      <c r="BJ358" t="s">
        <v>2171</v>
      </c>
      <c r="BK358" t="s">
        <v>2172</v>
      </c>
      <c r="BL358" t="s">
        <v>2173</v>
      </c>
      <c r="BM358" t="s">
        <v>2174</v>
      </c>
      <c r="BN358" t="s">
        <v>2175</v>
      </c>
    </row>
    <row r="359" spans="1:66" x14ac:dyDescent="0.35">
      <c r="A359" t="s">
        <v>2161</v>
      </c>
      <c r="B359" t="s">
        <v>2147</v>
      </c>
      <c r="C359" t="s">
        <v>2148</v>
      </c>
      <c r="D359" s="13">
        <v>0.89900000000000002</v>
      </c>
      <c r="E359" s="13">
        <v>-0.153</v>
      </c>
      <c r="F359" s="13">
        <v>1.139</v>
      </c>
      <c r="G359" s="14">
        <f t="shared" si="20"/>
        <v>0.18776774704602484</v>
      </c>
      <c r="H359" s="13">
        <v>-0.153</v>
      </c>
      <c r="I359" s="14">
        <v>0.18776774704602484</v>
      </c>
      <c r="J359" s="14" t="str">
        <f t="shared" si="21"/>
        <v>Y</v>
      </c>
      <c r="K359" s="14">
        <f t="shared" si="22"/>
        <v>1.7383873523012419E-2</v>
      </c>
      <c r="L359" t="s">
        <v>2149</v>
      </c>
      <c r="M359" t="s">
        <v>2146</v>
      </c>
      <c r="N359" t="s">
        <v>2150</v>
      </c>
      <c r="O359" t="s">
        <v>2151</v>
      </c>
      <c r="P359" t="s">
        <v>2151</v>
      </c>
      <c r="Q359" t="s">
        <v>2148</v>
      </c>
      <c r="R359" t="s">
        <v>2147</v>
      </c>
      <c r="S359" t="s">
        <v>2152</v>
      </c>
      <c r="T359">
        <v>4</v>
      </c>
      <c r="U359">
        <v>9</v>
      </c>
      <c r="V359">
        <v>4</v>
      </c>
      <c r="W359">
        <v>4</v>
      </c>
      <c r="X359">
        <v>0</v>
      </c>
      <c r="Y359">
        <v>1.3620000000000001</v>
      </c>
      <c r="Z359">
        <v>0.89900000000000002</v>
      </c>
      <c r="AA359">
        <v>-0.153</v>
      </c>
      <c r="AB359">
        <v>19.361999999999998</v>
      </c>
      <c r="AC359">
        <v>8</v>
      </c>
      <c r="AD359">
        <v>419</v>
      </c>
      <c r="AE359" t="s">
        <v>2161</v>
      </c>
      <c r="AF359" t="s">
        <v>2161</v>
      </c>
      <c r="AG359" t="s">
        <v>2162</v>
      </c>
      <c r="AH359" t="s">
        <v>2163</v>
      </c>
      <c r="AI359" t="s">
        <v>2163</v>
      </c>
      <c r="AJ359" t="s">
        <v>2164</v>
      </c>
      <c r="AK359" t="s">
        <v>2165</v>
      </c>
      <c r="AL359" t="s">
        <v>2166</v>
      </c>
      <c r="AM359">
        <v>3</v>
      </c>
      <c r="AN359">
        <v>7</v>
      </c>
      <c r="AO359">
        <v>6</v>
      </c>
      <c r="AP359">
        <v>6</v>
      </c>
      <c r="AQ359">
        <v>13.1</v>
      </c>
      <c r="AR359">
        <v>11.5</v>
      </c>
      <c r="AS359">
        <v>11.5</v>
      </c>
      <c r="AT359">
        <v>73.100999999999999</v>
      </c>
      <c r="AU359">
        <v>662</v>
      </c>
      <c r="AV359" t="s">
        <v>2167</v>
      </c>
      <c r="AW359">
        <v>0</v>
      </c>
      <c r="AX359">
        <v>16.344999999999999</v>
      </c>
      <c r="AY359">
        <v>0.89181999999999995</v>
      </c>
      <c r="AZ359">
        <v>1.139</v>
      </c>
      <c r="BA359" s="8">
        <f t="shared" si="23"/>
        <v>0.18776774704602484</v>
      </c>
      <c r="BB359">
        <v>16.454999999999998</v>
      </c>
      <c r="BC359">
        <v>7</v>
      </c>
      <c r="BD359">
        <v>0</v>
      </c>
      <c r="BE359" t="s">
        <v>77</v>
      </c>
      <c r="BF359">
        <v>692</v>
      </c>
      <c r="BG359" t="s">
        <v>2168</v>
      </c>
      <c r="BH359" t="s">
        <v>2169</v>
      </c>
      <c r="BI359" t="s">
        <v>2170</v>
      </c>
      <c r="BJ359" t="s">
        <v>2171</v>
      </c>
      <c r="BK359" t="s">
        <v>2172</v>
      </c>
      <c r="BL359" t="s">
        <v>2173</v>
      </c>
      <c r="BM359" t="s">
        <v>2174</v>
      </c>
      <c r="BN359" t="s">
        <v>2175</v>
      </c>
    </row>
    <row r="360" spans="1:66" x14ac:dyDescent="0.35">
      <c r="A360" t="s">
        <v>6746</v>
      </c>
      <c r="B360" t="s">
        <v>6747</v>
      </c>
      <c r="C360" t="s">
        <v>6748</v>
      </c>
      <c r="D360" s="13">
        <v>1.204</v>
      </c>
      <c r="E360" s="13">
        <v>0.26800000000000002</v>
      </c>
      <c r="F360" s="13">
        <v>0.85043999999999997</v>
      </c>
      <c r="G360" s="14">
        <f t="shared" si="20"/>
        <v>-0.23371864001683232</v>
      </c>
      <c r="H360" s="13">
        <v>0.26800000000000002</v>
      </c>
      <c r="I360" s="14">
        <v>-0.23371864001683232</v>
      </c>
      <c r="J360" s="14" t="str">
        <f t="shared" si="21"/>
        <v>Y</v>
      </c>
      <c r="K360" s="14">
        <f t="shared" si="22"/>
        <v>1.7140679991583849E-2</v>
      </c>
      <c r="L360" t="s">
        <v>6746</v>
      </c>
      <c r="M360" t="s">
        <v>6749</v>
      </c>
      <c r="N360" t="s">
        <v>4950</v>
      </c>
      <c r="O360" t="s">
        <v>4950</v>
      </c>
      <c r="P360" t="s">
        <v>4950</v>
      </c>
      <c r="Q360" t="s">
        <v>6748</v>
      </c>
      <c r="R360" t="s">
        <v>6747</v>
      </c>
      <c r="S360" t="s">
        <v>6750</v>
      </c>
      <c r="T360">
        <v>2</v>
      </c>
      <c r="U360">
        <v>11</v>
      </c>
      <c r="V360">
        <v>11</v>
      </c>
      <c r="W360">
        <v>11</v>
      </c>
      <c r="X360">
        <v>0</v>
      </c>
      <c r="Y360">
        <v>2.0619999999999998</v>
      </c>
      <c r="Z360">
        <v>1.204</v>
      </c>
      <c r="AA360">
        <v>0.26800000000000002</v>
      </c>
      <c r="AB360">
        <v>23.917999999999999</v>
      </c>
      <c r="AC360">
        <v>38</v>
      </c>
      <c r="AD360">
        <v>119</v>
      </c>
      <c r="AE360" t="s">
        <v>6746</v>
      </c>
      <c r="AF360" t="s">
        <v>6749</v>
      </c>
      <c r="AG360" t="s">
        <v>6751</v>
      </c>
      <c r="AH360" t="s">
        <v>6751</v>
      </c>
      <c r="AI360" t="s">
        <v>6751</v>
      </c>
      <c r="AJ360" t="s">
        <v>6748</v>
      </c>
      <c r="AK360" t="s">
        <v>6747</v>
      </c>
      <c r="AM360">
        <v>2</v>
      </c>
      <c r="AN360">
        <v>16</v>
      </c>
      <c r="AO360">
        <v>16</v>
      </c>
      <c r="AP360">
        <v>16</v>
      </c>
      <c r="AQ360">
        <v>44.8</v>
      </c>
      <c r="AR360">
        <v>44.8</v>
      </c>
      <c r="AS360">
        <v>44.8</v>
      </c>
      <c r="AT360">
        <v>44.55</v>
      </c>
      <c r="AU360">
        <v>417</v>
      </c>
      <c r="AV360" t="s">
        <v>6752</v>
      </c>
      <c r="AW360">
        <v>0</v>
      </c>
      <c r="AX360">
        <v>175.83</v>
      </c>
      <c r="AY360">
        <v>0.67369000000000001</v>
      </c>
      <c r="AZ360">
        <v>0.85043999999999997</v>
      </c>
      <c r="BA360" s="8">
        <f t="shared" si="23"/>
        <v>-0.23371864001683232</v>
      </c>
      <c r="BB360">
        <v>10.098000000000001</v>
      </c>
      <c r="BC360">
        <v>57</v>
      </c>
      <c r="BD360">
        <v>2</v>
      </c>
      <c r="BE360" t="s">
        <v>77</v>
      </c>
      <c r="BF360">
        <v>162</v>
      </c>
      <c r="BG360" t="s">
        <v>6753</v>
      </c>
      <c r="BH360" t="s">
        <v>680</v>
      </c>
      <c r="BI360" t="s">
        <v>6754</v>
      </c>
      <c r="BJ360" t="s">
        <v>6755</v>
      </c>
      <c r="BK360" t="s">
        <v>6756</v>
      </c>
      <c r="BL360" t="s">
        <v>6757</v>
      </c>
      <c r="BM360" t="s">
        <v>6758</v>
      </c>
      <c r="BN360" t="s">
        <v>6759</v>
      </c>
    </row>
    <row r="361" spans="1:66" x14ac:dyDescent="0.35">
      <c r="A361" t="s">
        <v>1149</v>
      </c>
      <c r="B361" t="s">
        <v>1150</v>
      </c>
      <c r="C361" t="s">
        <v>1151</v>
      </c>
      <c r="D361" s="13">
        <v>1.238</v>
      </c>
      <c r="E361" s="13">
        <v>0.308</v>
      </c>
      <c r="F361" s="13">
        <v>0.82294</v>
      </c>
      <c r="G361" s="14">
        <f t="shared" si="20"/>
        <v>-0.28114084632789066</v>
      </c>
      <c r="H361" s="13">
        <v>0.308</v>
      </c>
      <c r="I361" s="14">
        <v>-0.28114084632789066</v>
      </c>
      <c r="J361" s="14" t="str">
        <f t="shared" si="21"/>
        <v>Y</v>
      </c>
      <c r="K361" s="14">
        <f t="shared" si="22"/>
        <v>1.3429576836054669E-2</v>
      </c>
      <c r="L361" t="s">
        <v>1149</v>
      </c>
      <c r="M361" t="s">
        <v>1149</v>
      </c>
      <c r="N361">
        <v>3</v>
      </c>
      <c r="O361">
        <v>3</v>
      </c>
      <c r="P361">
        <v>3</v>
      </c>
      <c r="Q361" t="s">
        <v>1151</v>
      </c>
      <c r="R361" t="s">
        <v>1150</v>
      </c>
      <c r="S361" t="s">
        <v>1152</v>
      </c>
      <c r="T361">
        <v>1</v>
      </c>
      <c r="U361">
        <v>3</v>
      </c>
      <c r="V361">
        <v>3</v>
      </c>
      <c r="W361">
        <v>3</v>
      </c>
      <c r="X361">
        <v>0</v>
      </c>
      <c r="Y361">
        <v>1.978</v>
      </c>
      <c r="Z361">
        <v>1.238</v>
      </c>
      <c r="AA361">
        <v>0.308</v>
      </c>
      <c r="AB361">
        <v>0.70799999999999996</v>
      </c>
      <c r="AC361">
        <v>2</v>
      </c>
      <c r="AD361">
        <v>350</v>
      </c>
      <c r="AE361" t="s">
        <v>1149</v>
      </c>
      <c r="AF361" t="s">
        <v>1149</v>
      </c>
      <c r="AG361">
        <v>1</v>
      </c>
      <c r="AH361">
        <v>1</v>
      </c>
      <c r="AI361">
        <v>1</v>
      </c>
      <c r="AJ361" t="s">
        <v>1151</v>
      </c>
      <c r="AK361" t="s">
        <v>1150</v>
      </c>
      <c r="AM361">
        <v>1</v>
      </c>
      <c r="AN361">
        <v>1</v>
      </c>
      <c r="AO361">
        <v>1</v>
      </c>
      <c r="AP361">
        <v>1</v>
      </c>
      <c r="AQ361">
        <v>4</v>
      </c>
      <c r="AR361">
        <v>4</v>
      </c>
      <c r="AS361">
        <v>4</v>
      </c>
      <c r="AT361">
        <v>31.474</v>
      </c>
      <c r="AU361">
        <v>277</v>
      </c>
      <c r="AV361">
        <v>277</v>
      </c>
      <c r="AW361">
        <v>8.7930000000000005E-3</v>
      </c>
      <c r="AX361">
        <v>2.1253000000000002</v>
      </c>
      <c r="AY361">
        <v>0.60453000000000001</v>
      </c>
      <c r="AZ361">
        <v>0.82294</v>
      </c>
      <c r="BA361" s="8">
        <f t="shared" si="23"/>
        <v>-0.28114084632789066</v>
      </c>
      <c r="BB361" t="s">
        <v>68</v>
      </c>
      <c r="BC361">
        <v>1</v>
      </c>
      <c r="BD361">
        <v>0</v>
      </c>
      <c r="BE361" t="s">
        <v>59</v>
      </c>
      <c r="BF361">
        <v>480</v>
      </c>
      <c r="BG361">
        <v>5828</v>
      </c>
      <c r="BH361" t="b">
        <v>1</v>
      </c>
      <c r="BI361">
        <v>6179</v>
      </c>
      <c r="BJ361">
        <v>19520</v>
      </c>
      <c r="BK361" t="s">
        <v>1153</v>
      </c>
      <c r="BL361">
        <v>29552</v>
      </c>
    </row>
    <row r="362" spans="1:66" x14ac:dyDescent="0.35">
      <c r="A362" t="s">
        <v>2185</v>
      </c>
      <c r="B362" t="s">
        <v>2186</v>
      </c>
      <c r="C362" t="s">
        <v>2187</v>
      </c>
      <c r="D362" s="13">
        <v>1.1160000000000001</v>
      </c>
      <c r="E362" s="13">
        <v>0.159</v>
      </c>
      <c r="F362" s="13">
        <v>0.91213999999999995</v>
      </c>
      <c r="G362" s="14">
        <f t="shared" si="20"/>
        <v>-0.13267282115012316</v>
      </c>
      <c r="H362" s="13">
        <v>0.159</v>
      </c>
      <c r="I362" s="14">
        <v>-0.13267282115012316</v>
      </c>
      <c r="J362" s="14" t="str">
        <f t="shared" si="21"/>
        <v>Y</v>
      </c>
      <c r="K362" s="14">
        <f t="shared" si="22"/>
        <v>1.3163589424938421E-2</v>
      </c>
      <c r="L362" t="s">
        <v>2185</v>
      </c>
      <c r="M362" t="s">
        <v>2185</v>
      </c>
      <c r="N362">
        <v>5</v>
      </c>
      <c r="O362">
        <v>2</v>
      </c>
      <c r="P362">
        <v>2</v>
      </c>
      <c r="Q362" t="s">
        <v>2187</v>
      </c>
      <c r="R362" t="s">
        <v>2186</v>
      </c>
      <c r="S362" t="s">
        <v>2188</v>
      </c>
      <c r="T362">
        <v>1</v>
      </c>
      <c r="U362">
        <v>5</v>
      </c>
      <c r="V362">
        <v>2</v>
      </c>
      <c r="W362">
        <v>2</v>
      </c>
      <c r="X362">
        <v>0</v>
      </c>
      <c r="Y362">
        <v>1.8979999999999999</v>
      </c>
      <c r="Z362">
        <v>1.1160000000000001</v>
      </c>
      <c r="AA362">
        <v>0.159</v>
      </c>
      <c r="AB362">
        <v>6.8559999999999999</v>
      </c>
      <c r="AC362">
        <v>5</v>
      </c>
      <c r="AD362">
        <v>556</v>
      </c>
      <c r="AE362" t="s">
        <v>2185</v>
      </c>
      <c r="AF362" t="s">
        <v>2185</v>
      </c>
      <c r="AG362">
        <v>14</v>
      </c>
      <c r="AH362">
        <v>5</v>
      </c>
      <c r="AI362">
        <v>5</v>
      </c>
      <c r="AJ362" t="s">
        <v>2187</v>
      </c>
      <c r="AK362" t="s">
        <v>2186</v>
      </c>
      <c r="AM362">
        <v>1</v>
      </c>
      <c r="AN362">
        <v>14</v>
      </c>
      <c r="AO362">
        <v>5</v>
      </c>
      <c r="AP362">
        <v>5</v>
      </c>
      <c r="AQ362">
        <v>33</v>
      </c>
      <c r="AR362">
        <v>15.2</v>
      </c>
      <c r="AS362">
        <v>15.2</v>
      </c>
      <c r="AT362">
        <v>49.067</v>
      </c>
      <c r="AU362">
        <v>427</v>
      </c>
      <c r="AV362">
        <v>427</v>
      </c>
      <c r="AW362">
        <v>0</v>
      </c>
      <c r="AX362">
        <v>18.302</v>
      </c>
      <c r="AY362">
        <v>0.70382</v>
      </c>
      <c r="AZ362">
        <v>0.91213999999999995</v>
      </c>
      <c r="BA362" s="8">
        <f t="shared" si="23"/>
        <v>-0.13267282115012316</v>
      </c>
      <c r="BB362">
        <v>8.0678000000000001</v>
      </c>
      <c r="BC362">
        <v>21</v>
      </c>
      <c r="BD362">
        <v>0</v>
      </c>
      <c r="BE362" t="s">
        <v>77</v>
      </c>
      <c r="BF362">
        <v>1029</v>
      </c>
      <c r="BG362" t="s">
        <v>2189</v>
      </c>
      <c r="BH362" t="s">
        <v>2190</v>
      </c>
      <c r="BI362" t="s">
        <v>2191</v>
      </c>
      <c r="BJ362" t="s">
        <v>2192</v>
      </c>
      <c r="BK362" t="s">
        <v>2193</v>
      </c>
      <c r="BL362" t="s">
        <v>2194</v>
      </c>
      <c r="BM362" t="s">
        <v>2195</v>
      </c>
      <c r="BN362" t="s">
        <v>2196</v>
      </c>
    </row>
    <row r="363" spans="1:66" x14ac:dyDescent="0.35">
      <c r="A363" t="s">
        <v>5193</v>
      </c>
      <c r="B363" t="s">
        <v>5194</v>
      </c>
      <c r="C363" t="s">
        <v>5195</v>
      </c>
      <c r="D363" s="13">
        <v>1.2470000000000001</v>
      </c>
      <c r="E363" s="13">
        <v>0.318</v>
      </c>
      <c r="F363" s="13">
        <v>0.81628999999999996</v>
      </c>
      <c r="G363" s="14">
        <f t="shared" si="20"/>
        <v>-0.29284631127551231</v>
      </c>
      <c r="H363" s="13">
        <v>0.318</v>
      </c>
      <c r="I363" s="14">
        <v>-0.29284631127551231</v>
      </c>
      <c r="J363" s="14" t="str">
        <f t="shared" si="21"/>
        <v>Y</v>
      </c>
      <c r="K363" s="14">
        <f t="shared" si="22"/>
        <v>1.257684436224385E-2</v>
      </c>
      <c r="L363" t="s">
        <v>5193</v>
      </c>
      <c r="M363" t="s">
        <v>5193</v>
      </c>
      <c r="N363">
        <v>5</v>
      </c>
      <c r="O363">
        <v>5</v>
      </c>
      <c r="P363">
        <v>5</v>
      </c>
      <c r="Q363" t="s">
        <v>5195</v>
      </c>
      <c r="R363" t="s">
        <v>5194</v>
      </c>
      <c r="S363" t="s">
        <v>5196</v>
      </c>
      <c r="T363">
        <v>1</v>
      </c>
      <c r="U363">
        <v>5</v>
      </c>
      <c r="V363">
        <v>5</v>
      </c>
      <c r="W363">
        <v>5</v>
      </c>
      <c r="X363">
        <v>0</v>
      </c>
      <c r="Y363">
        <v>2.117</v>
      </c>
      <c r="Z363">
        <v>1.2470000000000001</v>
      </c>
      <c r="AA363">
        <v>0.318</v>
      </c>
      <c r="AB363">
        <v>17.891999999999999</v>
      </c>
      <c r="AC363">
        <v>14</v>
      </c>
      <c r="AD363">
        <v>403</v>
      </c>
      <c r="AE363" t="s">
        <v>5197</v>
      </c>
      <c r="AF363" t="s">
        <v>5193</v>
      </c>
      <c r="AG363" t="s">
        <v>1526</v>
      </c>
      <c r="AH363" t="s">
        <v>1526</v>
      </c>
      <c r="AI363" t="s">
        <v>1526</v>
      </c>
      <c r="AJ363" t="s">
        <v>5195</v>
      </c>
      <c r="AK363" t="s">
        <v>5194</v>
      </c>
      <c r="AM363">
        <v>2</v>
      </c>
      <c r="AN363">
        <v>7</v>
      </c>
      <c r="AO363">
        <v>7</v>
      </c>
      <c r="AP363">
        <v>7</v>
      </c>
      <c r="AQ363">
        <v>19</v>
      </c>
      <c r="AR363">
        <v>19</v>
      </c>
      <c r="AS363">
        <v>19</v>
      </c>
      <c r="AT363">
        <v>43.688000000000002</v>
      </c>
      <c r="AU363">
        <v>395</v>
      </c>
      <c r="AV363" t="s">
        <v>5198</v>
      </c>
      <c r="AW363">
        <v>0</v>
      </c>
      <c r="AX363">
        <v>18.343</v>
      </c>
      <c r="AY363">
        <v>0.61956</v>
      </c>
      <c r="AZ363">
        <v>0.81628999999999996</v>
      </c>
      <c r="BA363" s="8">
        <f t="shared" si="23"/>
        <v>-0.29284631127551231</v>
      </c>
      <c r="BB363">
        <v>14.221</v>
      </c>
      <c r="BC363">
        <v>18</v>
      </c>
      <c r="BD363">
        <v>3</v>
      </c>
      <c r="BE363" t="s">
        <v>77</v>
      </c>
      <c r="BF363">
        <v>565</v>
      </c>
      <c r="BG363" t="s">
        <v>5199</v>
      </c>
      <c r="BH363" t="s">
        <v>387</v>
      </c>
      <c r="BI363" t="s">
        <v>5200</v>
      </c>
      <c r="BJ363" t="s">
        <v>5201</v>
      </c>
      <c r="BK363" t="s">
        <v>5202</v>
      </c>
      <c r="BL363" t="s">
        <v>5203</v>
      </c>
      <c r="BM363" t="s">
        <v>5204</v>
      </c>
      <c r="BN363" t="s">
        <v>5205</v>
      </c>
    </row>
    <row r="364" spans="1:66" x14ac:dyDescent="0.35">
      <c r="A364" t="s">
        <v>5197</v>
      </c>
      <c r="B364" t="s">
        <v>5194</v>
      </c>
      <c r="C364" t="s">
        <v>5195</v>
      </c>
      <c r="D364" s="13">
        <v>1.2470000000000001</v>
      </c>
      <c r="E364" s="13">
        <v>0.318</v>
      </c>
      <c r="F364" s="13">
        <v>0.81628999999999996</v>
      </c>
      <c r="G364" s="14">
        <f t="shared" si="20"/>
        <v>-0.29284631127551231</v>
      </c>
      <c r="H364" s="13">
        <v>0.318</v>
      </c>
      <c r="I364" s="14">
        <v>-0.29284631127551231</v>
      </c>
      <c r="J364" s="14" t="str">
        <f t="shared" si="21"/>
        <v>Y</v>
      </c>
      <c r="K364" s="14">
        <f t="shared" si="22"/>
        <v>1.257684436224385E-2</v>
      </c>
      <c r="L364" t="s">
        <v>5193</v>
      </c>
      <c r="M364" t="s">
        <v>5193</v>
      </c>
      <c r="N364">
        <v>5</v>
      </c>
      <c r="O364">
        <v>5</v>
      </c>
      <c r="P364">
        <v>5</v>
      </c>
      <c r="Q364" t="s">
        <v>5195</v>
      </c>
      <c r="R364" t="s">
        <v>5194</v>
      </c>
      <c r="S364" t="s">
        <v>5196</v>
      </c>
      <c r="T364">
        <v>1</v>
      </c>
      <c r="U364">
        <v>5</v>
      </c>
      <c r="V364">
        <v>5</v>
      </c>
      <c r="W364">
        <v>5</v>
      </c>
      <c r="X364">
        <v>0</v>
      </c>
      <c r="Y364">
        <v>2.117</v>
      </c>
      <c r="Z364">
        <v>1.2470000000000001</v>
      </c>
      <c r="AA364">
        <v>0.318</v>
      </c>
      <c r="AB364">
        <v>17.891999999999999</v>
      </c>
      <c r="AC364">
        <v>14</v>
      </c>
      <c r="AD364">
        <v>403</v>
      </c>
      <c r="AE364" t="s">
        <v>5197</v>
      </c>
      <c r="AF364" t="s">
        <v>5193</v>
      </c>
      <c r="AG364" t="s">
        <v>1526</v>
      </c>
      <c r="AH364" t="s">
        <v>1526</v>
      </c>
      <c r="AI364" t="s">
        <v>1526</v>
      </c>
      <c r="AJ364" t="s">
        <v>5195</v>
      </c>
      <c r="AK364" t="s">
        <v>5194</v>
      </c>
      <c r="AM364">
        <v>2</v>
      </c>
      <c r="AN364">
        <v>7</v>
      </c>
      <c r="AO364">
        <v>7</v>
      </c>
      <c r="AP364">
        <v>7</v>
      </c>
      <c r="AQ364">
        <v>19</v>
      </c>
      <c r="AR364">
        <v>19</v>
      </c>
      <c r="AS364">
        <v>19</v>
      </c>
      <c r="AT364">
        <v>43.688000000000002</v>
      </c>
      <c r="AU364">
        <v>395</v>
      </c>
      <c r="AV364" t="s">
        <v>5198</v>
      </c>
      <c r="AW364">
        <v>0</v>
      </c>
      <c r="AX364">
        <v>18.343</v>
      </c>
      <c r="AY364">
        <v>0.61956</v>
      </c>
      <c r="AZ364">
        <v>0.81628999999999996</v>
      </c>
      <c r="BA364" s="8">
        <f t="shared" si="23"/>
        <v>-0.29284631127551231</v>
      </c>
      <c r="BB364">
        <v>14.221</v>
      </c>
      <c r="BC364">
        <v>18</v>
      </c>
      <c r="BD364">
        <v>3</v>
      </c>
      <c r="BE364" t="s">
        <v>77</v>
      </c>
      <c r="BF364">
        <v>565</v>
      </c>
      <c r="BG364" t="s">
        <v>5199</v>
      </c>
      <c r="BH364" t="s">
        <v>387</v>
      </c>
      <c r="BI364" t="s">
        <v>5200</v>
      </c>
      <c r="BJ364" t="s">
        <v>5201</v>
      </c>
      <c r="BK364" t="s">
        <v>5202</v>
      </c>
      <c r="BL364" t="s">
        <v>5203</v>
      </c>
      <c r="BM364" t="s">
        <v>5204</v>
      </c>
      <c r="BN364" t="s">
        <v>5205</v>
      </c>
    </row>
    <row r="365" spans="1:66" x14ac:dyDescent="0.35">
      <c r="A365" t="s">
        <v>9319</v>
      </c>
      <c r="B365" t="s">
        <v>9320</v>
      </c>
      <c r="C365" t="s">
        <v>9321</v>
      </c>
      <c r="D365" s="13">
        <v>1.042</v>
      </c>
      <c r="E365" s="13">
        <v>5.8999999999999997E-2</v>
      </c>
      <c r="F365" s="13">
        <v>0.97324999999999995</v>
      </c>
      <c r="G365" s="14">
        <f t="shared" si="20"/>
        <v>-3.9117655314803775E-2</v>
      </c>
      <c r="H365" s="13">
        <v>5.8999999999999997E-2</v>
      </c>
      <c r="I365" s="14">
        <v>-3.9117655314803775E-2</v>
      </c>
      <c r="J365" s="14" t="str">
        <f t="shared" si="21"/>
        <v>Y</v>
      </c>
      <c r="K365" s="14">
        <f t="shared" si="22"/>
        <v>9.9411723425981112E-3</v>
      </c>
      <c r="L365" t="s">
        <v>9319</v>
      </c>
      <c r="M365" t="s">
        <v>9319</v>
      </c>
      <c r="N365">
        <v>1</v>
      </c>
      <c r="O365">
        <v>1</v>
      </c>
      <c r="P365">
        <v>1</v>
      </c>
      <c r="Q365" t="s">
        <v>9321</v>
      </c>
      <c r="R365" t="s">
        <v>9320</v>
      </c>
      <c r="S365" t="s">
        <v>9322</v>
      </c>
      <c r="T365">
        <v>1</v>
      </c>
      <c r="U365">
        <v>1</v>
      </c>
      <c r="V365">
        <v>1</v>
      </c>
      <c r="W365">
        <v>1</v>
      </c>
      <c r="X365">
        <v>1.5973999999999999E-3</v>
      </c>
      <c r="Y365">
        <v>1.944</v>
      </c>
      <c r="Z365">
        <v>1.042</v>
      </c>
      <c r="AA365">
        <v>5.8999999999999997E-2</v>
      </c>
      <c r="AB365">
        <v>20.884</v>
      </c>
      <c r="AC365">
        <v>3</v>
      </c>
      <c r="AD365">
        <v>723</v>
      </c>
      <c r="AE365" t="s">
        <v>9319</v>
      </c>
      <c r="AF365" t="s">
        <v>9319</v>
      </c>
      <c r="AG365">
        <v>9</v>
      </c>
      <c r="AH365">
        <v>9</v>
      </c>
      <c r="AI365">
        <v>9</v>
      </c>
      <c r="AJ365" t="s">
        <v>9321</v>
      </c>
      <c r="AK365" t="s">
        <v>9320</v>
      </c>
      <c r="AM365">
        <v>1</v>
      </c>
      <c r="AN365">
        <v>9</v>
      </c>
      <c r="AO365">
        <v>9</v>
      </c>
      <c r="AP365">
        <v>9</v>
      </c>
      <c r="AQ365">
        <v>11</v>
      </c>
      <c r="AR365">
        <v>11</v>
      </c>
      <c r="AS365">
        <v>11</v>
      </c>
      <c r="AT365">
        <v>109.62</v>
      </c>
      <c r="AU365">
        <v>962</v>
      </c>
      <c r="AV365">
        <v>962</v>
      </c>
      <c r="AW365">
        <v>0</v>
      </c>
      <c r="AX365">
        <v>16.742999999999999</v>
      </c>
      <c r="AY365">
        <v>0.71138000000000001</v>
      </c>
      <c r="AZ365">
        <v>0.97324999999999995</v>
      </c>
      <c r="BA365" s="8">
        <f t="shared" si="23"/>
        <v>-3.9117655314803775E-2</v>
      </c>
      <c r="BB365">
        <v>25.872</v>
      </c>
      <c r="BC365">
        <v>15</v>
      </c>
      <c r="BD365">
        <v>0</v>
      </c>
      <c r="BE365" t="s">
        <v>77</v>
      </c>
      <c r="BF365">
        <v>1377</v>
      </c>
      <c r="BG365" t="s">
        <v>9323</v>
      </c>
      <c r="BH365" t="s">
        <v>2097</v>
      </c>
      <c r="BI365" t="s">
        <v>9324</v>
      </c>
      <c r="BJ365" t="s">
        <v>9325</v>
      </c>
      <c r="BK365" t="s">
        <v>9326</v>
      </c>
      <c r="BL365" t="s">
        <v>9327</v>
      </c>
    </row>
    <row r="366" spans="1:66" x14ac:dyDescent="0.35">
      <c r="A366" t="s">
        <v>9956</v>
      </c>
      <c r="B366" t="s">
        <v>9957</v>
      </c>
      <c r="C366" t="s">
        <v>9958</v>
      </c>
      <c r="D366" s="13">
        <v>1.4570000000000001</v>
      </c>
      <c r="E366" s="13">
        <v>0.54300000000000004</v>
      </c>
      <c r="F366" s="13">
        <v>0.69488000000000005</v>
      </c>
      <c r="G366" s="14">
        <f t="shared" si="20"/>
        <v>-0.52516423698291903</v>
      </c>
      <c r="H366" s="13">
        <v>0.54300000000000004</v>
      </c>
      <c r="I366" s="14">
        <v>-0.52516423698291903</v>
      </c>
      <c r="J366" s="14" t="str">
        <f t="shared" si="21"/>
        <v>Y</v>
      </c>
      <c r="K366" s="14">
        <f t="shared" si="22"/>
        <v>8.9178815085405039E-3</v>
      </c>
      <c r="L366" t="s">
        <v>9956</v>
      </c>
      <c r="M366" t="s">
        <v>9956</v>
      </c>
      <c r="N366">
        <v>4</v>
      </c>
      <c r="O366">
        <v>4</v>
      </c>
      <c r="P366">
        <v>4</v>
      </c>
      <c r="Q366" t="s">
        <v>9958</v>
      </c>
      <c r="R366" t="s">
        <v>9957</v>
      </c>
      <c r="S366" t="s">
        <v>9959</v>
      </c>
      <c r="T366">
        <v>1</v>
      </c>
      <c r="U366">
        <v>4</v>
      </c>
      <c r="V366">
        <v>4</v>
      </c>
      <c r="W366">
        <v>4</v>
      </c>
      <c r="X366">
        <v>0</v>
      </c>
      <c r="Y366">
        <v>2.75</v>
      </c>
      <c r="Z366">
        <v>1.4570000000000001</v>
      </c>
      <c r="AA366">
        <v>0.54300000000000004</v>
      </c>
      <c r="AB366">
        <v>13.167</v>
      </c>
      <c r="AC366">
        <v>3</v>
      </c>
      <c r="AD366">
        <v>469</v>
      </c>
      <c r="AE366" t="s">
        <v>9956</v>
      </c>
      <c r="AF366" t="s">
        <v>9956</v>
      </c>
      <c r="AG366">
        <v>7</v>
      </c>
      <c r="AH366">
        <v>7</v>
      </c>
      <c r="AI366">
        <v>7</v>
      </c>
      <c r="AJ366" t="s">
        <v>9958</v>
      </c>
      <c r="AK366" t="s">
        <v>9957</v>
      </c>
      <c r="AM366">
        <v>1</v>
      </c>
      <c r="AN366">
        <v>7</v>
      </c>
      <c r="AO366">
        <v>7</v>
      </c>
      <c r="AP366">
        <v>7</v>
      </c>
      <c r="AQ366">
        <v>41</v>
      </c>
      <c r="AR366">
        <v>41</v>
      </c>
      <c r="AS366">
        <v>41</v>
      </c>
      <c r="AT366">
        <v>27.882999999999999</v>
      </c>
      <c r="AU366">
        <v>261</v>
      </c>
      <c r="AV366">
        <v>261</v>
      </c>
      <c r="AW366">
        <v>0</v>
      </c>
      <c r="AX366">
        <v>29.234999999999999</v>
      </c>
      <c r="AY366">
        <v>0.49293999999999999</v>
      </c>
      <c r="AZ366">
        <v>0.69488000000000005</v>
      </c>
      <c r="BA366" s="8">
        <f t="shared" si="23"/>
        <v>-0.52516423698291903</v>
      </c>
      <c r="BB366">
        <v>29.564</v>
      </c>
      <c r="BC366">
        <v>7</v>
      </c>
      <c r="BD366">
        <v>0</v>
      </c>
      <c r="BE366" t="s">
        <v>77</v>
      </c>
      <c r="BF366">
        <v>711</v>
      </c>
      <c r="BG366" t="s">
        <v>9960</v>
      </c>
      <c r="BH366" t="s">
        <v>387</v>
      </c>
      <c r="BI366" t="s">
        <v>9961</v>
      </c>
      <c r="BJ366" t="s">
        <v>9962</v>
      </c>
      <c r="BK366" t="s">
        <v>9963</v>
      </c>
      <c r="BL366" t="s">
        <v>9964</v>
      </c>
      <c r="BM366">
        <v>665</v>
      </c>
      <c r="BN366">
        <v>206</v>
      </c>
    </row>
    <row r="367" spans="1:66" x14ac:dyDescent="0.35">
      <c r="A367" t="s">
        <v>5593</v>
      </c>
      <c r="B367" t="s">
        <v>5591</v>
      </c>
      <c r="C367" t="s">
        <v>5592</v>
      </c>
      <c r="D367" s="13">
        <v>1.1399999999999999</v>
      </c>
      <c r="E367" s="13">
        <v>0.188</v>
      </c>
      <c r="F367" s="13">
        <v>0.88585999999999998</v>
      </c>
      <c r="G367" s="14">
        <f t="shared" si="20"/>
        <v>-0.17484937947612139</v>
      </c>
      <c r="H367" s="13">
        <v>0.188</v>
      </c>
      <c r="I367" s="14">
        <v>-0.17484937947612139</v>
      </c>
      <c r="J367" s="14" t="str">
        <f t="shared" si="21"/>
        <v>Y</v>
      </c>
      <c r="K367" s="14">
        <f t="shared" si="22"/>
        <v>6.5753102619393045E-3</v>
      </c>
      <c r="L367" t="s">
        <v>5593</v>
      </c>
      <c r="M367" t="s">
        <v>5593</v>
      </c>
      <c r="N367" t="s">
        <v>4005</v>
      </c>
      <c r="O367" t="s">
        <v>4005</v>
      </c>
      <c r="P367" t="s">
        <v>4005</v>
      </c>
      <c r="Q367" t="s">
        <v>5592</v>
      </c>
      <c r="R367" t="s">
        <v>5591</v>
      </c>
      <c r="S367" t="s">
        <v>5594</v>
      </c>
      <c r="T367">
        <v>3</v>
      </c>
      <c r="U367">
        <v>1</v>
      </c>
      <c r="V367">
        <v>1</v>
      </c>
      <c r="W367">
        <v>1</v>
      </c>
      <c r="X367">
        <v>0</v>
      </c>
      <c r="Y367">
        <v>1.7949999999999999</v>
      </c>
      <c r="Z367">
        <v>1.1399999999999999</v>
      </c>
      <c r="AA367">
        <v>0.188</v>
      </c>
      <c r="AB367">
        <v>9.2089999999999996</v>
      </c>
      <c r="AC367">
        <v>5</v>
      </c>
      <c r="AD367">
        <v>545</v>
      </c>
      <c r="AE367" t="s">
        <v>5612</v>
      </c>
      <c r="AF367" t="s">
        <v>5612</v>
      </c>
      <c r="AG367">
        <v>15</v>
      </c>
      <c r="AH367">
        <v>15</v>
      </c>
      <c r="AI367">
        <v>14</v>
      </c>
      <c r="AJ367" t="s">
        <v>5613</v>
      </c>
      <c r="AK367" t="s">
        <v>5614</v>
      </c>
      <c r="AM367">
        <v>1</v>
      </c>
      <c r="AN367">
        <v>15</v>
      </c>
      <c r="AO367">
        <v>15</v>
      </c>
      <c r="AP367">
        <v>14</v>
      </c>
      <c r="AQ367">
        <v>26.6</v>
      </c>
      <c r="AR367">
        <v>26.6</v>
      </c>
      <c r="AS367">
        <v>25.1</v>
      </c>
      <c r="AT367">
        <v>75.028999999999996</v>
      </c>
      <c r="AU367">
        <v>668</v>
      </c>
      <c r="AV367">
        <v>668</v>
      </c>
      <c r="AW367">
        <v>0</v>
      </c>
      <c r="AX367">
        <v>30.687000000000001</v>
      </c>
      <c r="AY367">
        <v>0.68933999999999995</v>
      </c>
      <c r="AZ367">
        <v>0.88585999999999998</v>
      </c>
      <c r="BA367" s="8">
        <f t="shared" si="23"/>
        <v>-0.17484937947612139</v>
      </c>
      <c r="BB367">
        <v>7.5926</v>
      </c>
      <c r="BC367">
        <v>39</v>
      </c>
      <c r="BD367">
        <v>2</v>
      </c>
      <c r="BE367" t="s">
        <v>77</v>
      </c>
      <c r="BF367">
        <v>1419</v>
      </c>
      <c r="BG367" t="s">
        <v>5615</v>
      </c>
      <c r="BH367" t="s">
        <v>1315</v>
      </c>
      <c r="BI367" t="s">
        <v>5616</v>
      </c>
      <c r="BJ367" t="s">
        <v>5617</v>
      </c>
      <c r="BK367" t="s">
        <v>5618</v>
      </c>
      <c r="BL367" t="s">
        <v>5619</v>
      </c>
      <c r="BM367">
        <v>1097</v>
      </c>
      <c r="BN367">
        <v>235</v>
      </c>
    </row>
    <row r="368" spans="1:66" x14ac:dyDescent="0.35">
      <c r="A368" t="s">
        <v>5612</v>
      </c>
      <c r="B368" t="s">
        <v>5591</v>
      </c>
      <c r="C368" t="s">
        <v>5592</v>
      </c>
      <c r="D368" s="13">
        <v>1.1399999999999999</v>
      </c>
      <c r="E368" s="13">
        <v>0.188</v>
      </c>
      <c r="F368" s="13">
        <v>0.88585999999999998</v>
      </c>
      <c r="G368" s="14">
        <f t="shared" si="20"/>
        <v>-0.17484937947612139</v>
      </c>
      <c r="H368" s="13">
        <v>0.188</v>
      </c>
      <c r="I368" s="14">
        <v>-0.17484937947612139</v>
      </c>
      <c r="J368" s="14" t="str">
        <f t="shared" si="21"/>
        <v>Y</v>
      </c>
      <c r="K368" s="14">
        <f t="shared" si="22"/>
        <v>6.5753102619393045E-3</v>
      </c>
      <c r="L368" t="s">
        <v>5593</v>
      </c>
      <c r="M368" t="s">
        <v>5593</v>
      </c>
      <c r="N368" t="s">
        <v>4005</v>
      </c>
      <c r="O368" t="s">
        <v>4005</v>
      </c>
      <c r="P368" t="s">
        <v>4005</v>
      </c>
      <c r="Q368" t="s">
        <v>5592</v>
      </c>
      <c r="R368" t="s">
        <v>5591</v>
      </c>
      <c r="S368" t="s">
        <v>5594</v>
      </c>
      <c r="T368">
        <v>3</v>
      </c>
      <c r="U368">
        <v>1</v>
      </c>
      <c r="V368">
        <v>1</v>
      </c>
      <c r="W368">
        <v>1</v>
      </c>
      <c r="X368">
        <v>0</v>
      </c>
      <c r="Y368">
        <v>1.7949999999999999</v>
      </c>
      <c r="Z368">
        <v>1.1399999999999999</v>
      </c>
      <c r="AA368">
        <v>0.188</v>
      </c>
      <c r="AB368">
        <v>9.2089999999999996</v>
      </c>
      <c r="AC368">
        <v>5</v>
      </c>
      <c r="AD368">
        <v>545</v>
      </c>
      <c r="AE368" t="s">
        <v>5612</v>
      </c>
      <c r="AF368" t="s">
        <v>5612</v>
      </c>
      <c r="AG368">
        <v>15</v>
      </c>
      <c r="AH368">
        <v>15</v>
      </c>
      <c r="AI368">
        <v>14</v>
      </c>
      <c r="AJ368" t="s">
        <v>5613</v>
      </c>
      <c r="AK368" t="s">
        <v>5614</v>
      </c>
      <c r="AM368">
        <v>1</v>
      </c>
      <c r="AN368">
        <v>15</v>
      </c>
      <c r="AO368">
        <v>15</v>
      </c>
      <c r="AP368">
        <v>14</v>
      </c>
      <c r="AQ368">
        <v>26.6</v>
      </c>
      <c r="AR368">
        <v>26.6</v>
      </c>
      <c r="AS368">
        <v>25.1</v>
      </c>
      <c r="AT368">
        <v>75.028999999999996</v>
      </c>
      <c r="AU368">
        <v>668</v>
      </c>
      <c r="AV368">
        <v>668</v>
      </c>
      <c r="AW368">
        <v>0</v>
      </c>
      <c r="AX368">
        <v>30.687000000000001</v>
      </c>
      <c r="AY368">
        <v>0.68933999999999995</v>
      </c>
      <c r="AZ368">
        <v>0.88585999999999998</v>
      </c>
      <c r="BA368" s="8">
        <f t="shared" si="23"/>
        <v>-0.17484937947612139</v>
      </c>
      <c r="BB368">
        <v>7.5926</v>
      </c>
      <c r="BC368">
        <v>39</v>
      </c>
      <c r="BD368">
        <v>2</v>
      </c>
      <c r="BE368" t="s">
        <v>77</v>
      </c>
      <c r="BF368">
        <v>1419</v>
      </c>
      <c r="BG368" t="s">
        <v>5615</v>
      </c>
      <c r="BH368" t="s">
        <v>1315</v>
      </c>
      <c r="BI368" t="s">
        <v>5616</v>
      </c>
      <c r="BJ368" t="s">
        <v>5617</v>
      </c>
      <c r="BK368" t="s">
        <v>5618</v>
      </c>
      <c r="BL368" t="s">
        <v>5619</v>
      </c>
      <c r="BM368">
        <v>1097</v>
      </c>
      <c r="BN368">
        <v>235</v>
      </c>
    </row>
    <row r="369" spans="1:66" x14ac:dyDescent="0.35">
      <c r="A369" t="s">
        <v>3292</v>
      </c>
      <c r="B369" t="s">
        <v>3293</v>
      </c>
      <c r="C369" t="s">
        <v>3294</v>
      </c>
      <c r="D369" s="13">
        <v>1.133</v>
      </c>
      <c r="E369" s="13">
        <v>0.18</v>
      </c>
      <c r="F369" s="13">
        <v>0.89078000000000002</v>
      </c>
      <c r="G369" s="14">
        <f t="shared" si="20"/>
        <v>-0.16685892812305686</v>
      </c>
      <c r="H369" s="13">
        <v>0.18</v>
      </c>
      <c r="I369" s="14">
        <v>-0.16685892812305686</v>
      </c>
      <c r="J369" s="14" t="str">
        <f t="shared" si="21"/>
        <v>Y</v>
      </c>
      <c r="K369" s="14">
        <f t="shared" si="22"/>
        <v>6.5705359384715667E-3</v>
      </c>
      <c r="L369" t="s">
        <v>3292</v>
      </c>
      <c r="M369" t="s">
        <v>3292</v>
      </c>
      <c r="N369">
        <v>3</v>
      </c>
      <c r="O369">
        <v>3</v>
      </c>
      <c r="P369">
        <v>3</v>
      </c>
      <c r="Q369" t="s">
        <v>3294</v>
      </c>
      <c r="R369" t="s">
        <v>3293</v>
      </c>
      <c r="S369" t="s">
        <v>3295</v>
      </c>
      <c r="T369">
        <v>1</v>
      </c>
      <c r="U369">
        <v>3</v>
      </c>
      <c r="V369">
        <v>3</v>
      </c>
      <c r="W369">
        <v>3</v>
      </c>
      <c r="X369">
        <v>0</v>
      </c>
      <c r="Y369">
        <v>1.861</v>
      </c>
      <c r="Z369">
        <v>1.133</v>
      </c>
      <c r="AA369">
        <v>0.18</v>
      </c>
      <c r="AB369">
        <v>15.170999999999999</v>
      </c>
      <c r="AC369">
        <v>8</v>
      </c>
      <c r="AD369">
        <v>453</v>
      </c>
      <c r="AE369" t="s">
        <v>3292</v>
      </c>
      <c r="AF369" t="s">
        <v>3292</v>
      </c>
      <c r="AG369">
        <v>5</v>
      </c>
      <c r="AH369">
        <v>5</v>
      </c>
      <c r="AI369">
        <v>5</v>
      </c>
      <c r="AJ369" t="s">
        <v>3294</v>
      </c>
      <c r="AK369" t="s">
        <v>3293</v>
      </c>
      <c r="AM369">
        <v>1</v>
      </c>
      <c r="AN369">
        <v>5</v>
      </c>
      <c r="AO369">
        <v>5</v>
      </c>
      <c r="AP369">
        <v>5</v>
      </c>
      <c r="AQ369">
        <v>12.4</v>
      </c>
      <c r="AR369">
        <v>12.4</v>
      </c>
      <c r="AS369">
        <v>12.4</v>
      </c>
      <c r="AT369">
        <v>54.506999999999998</v>
      </c>
      <c r="AU369">
        <v>493</v>
      </c>
      <c r="AV369">
        <v>493</v>
      </c>
      <c r="AW369">
        <v>0</v>
      </c>
      <c r="AX369">
        <v>10.618</v>
      </c>
      <c r="AY369">
        <v>0.68318999999999996</v>
      </c>
      <c r="AZ369">
        <v>0.89078000000000002</v>
      </c>
      <c r="BA369" s="8">
        <f t="shared" si="23"/>
        <v>-0.16685892812305686</v>
      </c>
      <c r="BB369">
        <v>12.07</v>
      </c>
      <c r="BC369">
        <v>15</v>
      </c>
      <c r="BD369">
        <v>1</v>
      </c>
      <c r="BE369" t="s">
        <v>77</v>
      </c>
      <c r="BF369">
        <v>677</v>
      </c>
      <c r="BG369" t="s">
        <v>3296</v>
      </c>
      <c r="BH369" t="s">
        <v>725</v>
      </c>
      <c r="BI369" t="s">
        <v>3297</v>
      </c>
      <c r="BJ369" t="s">
        <v>3298</v>
      </c>
      <c r="BK369" t="s">
        <v>3299</v>
      </c>
      <c r="BL369" t="s">
        <v>3300</v>
      </c>
    </row>
    <row r="370" spans="1:66" x14ac:dyDescent="0.35">
      <c r="A370" t="s">
        <v>5839</v>
      </c>
      <c r="B370" t="s">
        <v>5840</v>
      </c>
      <c r="C370" t="s">
        <v>5841</v>
      </c>
      <c r="D370" s="13">
        <v>1.048</v>
      </c>
      <c r="E370" s="13">
        <v>6.8000000000000005E-2</v>
      </c>
      <c r="F370" s="13">
        <v>0.95750000000000002</v>
      </c>
      <c r="G370" s="14">
        <f t="shared" si="20"/>
        <v>-6.2655607849767592E-2</v>
      </c>
      <c r="H370" s="13">
        <v>6.8000000000000005E-2</v>
      </c>
      <c r="I370" s="14">
        <v>-6.2655607849767592E-2</v>
      </c>
      <c r="J370" s="14" t="str">
        <f t="shared" si="21"/>
        <v>Y</v>
      </c>
      <c r="K370" s="14">
        <f t="shared" si="22"/>
        <v>2.6721960751162066E-3</v>
      </c>
      <c r="L370" t="s">
        <v>5839</v>
      </c>
      <c r="M370" t="s">
        <v>5839</v>
      </c>
      <c r="N370">
        <v>1</v>
      </c>
      <c r="O370">
        <v>1</v>
      </c>
      <c r="P370">
        <v>1</v>
      </c>
      <c r="Q370" t="s">
        <v>5841</v>
      </c>
      <c r="R370" t="s">
        <v>5840</v>
      </c>
      <c r="S370" t="s">
        <v>5842</v>
      </c>
      <c r="T370">
        <v>1</v>
      </c>
      <c r="U370">
        <v>1</v>
      </c>
      <c r="V370">
        <v>1</v>
      </c>
      <c r="W370">
        <v>1</v>
      </c>
      <c r="X370">
        <v>1.6611E-3</v>
      </c>
      <c r="Y370">
        <v>1.7849999999999999</v>
      </c>
      <c r="Z370">
        <v>1.048</v>
      </c>
      <c r="AA370">
        <v>6.8000000000000005E-2</v>
      </c>
      <c r="AB370" t="s">
        <v>68</v>
      </c>
      <c r="AC370">
        <v>1</v>
      </c>
      <c r="AD370">
        <v>188</v>
      </c>
      <c r="AE370" t="s">
        <v>5839</v>
      </c>
      <c r="AF370" t="s">
        <v>5839</v>
      </c>
      <c r="AG370">
        <v>1</v>
      </c>
      <c r="AH370">
        <v>1</v>
      </c>
      <c r="AI370">
        <v>1</v>
      </c>
      <c r="AJ370" t="s">
        <v>5841</v>
      </c>
      <c r="AK370" t="s">
        <v>5840</v>
      </c>
      <c r="AM370">
        <v>1</v>
      </c>
      <c r="AN370">
        <v>1</v>
      </c>
      <c r="AO370">
        <v>1</v>
      </c>
      <c r="AP370">
        <v>1</v>
      </c>
      <c r="AQ370">
        <v>17.3</v>
      </c>
      <c r="AR370">
        <v>17.3</v>
      </c>
      <c r="AS370">
        <v>17.3</v>
      </c>
      <c r="AT370">
        <v>8.9723000000000006</v>
      </c>
      <c r="AU370">
        <v>81</v>
      </c>
      <c r="AV370">
        <v>81</v>
      </c>
      <c r="AW370">
        <v>0</v>
      </c>
      <c r="AX370">
        <v>4.3517999999999999</v>
      </c>
      <c r="AY370">
        <v>0.66888000000000003</v>
      </c>
      <c r="AZ370">
        <v>0.95750000000000002</v>
      </c>
      <c r="BA370" s="8">
        <f t="shared" si="23"/>
        <v>-6.2655607849767592E-2</v>
      </c>
      <c r="BB370">
        <v>13.166</v>
      </c>
      <c r="BC370">
        <v>6</v>
      </c>
      <c r="BD370">
        <v>1</v>
      </c>
      <c r="BE370" t="s">
        <v>59</v>
      </c>
      <c r="BF370">
        <v>252</v>
      </c>
      <c r="BG370">
        <v>1493</v>
      </c>
      <c r="BH370" t="b">
        <v>1</v>
      </c>
      <c r="BI370">
        <v>1568</v>
      </c>
      <c r="BJ370" t="s">
        <v>5843</v>
      </c>
      <c r="BK370" t="s">
        <v>5844</v>
      </c>
      <c r="BL370">
        <v>7250</v>
      </c>
    </row>
    <row r="371" spans="1:66" x14ac:dyDescent="0.35">
      <c r="A371" t="s">
        <v>9237</v>
      </c>
      <c r="B371" t="s">
        <v>9238</v>
      </c>
      <c r="C371" t="s">
        <v>9239</v>
      </c>
      <c r="D371" s="13">
        <v>1.3320000000000001</v>
      </c>
      <c r="E371" s="13">
        <v>0.41399999999999998</v>
      </c>
      <c r="F371" s="13">
        <v>0.75146999999999997</v>
      </c>
      <c r="G371" s="14">
        <f t="shared" si="20"/>
        <v>-0.41221258451170911</v>
      </c>
      <c r="H371" s="13">
        <v>0.41399999999999998</v>
      </c>
      <c r="I371" s="14">
        <v>-0.41221258451170911</v>
      </c>
      <c r="J371" s="14" t="str">
        <f t="shared" si="21"/>
        <v>Y</v>
      </c>
      <c r="K371" s="14">
        <f t="shared" si="22"/>
        <v>8.937077441454333E-4</v>
      </c>
      <c r="L371" t="s">
        <v>9237</v>
      </c>
      <c r="M371" t="s">
        <v>9237</v>
      </c>
      <c r="N371">
        <v>10</v>
      </c>
      <c r="O371">
        <v>10</v>
      </c>
      <c r="P371">
        <v>10</v>
      </c>
      <c r="Q371" t="s">
        <v>9239</v>
      </c>
      <c r="R371" t="s">
        <v>9238</v>
      </c>
      <c r="S371" t="s">
        <v>9240</v>
      </c>
      <c r="T371">
        <v>1</v>
      </c>
      <c r="U371">
        <v>10</v>
      </c>
      <c r="V371">
        <v>10</v>
      </c>
      <c r="W371">
        <v>10</v>
      </c>
      <c r="X371">
        <v>0</v>
      </c>
      <c r="Y371">
        <v>2.4910000000000001</v>
      </c>
      <c r="Z371">
        <v>1.3320000000000001</v>
      </c>
      <c r="AA371">
        <v>0.41399999999999998</v>
      </c>
      <c r="AB371">
        <v>18.658000000000001</v>
      </c>
      <c r="AC371">
        <v>13</v>
      </c>
      <c r="AD371">
        <v>746</v>
      </c>
      <c r="AE371" t="s">
        <v>9237</v>
      </c>
      <c r="AF371" t="s">
        <v>9237</v>
      </c>
      <c r="AG371">
        <v>14</v>
      </c>
      <c r="AH371">
        <v>14</v>
      </c>
      <c r="AI371">
        <v>14</v>
      </c>
      <c r="AJ371" t="s">
        <v>9239</v>
      </c>
      <c r="AK371" t="s">
        <v>9238</v>
      </c>
      <c r="AM371">
        <v>1</v>
      </c>
      <c r="AN371">
        <v>14</v>
      </c>
      <c r="AO371">
        <v>14</v>
      </c>
      <c r="AP371">
        <v>14</v>
      </c>
      <c r="AQ371">
        <v>42.9</v>
      </c>
      <c r="AR371">
        <v>42.9</v>
      </c>
      <c r="AS371">
        <v>42.9</v>
      </c>
      <c r="AT371">
        <v>38.619999999999997</v>
      </c>
      <c r="AU371">
        <v>350</v>
      </c>
      <c r="AV371">
        <v>350</v>
      </c>
      <c r="AW371">
        <v>0</v>
      </c>
      <c r="AX371">
        <v>71.611000000000004</v>
      </c>
      <c r="AY371">
        <v>0.57250000000000001</v>
      </c>
      <c r="AZ371">
        <v>0.75146999999999997</v>
      </c>
      <c r="BA371" s="8">
        <f t="shared" si="23"/>
        <v>-0.41221258451170911</v>
      </c>
      <c r="BB371">
        <v>9.0604999999999993</v>
      </c>
      <c r="BC371">
        <v>25</v>
      </c>
      <c r="BD371">
        <v>0</v>
      </c>
      <c r="BE371" t="s">
        <v>77</v>
      </c>
      <c r="BF371">
        <v>1426</v>
      </c>
      <c r="BG371" t="s">
        <v>9241</v>
      </c>
      <c r="BH371" t="s">
        <v>651</v>
      </c>
      <c r="BI371" t="s">
        <v>9242</v>
      </c>
      <c r="BJ371" t="s">
        <v>9243</v>
      </c>
      <c r="BK371" t="s">
        <v>9244</v>
      </c>
      <c r="BL371" t="s">
        <v>9245</v>
      </c>
      <c r="BM371" t="s">
        <v>9246</v>
      </c>
      <c r="BN371" t="s">
        <v>9247</v>
      </c>
    </row>
    <row r="372" spans="1:66" x14ac:dyDescent="0.35">
      <c r="A372" t="s">
        <v>6090</v>
      </c>
      <c r="B372" t="s">
        <v>6091</v>
      </c>
      <c r="C372" t="s">
        <v>6092</v>
      </c>
      <c r="D372" s="13">
        <v>1.08</v>
      </c>
      <c r="E372" s="13">
        <v>0.111</v>
      </c>
      <c r="F372" s="13">
        <v>0.92442000000000002</v>
      </c>
      <c r="G372" s="14">
        <f t="shared" si="20"/>
        <v>-0.11337962176649415</v>
      </c>
      <c r="H372" s="13">
        <v>0.111</v>
      </c>
      <c r="I372" s="14">
        <v>-0.11337962176649415</v>
      </c>
      <c r="J372" s="14" t="str">
        <f t="shared" si="21"/>
        <v>Y</v>
      </c>
      <c r="K372" s="14">
        <f t="shared" si="22"/>
        <v>-1.1898108832470722E-3</v>
      </c>
      <c r="L372" t="s">
        <v>6090</v>
      </c>
      <c r="M372" t="s">
        <v>6090</v>
      </c>
      <c r="N372">
        <v>2</v>
      </c>
      <c r="O372">
        <v>2</v>
      </c>
      <c r="P372">
        <v>2</v>
      </c>
      <c r="Q372" t="s">
        <v>6092</v>
      </c>
      <c r="R372" t="s">
        <v>6091</v>
      </c>
      <c r="S372" t="s">
        <v>6093</v>
      </c>
      <c r="T372">
        <v>1</v>
      </c>
      <c r="U372">
        <v>2</v>
      </c>
      <c r="V372">
        <v>2</v>
      </c>
      <c r="W372">
        <v>2</v>
      </c>
      <c r="X372">
        <v>0</v>
      </c>
      <c r="Y372">
        <v>1.623</v>
      </c>
      <c r="Z372">
        <v>1.08</v>
      </c>
      <c r="AA372">
        <v>0.111</v>
      </c>
      <c r="AB372">
        <v>9.1310000000000002</v>
      </c>
      <c r="AC372">
        <v>6</v>
      </c>
      <c r="AD372">
        <v>399</v>
      </c>
      <c r="AE372" t="s">
        <v>6090</v>
      </c>
      <c r="AF372" t="s">
        <v>6090</v>
      </c>
      <c r="AG372">
        <v>10</v>
      </c>
      <c r="AH372">
        <v>10</v>
      </c>
      <c r="AI372">
        <v>10</v>
      </c>
      <c r="AJ372" t="s">
        <v>6092</v>
      </c>
      <c r="AK372" t="s">
        <v>6091</v>
      </c>
      <c r="AM372">
        <v>1</v>
      </c>
      <c r="AN372">
        <v>10</v>
      </c>
      <c r="AO372">
        <v>10</v>
      </c>
      <c r="AP372">
        <v>10</v>
      </c>
      <c r="AQ372">
        <v>14.8</v>
      </c>
      <c r="AR372">
        <v>14.8</v>
      </c>
      <c r="AS372">
        <v>14.8</v>
      </c>
      <c r="AT372">
        <v>85.450999999999993</v>
      </c>
      <c r="AU372">
        <v>757</v>
      </c>
      <c r="AV372">
        <v>757</v>
      </c>
      <c r="AW372">
        <v>0</v>
      </c>
      <c r="AX372">
        <v>32.445</v>
      </c>
      <c r="AY372">
        <v>0.70642000000000005</v>
      </c>
      <c r="AZ372">
        <v>0.92442000000000002</v>
      </c>
      <c r="BA372" s="8">
        <f t="shared" si="23"/>
        <v>-0.11337962176649415</v>
      </c>
      <c r="BB372">
        <v>11.172000000000001</v>
      </c>
      <c r="BC372">
        <v>29</v>
      </c>
      <c r="BD372">
        <v>2</v>
      </c>
      <c r="BE372" t="s">
        <v>77</v>
      </c>
      <c r="BF372">
        <v>557</v>
      </c>
      <c r="BG372" t="s">
        <v>6094</v>
      </c>
      <c r="BH372" t="s">
        <v>695</v>
      </c>
      <c r="BI372" t="s">
        <v>6095</v>
      </c>
      <c r="BJ372" t="s">
        <v>6096</v>
      </c>
      <c r="BK372" t="s">
        <v>6097</v>
      </c>
      <c r="BL372" t="s">
        <v>6098</v>
      </c>
      <c r="BM372" t="s">
        <v>6099</v>
      </c>
      <c r="BN372" t="s">
        <v>6100</v>
      </c>
    </row>
    <row r="373" spans="1:66" x14ac:dyDescent="0.35">
      <c r="A373" t="s">
        <v>9388</v>
      </c>
      <c r="B373" t="s">
        <v>9389</v>
      </c>
      <c r="C373" t="s">
        <v>9390</v>
      </c>
      <c r="D373" s="13">
        <v>1.4419999999999999</v>
      </c>
      <c r="E373" s="13">
        <v>0.52800000000000002</v>
      </c>
      <c r="F373" s="13">
        <v>0.69067000000000001</v>
      </c>
      <c r="G373" s="14">
        <f t="shared" si="20"/>
        <v>-0.53393153489958756</v>
      </c>
      <c r="H373" s="13">
        <v>0.52800000000000002</v>
      </c>
      <c r="I373" s="14">
        <v>-0.53393153489958756</v>
      </c>
      <c r="J373" s="14" t="str">
        <f t="shared" si="21"/>
        <v>Y</v>
      </c>
      <c r="K373" s="14">
        <f t="shared" si="22"/>
        <v>-2.9657674497937658E-3</v>
      </c>
      <c r="L373" t="s">
        <v>9388</v>
      </c>
      <c r="M373" t="s">
        <v>9388</v>
      </c>
      <c r="N373">
        <v>6</v>
      </c>
      <c r="O373">
        <v>6</v>
      </c>
      <c r="P373">
        <v>6</v>
      </c>
      <c r="Q373" t="s">
        <v>9390</v>
      </c>
      <c r="R373" t="s">
        <v>9389</v>
      </c>
      <c r="S373" t="s">
        <v>9391</v>
      </c>
      <c r="T373">
        <v>1</v>
      </c>
      <c r="U373">
        <v>6</v>
      </c>
      <c r="V373">
        <v>6</v>
      </c>
      <c r="W373">
        <v>6</v>
      </c>
      <c r="X373">
        <v>0</v>
      </c>
      <c r="Y373">
        <v>2.746</v>
      </c>
      <c r="Z373">
        <v>1.4419999999999999</v>
      </c>
      <c r="AA373">
        <v>0.52800000000000002</v>
      </c>
      <c r="AB373">
        <v>29.585999999999999</v>
      </c>
      <c r="AC373">
        <v>47</v>
      </c>
      <c r="AD373">
        <v>707</v>
      </c>
      <c r="AE373" t="s">
        <v>9388</v>
      </c>
      <c r="AF373" t="s">
        <v>9388</v>
      </c>
      <c r="AG373">
        <v>7</v>
      </c>
      <c r="AH373">
        <v>7</v>
      </c>
      <c r="AI373">
        <v>7</v>
      </c>
      <c r="AJ373" t="s">
        <v>9390</v>
      </c>
      <c r="AK373" t="s">
        <v>9389</v>
      </c>
      <c r="AM373">
        <v>1</v>
      </c>
      <c r="AN373">
        <v>7</v>
      </c>
      <c r="AO373">
        <v>7</v>
      </c>
      <c r="AP373">
        <v>7</v>
      </c>
      <c r="AQ373">
        <v>27</v>
      </c>
      <c r="AR373">
        <v>27</v>
      </c>
      <c r="AS373">
        <v>27</v>
      </c>
      <c r="AT373">
        <v>33.377000000000002</v>
      </c>
      <c r="AU373">
        <v>289</v>
      </c>
      <c r="AV373">
        <v>289</v>
      </c>
      <c r="AW373">
        <v>0</v>
      </c>
      <c r="AX373">
        <v>44.006</v>
      </c>
      <c r="AY373">
        <v>0.55325000000000002</v>
      </c>
      <c r="AZ373">
        <v>0.69067000000000001</v>
      </c>
      <c r="BA373" s="8">
        <f t="shared" si="23"/>
        <v>-0.53393153489958756</v>
      </c>
      <c r="BB373">
        <v>3.7473000000000001</v>
      </c>
      <c r="BC373">
        <v>35</v>
      </c>
      <c r="BD373">
        <v>0</v>
      </c>
      <c r="BE373" t="s">
        <v>77</v>
      </c>
      <c r="BF373">
        <v>1345</v>
      </c>
      <c r="BG373" t="s">
        <v>9392</v>
      </c>
      <c r="BH373" t="s">
        <v>387</v>
      </c>
      <c r="BI373" t="s">
        <v>9393</v>
      </c>
      <c r="BJ373" t="s">
        <v>9394</v>
      </c>
      <c r="BK373" t="s">
        <v>9395</v>
      </c>
      <c r="BL373" t="s">
        <v>9396</v>
      </c>
    </row>
    <row r="374" spans="1:66" x14ac:dyDescent="0.35">
      <c r="A374" t="s">
        <v>11200</v>
      </c>
      <c r="B374" t="s">
        <v>11201</v>
      </c>
      <c r="C374" t="s">
        <v>11202</v>
      </c>
      <c r="D374" s="13">
        <v>1.0089999999999999</v>
      </c>
      <c r="E374" s="13">
        <v>1.2999999999999999E-2</v>
      </c>
      <c r="F374" s="13">
        <v>0.98363999999999996</v>
      </c>
      <c r="G374" s="14">
        <f t="shared" si="20"/>
        <v>-2.3797691156836418E-2</v>
      </c>
      <c r="H374" s="13">
        <v>1.2999999999999999E-2</v>
      </c>
      <c r="I374" s="14">
        <v>-2.3797691156836418E-2</v>
      </c>
      <c r="J374" s="14" t="str">
        <f t="shared" si="21"/>
        <v>Y</v>
      </c>
      <c r="K374" s="14">
        <f t="shared" si="22"/>
        <v>-5.3988455784182094E-3</v>
      </c>
      <c r="L374" t="s">
        <v>11200</v>
      </c>
      <c r="M374" t="s">
        <v>11200</v>
      </c>
      <c r="N374">
        <v>4</v>
      </c>
      <c r="O374">
        <v>4</v>
      </c>
      <c r="P374">
        <v>4</v>
      </c>
      <c r="Q374" t="s">
        <v>11202</v>
      </c>
      <c r="R374" t="s">
        <v>11201</v>
      </c>
      <c r="S374" t="s">
        <v>11203</v>
      </c>
      <c r="T374">
        <v>1</v>
      </c>
      <c r="U374">
        <v>4</v>
      </c>
      <c r="V374">
        <v>4</v>
      </c>
      <c r="W374">
        <v>4</v>
      </c>
      <c r="X374">
        <v>0</v>
      </c>
      <c r="Y374">
        <v>1.718</v>
      </c>
      <c r="Z374">
        <v>1.0089999999999999</v>
      </c>
      <c r="AA374">
        <v>1.2999999999999999E-2</v>
      </c>
      <c r="AB374" t="s">
        <v>68</v>
      </c>
      <c r="AC374">
        <v>1</v>
      </c>
      <c r="AD374">
        <v>587</v>
      </c>
      <c r="AE374" t="s">
        <v>11200</v>
      </c>
      <c r="AF374" t="s">
        <v>11200</v>
      </c>
      <c r="AG374">
        <v>7</v>
      </c>
      <c r="AH374">
        <v>7</v>
      </c>
      <c r="AI374">
        <v>7</v>
      </c>
      <c r="AJ374" t="s">
        <v>11202</v>
      </c>
      <c r="AK374" t="s">
        <v>11201</v>
      </c>
      <c r="AM374">
        <v>1</v>
      </c>
      <c r="AN374">
        <v>7</v>
      </c>
      <c r="AO374">
        <v>7</v>
      </c>
      <c r="AP374">
        <v>7</v>
      </c>
      <c r="AQ374">
        <v>31.6</v>
      </c>
      <c r="AR374">
        <v>31.6</v>
      </c>
      <c r="AS374">
        <v>31.6</v>
      </c>
      <c r="AT374">
        <v>33.572000000000003</v>
      </c>
      <c r="AU374">
        <v>297</v>
      </c>
      <c r="AV374">
        <v>297</v>
      </c>
      <c r="AW374">
        <v>0</v>
      </c>
      <c r="AX374">
        <v>20.914000000000001</v>
      </c>
      <c r="AY374">
        <v>0.72140000000000004</v>
      </c>
      <c r="AZ374">
        <v>0.98363999999999996</v>
      </c>
      <c r="BA374" s="8">
        <f t="shared" si="23"/>
        <v>-2.3797691156836418E-2</v>
      </c>
      <c r="BB374">
        <v>8.0335000000000001</v>
      </c>
      <c r="BC374">
        <v>7</v>
      </c>
      <c r="BD374">
        <v>1</v>
      </c>
      <c r="BE374" t="s">
        <v>77</v>
      </c>
      <c r="BF374">
        <v>1103</v>
      </c>
      <c r="BG374" t="s">
        <v>11204</v>
      </c>
      <c r="BH374" t="s">
        <v>387</v>
      </c>
      <c r="BI374" t="s">
        <v>11205</v>
      </c>
      <c r="BJ374" t="s">
        <v>11206</v>
      </c>
      <c r="BK374" t="s">
        <v>11207</v>
      </c>
      <c r="BL374" t="s">
        <v>11208</v>
      </c>
      <c r="BM374">
        <v>906</v>
      </c>
      <c r="BN374">
        <v>13</v>
      </c>
    </row>
    <row r="375" spans="1:66" x14ac:dyDescent="0.35">
      <c r="A375" t="s">
        <v>10998</v>
      </c>
      <c r="B375" t="s">
        <v>10999</v>
      </c>
      <c r="C375" t="s">
        <v>11000</v>
      </c>
      <c r="D375" s="13">
        <v>1.0940000000000001</v>
      </c>
      <c r="E375" s="13">
        <v>0.13</v>
      </c>
      <c r="F375" s="13">
        <v>0.90444000000000002</v>
      </c>
      <c r="G375" s="14">
        <f t="shared" si="20"/>
        <v>-0.14490329637872909</v>
      </c>
      <c r="H375" s="13">
        <v>0.13</v>
      </c>
      <c r="I375" s="14">
        <v>-0.14490329637872909</v>
      </c>
      <c r="J375" s="14" t="str">
        <f t="shared" si="21"/>
        <v>Y</v>
      </c>
      <c r="K375" s="14">
        <f t="shared" si="22"/>
        <v>-7.4516481893645431E-3</v>
      </c>
      <c r="L375" t="s">
        <v>10998</v>
      </c>
      <c r="M375" t="s">
        <v>10998</v>
      </c>
      <c r="N375">
        <v>1</v>
      </c>
      <c r="O375">
        <v>1</v>
      </c>
      <c r="P375">
        <v>1</v>
      </c>
      <c r="Q375" t="s">
        <v>11000</v>
      </c>
      <c r="R375" t="s">
        <v>10999</v>
      </c>
      <c r="S375" t="s">
        <v>11001</v>
      </c>
      <c r="T375">
        <v>1</v>
      </c>
      <c r="U375">
        <v>1</v>
      </c>
      <c r="V375">
        <v>1</v>
      </c>
      <c r="W375">
        <v>1</v>
      </c>
      <c r="X375">
        <v>1.4815E-3</v>
      </c>
      <c r="Y375">
        <v>1.863</v>
      </c>
      <c r="Z375">
        <v>1.0940000000000001</v>
      </c>
      <c r="AA375">
        <v>0.13</v>
      </c>
      <c r="AB375" t="s">
        <v>68</v>
      </c>
      <c r="AC375">
        <v>1</v>
      </c>
      <c r="AD375">
        <v>727</v>
      </c>
      <c r="AE375" t="s">
        <v>10998</v>
      </c>
      <c r="AF375" t="s">
        <v>10998</v>
      </c>
      <c r="AG375">
        <v>6</v>
      </c>
      <c r="AH375">
        <v>6</v>
      </c>
      <c r="AI375">
        <v>6</v>
      </c>
      <c r="AJ375" t="s">
        <v>11000</v>
      </c>
      <c r="AK375" t="s">
        <v>10999</v>
      </c>
      <c r="AM375">
        <v>1</v>
      </c>
      <c r="AN375">
        <v>6</v>
      </c>
      <c r="AO375">
        <v>6</v>
      </c>
      <c r="AP375">
        <v>6</v>
      </c>
      <c r="AQ375">
        <v>13.1</v>
      </c>
      <c r="AR375">
        <v>13.1</v>
      </c>
      <c r="AS375">
        <v>13.1</v>
      </c>
      <c r="AT375">
        <v>67.082999999999998</v>
      </c>
      <c r="AU375">
        <v>613</v>
      </c>
      <c r="AV375">
        <v>613</v>
      </c>
      <c r="AW375">
        <v>0</v>
      </c>
      <c r="AX375">
        <v>15.295999999999999</v>
      </c>
      <c r="AY375">
        <v>0.68610000000000004</v>
      </c>
      <c r="AZ375">
        <v>0.90444000000000002</v>
      </c>
      <c r="BA375" s="8">
        <f t="shared" si="23"/>
        <v>-0.14490329637872909</v>
      </c>
      <c r="BB375">
        <v>10.555999999999999</v>
      </c>
      <c r="BC375">
        <v>11</v>
      </c>
      <c r="BD375">
        <v>0</v>
      </c>
      <c r="BE375" t="s">
        <v>77</v>
      </c>
      <c r="BF375">
        <v>1385</v>
      </c>
      <c r="BG375" t="s">
        <v>11002</v>
      </c>
      <c r="BH375" t="s">
        <v>321</v>
      </c>
      <c r="BI375" t="s">
        <v>11003</v>
      </c>
      <c r="BJ375" t="s">
        <v>11004</v>
      </c>
      <c r="BK375" t="s">
        <v>11005</v>
      </c>
      <c r="BL375" t="s">
        <v>11006</v>
      </c>
    </row>
    <row r="376" spans="1:66" x14ac:dyDescent="0.35">
      <c r="A376" t="s">
        <v>2875</v>
      </c>
      <c r="B376" t="s">
        <v>2876</v>
      </c>
      <c r="C376" t="s">
        <v>2877</v>
      </c>
      <c r="D376" s="13">
        <v>1.123</v>
      </c>
      <c r="E376" s="13">
        <v>0.16800000000000001</v>
      </c>
      <c r="F376" s="13">
        <v>0.87853000000000003</v>
      </c>
      <c r="G376" s="14">
        <f t="shared" si="20"/>
        <v>-0.18683654273197833</v>
      </c>
      <c r="H376" s="13">
        <v>0.16800000000000001</v>
      </c>
      <c r="I376" s="14">
        <v>-0.18683654273197833</v>
      </c>
      <c r="J376" s="14" t="str">
        <f t="shared" si="21"/>
        <v>Y</v>
      </c>
      <c r="K376" s="14">
        <f t="shared" si="22"/>
        <v>-9.4182713659891615E-3</v>
      </c>
      <c r="L376" t="s">
        <v>2875</v>
      </c>
      <c r="M376" t="s">
        <v>2875</v>
      </c>
      <c r="N376">
        <v>2</v>
      </c>
      <c r="O376">
        <v>2</v>
      </c>
      <c r="P376">
        <v>2</v>
      </c>
      <c r="Q376" t="s">
        <v>2877</v>
      </c>
      <c r="R376" t="s">
        <v>2876</v>
      </c>
      <c r="S376" t="s">
        <v>2878</v>
      </c>
      <c r="T376">
        <v>1</v>
      </c>
      <c r="U376">
        <v>2</v>
      </c>
      <c r="V376">
        <v>2</v>
      </c>
      <c r="W376">
        <v>2</v>
      </c>
      <c r="X376">
        <v>0</v>
      </c>
      <c r="Y376">
        <v>1.3540000000000001</v>
      </c>
      <c r="Z376">
        <v>1.123</v>
      </c>
      <c r="AA376">
        <v>0.16800000000000001</v>
      </c>
      <c r="AB376">
        <v>4.2789999999999999</v>
      </c>
      <c r="AC376">
        <v>2</v>
      </c>
      <c r="AD376">
        <v>359</v>
      </c>
      <c r="AE376" t="s">
        <v>2875</v>
      </c>
      <c r="AF376" t="s">
        <v>2875</v>
      </c>
      <c r="AG376">
        <v>3</v>
      </c>
      <c r="AH376">
        <v>3</v>
      </c>
      <c r="AI376">
        <v>3</v>
      </c>
      <c r="AJ376" t="s">
        <v>2877</v>
      </c>
      <c r="AK376" t="s">
        <v>2876</v>
      </c>
      <c r="AM376">
        <v>1</v>
      </c>
      <c r="AN376">
        <v>3</v>
      </c>
      <c r="AO376">
        <v>3</v>
      </c>
      <c r="AP376">
        <v>3</v>
      </c>
      <c r="AQ376">
        <v>34.6</v>
      </c>
      <c r="AR376">
        <v>34.6</v>
      </c>
      <c r="AS376">
        <v>34.6</v>
      </c>
      <c r="AT376">
        <v>12.259</v>
      </c>
      <c r="AU376">
        <v>104</v>
      </c>
      <c r="AV376">
        <v>104</v>
      </c>
      <c r="AW376">
        <v>0</v>
      </c>
      <c r="AX376">
        <v>9.8872</v>
      </c>
      <c r="AY376">
        <v>0.70898000000000005</v>
      </c>
      <c r="AZ376">
        <v>0.87853000000000003</v>
      </c>
      <c r="BA376" s="8">
        <f t="shared" si="23"/>
        <v>-0.18683654273197833</v>
      </c>
      <c r="BB376">
        <v>25.71</v>
      </c>
      <c r="BC376">
        <v>8</v>
      </c>
      <c r="BD376">
        <v>1</v>
      </c>
      <c r="BE376" t="s">
        <v>77</v>
      </c>
      <c r="BF376">
        <v>490</v>
      </c>
      <c r="BG376" t="s">
        <v>2879</v>
      </c>
      <c r="BH376" t="s">
        <v>79</v>
      </c>
      <c r="BI376" t="s">
        <v>2880</v>
      </c>
      <c r="BJ376" t="s">
        <v>2881</v>
      </c>
      <c r="BK376" t="s">
        <v>2882</v>
      </c>
      <c r="BL376" t="s">
        <v>2883</v>
      </c>
      <c r="BM376">
        <v>466</v>
      </c>
      <c r="BN376">
        <v>35</v>
      </c>
    </row>
    <row r="377" spans="1:66" x14ac:dyDescent="0.35">
      <c r="A377" t="s">
        <v>7343</v>
      </c>
      <c r="B377" t="s">
        <v>7344</v>
      </c>
      <c r="C377" t="s">
        <v>7345</v>
      </c>
      <c r="D377" s="13">
        <v>0.92600000000000005</v>
      </c>
      <c r="E377" s="13">
        <v>-0.112</v>
      </c>
      <c r="F377" s="13">
        <v>1.0629</v>
      </c>
      <c r="G377" s="14">
        <f t="shared" si="20"/>
        <v>8.800587129002016E-2</v>
      </c>
      <c r="H377" s="13">
        <v>-0.112</v>
      </c>
      <c r="I377" s="14">
        <v>8.800587129002016E-2</v>
      </c>
      <c r="J377" s="14" t="str">
        <f t="shared" si="21"/>
        <v>Y</v>
      </c>
      <c r="K377" s="14">
        <f t="shared" si="22"/>
        <v>-1.1997064354989921E-2</v>
      </c>
      <c r="L377" t="s">
        <v>7343</v>
      </c>
      <c r="M377" t="s">
        <v>7343</v>
      </c>
      <c r="N377">
        <v>12</v>
      </c>
      <c r="O377">
        <v>12</v>
      </c>
      <c r="P377">
        <v>11</v>
      </c>
      <c r="Q377" t="s">
        <v>7345</v>
      </c>
      <c r="R377" t="s">
        <v>7344</v>
      </c>
      <c r="S377" t="s">
        <v>7346</v>
      </c>
      <c r="T377">
        <v>1</v>
      </c>
      <c r="U377">
        <v>12</v>
      </c>
      <c r="V377">
        <v>12</v>
      </c>
      <c r="W377">
        <v>11</v>
      </c>
      <c r="X377">
        <v>0</v>
      </c>
      <c r="Y377">
        <v>1.796</v>
      </c>
      <c r="Z377">
        <v>0.92600000000000005</v>
      </c>
      <c r="AA377">
        <v>-0.112</v>
      </c>
      <c r="AB377">
        <v>42.232999999999997</v>
      </c>
      <c r="AC377">
        <v>24</v>
      </c>
      <c r="AD377">
        <v>201</v>
      </c>
      <c r="AE377" t="s">
        <v>7343</v>
      </c>
      <c r="AF377" t="s">
        <v>7343</v>
      </c>
      <c r="AG377">
        <v>15</v>
      </c>
      <c r="AH377">
        <v>15</v>
      </c>
      <c r="AI377">
        <v>14</v>
      </c>
      <c r="AJ377" t="s">
        <v>7345</v>
      </c>
      <c r="AK377" t="s">
        <v>7344</v>
      </c>
      <c r="AM377">
        <v>1</v>
      </c>
      <c r="AN377">
        <v>15</v>
      </c>
      <c r="AO377">
        <v>15</v>
      </c>
      <c r="AP377">
        <v>14</v>
      </c>
      <c r="AQ377">
        <v>55.3</v>
      </c>
      <c r="AR377">
        <v>55.3</v>
      </c>
      <c r="AS377">
        <v>55.3</v>
      </c>
      <c r="AT377">
        <v>22.175999999999998</v>
      </c>
      <c r="AU377">
        <v>199</v>
      </c>
      <c r="AV377">
        <v>199</v>
      </c>
      <c r="AW377">
        <v>0</v>
      </c>
      <c r="AX377">
        <v>63.613</v>
      </c>
      <c r="AY377">
        <v>0.83064000000000004</v>
      </c>
      <c r="AZ377">
        <v>1.0629</v>
      </c>
      <c r="BA377" s="8">
        <f t="shared" si="23"/>
        <v>8.800587129002016E-2</v>
      </c>
      <c r="BB377">
        <v>12.25</v>
      </c>
      <c r="BC377">
        <v>52</v>
      </c>
      <c r="BD377">
        <v>0</v>
      </c>
      <c r="BE377" t="s">
        <v>77</v>
      </c>
      <c r="BF377">
        <v>271</v>
      </c>
      <c r="BG377" t="s">
        <v>7347</v>
      </c>
      <c r="BH377" t="s">
        <v>1315</v>
      </c>
      <c r="BI377" t="s">
        <v>7348</v>
      </c>
      <c r="BJ377" t="s">
        <v>7349</v>
      </c>
      <c r="BK377" t="s">
        <v>7350</v>
      </c>
      <c r="BL377" t="s">
        <v>7351</v>
      </c>
      <c r="BM377" t="s">
        <v>7352</v>
      </c>
      <c r="BN377" t="s">
        <v>7353</v>
      </c>
    </row>
    <row r="378" spans="1:66" x14ac:dyDescent="0.35">
      <c r="A378" t="s">
        <v>11498</v>
      </c>
      <c r="B378" t="s">
        <v>11499</v>
      </c>
      <c r="C378" t="s">
        <v>11500</v>
      </c>
      <c r="D378" s="13">
        <v>1.115</v>
      </c>
      <c r="E378" s="13">
        <v>0.157</v>
      </c>
      <c r="F378" s="13">
        <v>0.88134999999999997</v>
      </c>
      <c r="G378" s="14">
        <f t="shared" si="20"/>
        <v>-0.18221304170081928</v>
      </c>
      <c r="H378" s="13">
        <v>0.157</v>
      </c>
      <c r="I378" s="14">
        <v>-0.18221304170081928</v>
      </c>
      <c r="J378" s="14" t="str">
        <f t="shared" si="21"/>
        <v>Y</v>
      </c>
      <c r="K378" s="14">
        <f t="shared" si="22"/>
        <v>-1.2606520850409642E-2</v>
      </c>
      <c r="L378" t="s">
        <v>11498</v>
      </c>
      <c r="M378" t="s">
        <v>11498</v>
      </c>
      <c r="N378">
        <v>1</v>
      </c>
      <c r="O378">
        <v>1</v>
      </c>
      <c r="P378">
        <v>1</v>
      </c>
      <c r="Q378" t="s">
        <v>11500</v>
      </c>
      <c r="R378" t="s">
        <v>11499</v>
      </c>
      <c r="S378" t="s">
        <v>11501</v>
      </c>
      <c r="T378">
        <v>1</v>
      </c>
      <c r="U378">
        <v>1</v>
      </c>
      <c r="V378">
        <v>1</v>
      </c>
      <c r="W378">
        <v>1</v>
      </c>
      <c r="X378">
        <v>1.5873E-3</v>
      </c>
      <c r="Y378">
        <v>1.899</v>
      </c>
      <c r="Z378">
        <v>1.115</v>
      </c>
      <c r="AA378">
        <v>0.157</v>
      </c>
      <c r="AB378" t="s">
        <v>68</v>
      </c>
      <c r="AC378">
        <v>1</v>
      </c>
      <c r="AD378">
        <v>657</v>
      </c>
      <c r="AE378" t="s">
        <v>11498</v>
      </c>
      <c r="AF378" t="s">
        <v>11498</v>
      </c>
      <c r="AG378">
        <v>1</v>
      </c>
      <c r="AH378">
        <v>1</v>
      </c>
      <c r="AI378">
        <v>1</v>
      </c>
      <c r="AJ378" t="s">
        <v>11500</v>
      </c>
      <c r="AK378" t="s">
        <v>11499</v>
      </c>
      <c r="AM378">
        <v>1</v>
      </c>
      <c r="AN378">
        <v>1</v>
      </c>
      <c r="AO378">
        <v>1</v>
      </c>
      <c r="AP378">
        <v>1</v>
      </c>
      <c r="AQ378">
        <v>7.8</v>
      </c>
      <c r="AR378">
        <v>7.8</v>
      </c>
      <c r="AS378">
        <v>7.8</v>
      </c>
      <c r="AT378">
        <v>31.585999999999999</v>
      </c>
      <c r="AU378">
        <v>281</v>
      </c>
      <c r="AV378">
        <v>281</v>
      </c>
      <c r="AW378">
        <v>7.2522000000000003E-3</v>
      </c>
      <c r="AX378">
        <v>2.1688999999999998</v>
      </c>
      <c r="AY378">
        <v>0.65454999999999997</v>
      </c>
      <c r="AZ378">
        <v>0.88134999999999997</v>
      </c>
      <c r="BA378" s="8">
        <f t="shared" si="23"/>
        <v>-0.18221304170081928</v>
      </c>
      <c r="BB378" t="s">
        <v>68</v>
      </c>
      <c r="BC378">
        <v>1</v>
      </c>
      <c r="BD378">
        <v>0</v>
      </c>
      <c r="BE378" t="s">
        <v>59</v>
      </c>
      <c r="BF378">
        <v>1238</v>
      </c>
      <c r="BG378">
        <v>803</v>
      </c>
      <c r="BH378" t="b">
        <v>1</v>
      </c>
      <c r="BI378">
        <v>844</v>
      </c>
      <c r="BJ378">
        <v>2706</v>
      </c>
      <c r="BK378">
        <v>4179</v>
      </c>
      <c r="BL378">
        <v>4179</v>
      </c>
    </row>
    <row r="379" spans="1:66" x14ac:dyDescent="0.35">
      <c r="A379" t="s">
        <v>5754</v>
      </c>
      <c r="B379" t="s">
        <v>5755</v>
      </c>
      <c r="C379" t="s">
        <v>5756</v>
      </c>
      <c r="D379" s="13">
        <v>1.0469999999999999</v>
      </c>
      <c r="E379" s="13">
        <v>6.6000000000000003E-2</v>
      </c>
      <c r="F379" s="13">
        <v>0.93759000000000003</v>
      </c>
      <c r="G379" s="14">
        <f t="shared" si="20"/>
        <v>-9.297091231506939E-2</v>
      </c>
      <c r="H379" s="13">
        <v>6.6000000000000003E-2</v>
      </c>
      <c r="I379" s="14">
        <v>-9.297091231506939E-2</v>
      </c>
      <c r="J379" s="14" t="str">
        <f t="shared" si="21"/>
        <v>Y</v>
      </c>
      <c r="K379" s="14">
        <f t="shared" si="22"/>
        <v>-1.3485456157534693E-2</v>
      </c>
      <c r="L379" t="s">
        <v>5754</v>
      </c>
      <c r="M379" t="s">
        <v>5754</v>
      </c>
      <c r="N379">
        <v>2</v>
      </c>
      <c r="O379">
        <v>2</v>
      </c>
      <c r="P379">
        <v>2</v>
      </c>
      <c r="Q379" t="s">
        <v>5756</v>
      </c>
      <c r="R379" t="s">
        <v>5755</v>
      </c>
      <c r="S379" t="s">
        <v>5757</v>
      </c>
      <c r="T379">
        <v>1</v>
      </c>
      <c r="U379">
        <v>2</v>
      </c>
      <c r="V379">
        <v>2</v>
      </c>
      <c r="W379">
        <v>2</v>
      </c>
      <c r="X379">
        <v>0</v>
      </c>
      <c r="Y379">
        <v>1.655</v>
      </c>
      <c r="Z379">
        <v>1.0469999999999999</v>
      </c>
      <c r="AA379">
        <v>6.6000000000000003E-2</v>
      </c>
      <c r="AB379">
        <v>13.349</v>
      </c>
      <c r="AC379">
        <v>2</v>
      </c>
      <c r="AD379">
        <v>692</v>
      </c>
      <c r="AE379" t="s">
        <v>5754</v>
      </c>
      <c r="AF379" t="s">
        <v>5754</v>
      </c>
      <c r="AG379">
        <v>2</v>
      </c>
      <c r="AH379">
        <v>2</v>
      </c>
      <c r="AI379">
        <v>2</v>
      </c>
      <c r="AJ379" t="s">
        <v>5756</v>
      </c>
      <c r="AK379" t="s">
        <v>5755</v>
      </c>
      <c r="AM379">
        <v>1</v>
      </c>
      <c r="AN379">
        <v>2</v>
      </c>
      <c r="AO379">
        <v>2</v>
      </c>
      <c r="AP379">
        <v>2</v>
      </c>
      <c r="AQ379">
        <v>7.8</v>
      </c>
      <c r="AR379">
        <v>7.8</v>
      </c>
      <c r="AS379">
        <v>7.8</v>
      </c>
      <c r="AT379">
        <v>33.189</v>
      </c>
      <c r="AU379">
        <v>295</v>
      </c>
      <c r="AV379">
        <v>295</v>
      </c>
      <c r="AW379">
        <v>9.5511000000000001E-4</v>
      </c>
      <c r="AX379">
        <v>3.2086000000000001</v>
      </c>
      <c r="AY379">
        <v>0.71284999999999998</v>
      </c>
      <c r="AZ379">
        <v>0.93759000000000003</v>
      </c>
      <c r="BA379" s="8">
        <f t="shared" si="23"/>
        <v>-9.297091231506939E-2</v>
      </c>
      <c r="BB379">
        <v>3.4731999999999998</v>
      </c>
      <c r="BC379">
        <v>2</v>
      </c>
      <c r="BD379">
        <v>0</v>
      </c>
      <c r="BE379" t="s">
        <v>59</v>
      </c>
      <c r="BF379">
        <v>1316</v>
      </c>
      <c r="BG379" t="s">
        <v>5758</v>
      </c>
      <c r="BH379" t="s">
        <v>61</v>
      </c>
      <c r="BI379" t="s">
        <v>5759</v>
      </c>
      <c r="BJ379" t="s">
        <v>5760</v>
      </c>
      <c r="BK379" t="s">
        <v>5761</v>
      </c>
      <c r="BL379" t="s">
        <v>5761</v>
      </c>
    </row>
    <row r="380" spans="1:66" x14ac:dyDescent="0.35">
      <c r="A380" t="s">
        <v>6490</v>
      </c>
      <c r="B380" t="s">
        <v>6491</v>
      </c>
      <c r="C380" t="s">
        <v>6492</v>
      </c>
      <c r="D380" s="13">
        <v>0.49299999999999999</v>
      </c>
      <c r="E380" s="13">
        <v>-1.02</v>
      </c>
      <c r="F380" s="13">
        <v>1.9896</v>
      </c>
      <c r="G380" s="14">
        <f t="shared" si="20"/>
        <v>0.99247841266745718</v>
      </c>
      <c r="H380" s="13">
        <v>-1.02</v>
      </c>
      <c r="I380" s="14">
        <v>0.99247841266745718</v>
      </c>
      <c r="J380" s="14" t="str">
        <f t="shared" si="21"/>
        <v>Y</v>
      </c>
      <c r="K380" s="14">
        <f t="shared" si="22"/>
        <v>-1.376079366627142E-2</v>
      </c>
      <c r="L380" t="s">
        <v>6490</v>
      </c>
      <c r="M380" t="s">
        <v>6490</v>
      </c>
      <c r="N380">
        <v>12</v>
      </c>
      <c r="O380">
        <v>12</v>
      </c>
      <c r="P380">
        <v>12</v>
      </c>
      <c r="Q380" t="s">
        <v>6492</v>
      </c>
      <c r="R380" t="s">
        <v>6491</v>
      </c>
      <c r="S380" t="s">
        <v>6493</v>
      </c>
      <c r="T380">
        <v>1</v>
      </c>
      <c r="U380">
        <v>12</v>
      </c>
      <c r="V380">
        <v>12</v>
      </c>
      <c r="W380">
        <v>12</v>
      </c>
      <c r="X380">
        <v>0</v>
      </c>
      <c r="Y380">
        <v>0.79600000000000004</v>
      </c>
      <c r="Z380">
        <v>0.49299999999999999</v>
      </c>
      <c r="AA380">
        <v>-1.02</v>
      </c>
      <c r="AB380">
        <v>10.163</v>
      </c>
      <c r="AC380">
        <v>55</v>
      </c>
      <c r="AD380">
        <v>393</v>
      </c>
      <c r="AE380" t="s">
        <v>6490</v>
      </c>
      <c r="AF380" t="s">
        <v>6490</v>
      </c>
      <c r="AG380">
        <v>13</v>
      </c>
      <c r="AH380">
        <v>13</v>
      </c>
      <c r="AI380">
        <v>13</v>
      </c>
      <c r="AJ380" t="s">
        <v>6492</v>
      </c>
      <c r="AK380" t="s">
        <v>6491</v>
      </c>
      <c r="AM380">
        <v>1</v>
      </c>
      <c r="AN380">
        <v>13</v>
      </c>
      <c r="AO380">
        <v>13</v>
      </c>
      <c r="AP380">
        <v>13</v>
      </c>
      <c r="AQ380">
        <v>14.9</v>
      </c>
      <c r="AR380">
        <v>14.9</v>
      </c>
      <c r="AS380">
        <v>14.9</v>
      </c>
      <c r="AT380">
        <v>129.68</v>
      </c>
      <c r="AU380">
        <v>1178</v>
      </c>
      <c r="AV380">
        <v>1178</v>
      </c>
      <c r="AW380">
        <v>0</v>
      </c>
      <c r="AX380">
        <v>44.518000000000001</v>
      </c>
      <c r="AY380">
        <v>1.5321</v>
      </c>
      <c r="AZ380">
        <v>1.9896</v>
      </c>
      <c r="BA380" s="8">
        <f t="shared" si="23"/>
        <v>0.99247841266745718</v>
      </c>
      <c r="BB380">
        <v>19.390999999999998</v>
      </c>
      <c r="BC380">
        <v>52</v>
      </c>
      <c r="BD380">
        <v>1</v>
      </c>
      <c r="BE380" t="s">
        <v>77</v>
      </c>
      <c r="BF380">
        <v>541</v>
      </c>
      <c r="BG380" t="s">
        <v>6494</v>
      </c>
      <c r="BH380" t="s">
        <v>202</v>
      </c>
      <c r="BI380" t="s">
        <v>6495</v>
      </c>
      <c r="BJ380" t="s">
        <v>6496</v>
      </c>
      <c r="BK380" t="s">
        <v>6497</v>
      </c>
      <c r="BL380" t="s">
        <v>6498</v>
      </c>
      <c r="BM380">
        <v>529</v>
      </c>
      <c r="BN380">
        <v>900</v>
      </c>
    </row>
    <row r="381" spans="1:66" x14ac:dyDescent="0.35">
      <c r="A381" t="s">
        <v>1852</v>
      </c>
      <c r="B381" t="s">
        <v>1853</v>
      </c>
      <c r="C381" t="s">
        <v>1854</v>
      </c>
      <c r="D381" s="13">
        <v>1.127</v>
      </c>
      <c r="E381" s="13">
        <v>0.17299999999999999</v>
      </c>
      <c r="F381" s="13">
        <v>0.86956999999999995</v>
      </c>
      <c r="G381" s="14">
        <f t="shared" si="20"/>
        <v>-0.20162592636874641</v>
      </c>
      <c r="H381" s="13">
        <v>0.17299999999999999</v>
      </c>
      <c r="I381" s="14">
        <v>-0.20162592636874641</v>
      </c>
      <c r="J381" s="14" t="str">
        <f t="shared" si="21"/>
        <v>Y</v>
      </c>
      <c r="K381" s="14">
        <f t="shared" si="22"/>
        <v>-1.4312963184373209E-2</v>
      </c>
      <c r="L381" t="s">
        <v>1852</v>
      </c>
      <c r="M381" t="s">
        <v>1852</v>
      </c>
      <c r="N381">
        <v>11</v>
      </c>
      <c r="O381">
        <v>11</v>
      </c>
      <c r="P381">
        <v>11</v>
      </c>
      <c r="Q381" t="s">
        <v>1854</v>
      </c>
      <c r="R381" t="s">
        <v>1853</v>
      </c>
      <c r="S381" t="s">
        <v>1855</v>
      </c>
      <c r="T381">
        <v>1</v>
      </c>
      <c r="U381">
        <v>11</v>
      </c>
      <c r="V381">
        <v>11</v>
      </c>
      <c r="W381">
        <v>11</v>
      </c>
      <c r="X381">
        <v>0</v>
      </c>
      <c r="Y381">
        <v>1.6639999999999999</v>
      </c>
      <c r="Z381">
        <v>1.127</v>
      </c>
      <c r="AA381">
        <v>0.17299999999999999</v>
      </c>
      <c r="AB381">
        <v>50.768999999999998</v>
      </c>
      <c r="AC381">
        <v>24</v>
      </c>
      <c r="AD381">
        <v>708</v>
      </c>
      <c r="AE381" t="s">
        <v>1852</v>
      </c>
      <c r="AF381" t="s">
        <v>1852</v>
      </c>
      <c r="AG381">
        <v>26</v>
      </c>
      <c r="AH381">
        <v>26</v>
      </c>
      <c r="AI381">
        <v>26</v>
      </c>
      <c r="AJ381" t="s">
        <v>1854</v>
      </c>
      <c r="AK381" t="s">
        <v>1853</v>
      </c>
      <c r="AM381">
        <v>1</v>
      </c>
      <c r="AN381">
        <v>26</v>
      </c>
      <c r="AO381">
        <v>26</v>
      </c>
      <c r="AP381">
        <v>26</v>
      </c>
      <c r="AQ381">
        <v>31.3</v>
      </c>
      <c r="AR381">
        <v>31.3</v>
      </c>
      <c r="AS381">
        <v>31.3</v>
      </c>
      <c r="AT381">
        <v>110.45</v>
      </c>
      <c r="AU381">
        <v>971</v>
      </c>
      <c r="AV381">
        <v>971</v>
      </c>
      <c r="AW381">
        <v>0</v>
      </c>
      <c r="AX381">
        <v>57.009</v>
      </c>
      <c r="AY381">
        <v>0.69823000000000002</v>
      </c>
      <c r="AZ381">
        <v>0.86956999999999995</v>
      </c>
      <c r="BA381" s="8">
        <f t="shared" si="23"/>
        <v>-0.20162592636874641</v>
      </c>
      <c r="BB381">
        <v>20.812999999999999</v>
      </c>
      <c r="BC381">
        <v>74</v>
      </c>
      <c r="BD381">
        <v>2</v>
      </c>
      <c r="BE381" t="s">
        <v>77</v>
      </c>
      <c r="BF381">
        <v>1349</v>
      </c>
      <c r="BG381" t="s">
        <v>1856</v>
      </c>
      <c r="BH381" t="s">
        <v>1857</v>
      </c>
      <c r="BI381" t="s">
        <v>1858</v>
      </c>
      <c r="BJ381" t="s">
        <v>1859</v>
      </c>
      <c r="BK381" t="s">
        <v>1860</v>
      </c>
      <c r="BL381" t="s">
        <v>1861</v>
      </c>
      <c r="BM381" t="s">
        <v>1862</v>
      </c>
      <c r="BN381" t="s">
        <v>1863</v>
      </c>
    </row>
    <row r="382" spans="1:66" x14ac:dyDescent="0.35">
      <c r="A382" t="s">
        <v>4198</v>
      </c>
      <c r="B382" t="s">
        <v>4199</v>
      </c>
      <c r="C382" t="s">
        <v>4200</v>
      </c>
      <c r="D382" s="13">
        <v>0.95799999999999996</v>
      </c>
      <c r="E382" s="13">
        <v>-6.3E-2</v>
      </c>
      <c r="F382" s="13">
        <v>1.022</v>
      </c>
      <c r="G382" s="14">
        <f t="shared" si="20"/>
        <v>3.1395196275534318E-2</v>
      </c>
      <c r="H382" s="13">
        <v>-6.3E-2</v>
      </c>
      <c r="I382" s="14">
        <v>3.1395196275534318E-2</v>
      </c>
      <c r="J382" s="14" t="str">
        <f t="shared" si="21"/>
        <v>Y</v>
      </c>
      <c r="K382" s="14">
        <f t="shared" si="22"/>
        <v>-1.5802401862232841E-2</v>
      </c>
      <c r="L382" t="s">
        <v>4198</v>
      </c>
      <c r="M382" t="s">
        <v>4198</v>
      </c>
      <c r="N382">
        <v>8</v>
      </c>
      <c r="O382">
        <v>8</v>
      </c>
      <c r="P382">
        <v>8</v>
      </c>
      <c r="Q382" t="s">
        <v>4200</v>
      </c>
      <c r="R382" t="s">
        <v>4199</v>
      </c>
      <c r="S382" t="s">
        <v>4201</v>
      </c>
      <c r="T382">
        <v>1</v>
      </c>
      <c r="U382">
        <v>8</v>
      </c>
      <c r="V382">
        <v>8</v>
      </c>
      <c r="W382">
        <v>8</v>
      </c>
      <c r="X382">
        <v>0</v>
      </c>
      <c r="Y382">
        <v>1.6859999999999999</v>
      </c>
      <c r="Z382">
        <v>0.95799999999999996</v>
      </c>
      <c r="AA382">
        <v>-6.3E-2</v>
      </c>
      <c r="AB382">
        <v>11.795999999999999</v>
      </c>
      <c r="AC382">
        <v>66</v>
      </c>
      <c r="AD382">
        <v>279</v>
      </c>
      <c r="AE382" t="s">
        <v>4198</v>
      </c>
      <c r="AF382" t="s">
        <v>4198</v>
      </c>
      <c r="AG382">
        <v>18</v>
      </c>
      <c r="AH382">
        <v>18</v>
      </c>
      <c r="AI382">
        <v>18</v>
      </c>
      <c r="AJ382" t="s">
        <v>4200</v>
      </c>
      <c r="AK382" t="s">
        <v>4199</v>
      </c>
      <c r="AM382">
        <v>1</v>
      </c>
      <c r="AN382">
        <v>18</v>
      </c>
      <c r="AO382">
        <v>18</v>
      </c>
      <c r="AP382">
        <v>18</v>
      </c>
      <c r="AQ382">
        <v>47.7</v>
      </c>
      <c r="AR382">
        <v>47.7</v>
      </c>
      <c r="AS382">
        <v>47.7</v>
      </c>
      <c r="AT382">
        <v>50.975999999999999</v>
      </c>
      <c r="AU382">
        <v>463</v>
      </c>
      <c r="AV382">
        <v>463</v>
      </c>
      <c r="AW382">
        <v>0</v>
      </c>
      <c r="AX382">
        <v>323.31</v>
      </c>
      <c r="AY382">
        <v>0.77166000000000001</v>
      </c>
      <c r="AZ382">
        <v>1.022</v>
      </c>
      <c r="BA382" s="8">
        <f t="shared" si="23"/>
        <v>3.1395196275534318E-2</v>
      </c>
      <c r="BB382">
        <v>14.355</v>
      </c>
      <c r="BC382">
        <v>182</v>
      </c>
      <c r="BD382">
        <v>4</v>
      </c>
      <c r="BE382" t="s">
        <v>77</v>
      </c>
      <c r="BF382">
        <v>388</v>
      </c>
      <c r="BG382" t="s">
        <v>4202</v>
      </c>
      <c r="BH382" t="s">
        <v>334</v>
      </c>
      <c r="BI382" t="s">
        <v>4203</v>
      </c>
      <c r="BJ382" t="s">
        <v>4204</v>
      </c>
      <c r="BK382" t="s">
        <v>4205</v>
      </c>
      <c r="BL382" t="s">
        <v>4206</v>
      </c>
      <c r="BM382" t="s">
        <v>4207</v>
      </c>
      <c r="BN382" t="s">
        <v>4208</v>
      </c>
    </row>
    <row r="383" spans="1:66" x14ac:dyDescent="0.35">
      <c r="A383" t="s">
        <v>7381</v>
      </c>
      <c r="B383" t="s">
        <v>7382</v>
      </c>
      <c r="C383" t="s">
        <v>7383</v>
      </c>
      <c r="D383" s="13">
        <v>1.4630000000000001</v>
      </c>
      <c r="E383" s="13">
        <v>0.54800000000000004</v>
      </c>
      <c r="F383" s="13">
        <v>0.66854999999999998</v>
      </c>
      <c r="G383" s="14">
        <f t="shared" si="20"/>
        <v>-0.580892633215639</v>
      </c>
      <c r="H383" s="13">
        <v>0.54800000000000004</v>
      </c>
      <c r="I383" s="14">
        <v>-0.580892633215639</v>
      </c>
      <c r="J383" s="14" t="str">
        <f t="shared" si="21"/>
        <v>Y</v>
      </c>
      <c r="K383" s="14">
        <f t="shared" si="22"/>
        <v>-1.6446316607819478E-2</v>
      </c>
      <c r="L383" t="s">
        <v>7381</v>
      </c>
      <c r="M383" t="s">
        <v>7381</v>
      </c>
      <c r="N383">
        <v>2</v>
      </c>
      <c r="O383">
        <v>2</v>
      </c>
      <c r="P383">
        <v>2</v>
      </c>
      <c r="Q383" t="s">
        <v>7383</v>
      </c>
      <c r="R383" t="s">
        <v>7382</v>
      </c>
      <c r="S383" t="s">
        <v>7384</v>
      </c>
      <c r="T383">
        <v>1</v>
      </c>
      <c r="U383">
        <v>2</v>
      </c>
      <c r="V383">
        <v>2</v>
      </c>
      <c r="W383">
        <v>2</v>
      </c>
      <c r="X383">
        <v>0</v>
      </c>
      <c r="Y383">
        <v>2.2400000000000002</v>
      </c>
      <c r="Z383">
        <v>1.4630000000000001</v>
      </c>
      <c r="AA383">
        <v>0.54800000000000004</v>
      </c>
      <c r="AB383">
        <v>15.958</v>
      </c>
      <c r="AC383">
        <v>9</v>
      </c>
      <c r="AD383">
        <v>729</v>
      </c>
      <c r="AE383" t="s">
        <v>7381</v>
      </c>
      <c r="AF383" t="s">
        <v>7381</v>
      </c>
      <c r="AG383">
        <v>8</v>
      </c>
      <c r="AH383">
        <v>8</v>
      </c>
      <c r="AI383">
        <v>8</v>
      </c>
      <c r="AJ383" t="s">
        <v>7383</v>
      </c>
      <c r="AK383" t="s">
        <v>7382</v>
      </c>
      <c r="AM383">
        <v>1</v>
      </c>
      <c r="AN383">
        <v>8</v>
      </c>
      <c r="AO383">
        <v>8</v>
      </c>
      <c r="AP383">
        <v>8</v>
      </c>
      <c r="AQ383">
        <v>17.2</v>
      </c>
      <c r="AR383">
        <v>17.2</v>
      </c>
      <c r="AS383">
        <v>17.2</v>
      </c>
      <c r="AT383">
        <v>80.751000000000005</v>
      </c>
      <c r="AU383">
        <v>710</v>
      </c>
      <c r="AV383">
        <v>710</v>
      </c>
      <c r="AW383">
        <v>0</v>
      </c>
      <c r="AX383">
        <v>23.417000000000002</v>
      </c>
      <c r="AY383">
        <v>0.51966000000000001</v>
      </c>
      <c r="AZ383">
        <v>0.66854999999999998</v>
      </c>
      <c r="BA383" s="8">
        <f t="shared" si="23"/>
        <v>-0.580892633215639</v>
      </c>
      <c r="BB383">
        <v>12.679</v>
      </c>
      <c r="BC383">
        <v>16</v>
      </c>
      <c r="BD383">
        <v>2</v>
      </c>
      <c r="BE383" t="s">
        <v>77</v>
      </c>
      <c r="BF383">
        <v>1387</v>
      </c>
      <c r="BG383" t="s">
        <v>7385</v>
      </c>
      <c r="BH383" t="s">
        <v>239</v>
      </c>
      <c r="BI383" t="s">
        <v>7386</v>
      </c>
      <c r="BJ383" t="s">
        <v>7387</v>
      </c>
      <c r="BK383" t="s">
        <v>7388</v>
      </c>
      <c r="BL383" t="s">
        <v>7389</v>
      </c>
    </row>
    <row r="384" spans="1:66" x14ac:dyDescent="0.35">
      <c r="A384" t="s">
        <v>2989</v>
      </c>
      <c r="B384" t="s">
        <v>2990</v>
      </c>
      <c r="C384" t="s">
        <v>2991</v>
      </c>
      <c r="D384" s="13">
        <v>0.93400000000000005</v>
      </c>
      <c r="E384" s="13">
        <v>-9.8000000000000004E-2</v>
      </c>
      <c r="F384" s="13">
        <v>1.0455000000000001</v>
      </c>
      <c r="G384" s="14">
        <f t="shared" si="20"/>
        <v>6.419306192749237E-2</v>
      </c>
      <c r="H384" s="13">
        <v>-9.8000000000000004E-2</v>
      </c>
      <c r="I384" s="14">
        <v>6.419306192749237E-2</v>
      </c>
      <c r="J384" s="14" t="str">
        <f t="shared" si="21"/>
        <v>Y</v>
      </c>
      <c r="K384" s="14">
        <f t="shared" si="22"/>
        <v>-1.6903469036253817E-2</v>
      </c>
      <c r="L384" t="s">
        <v>2989</v>
      </c>
      <c r="M384" t="s">
        <v>2989</v>
      </c>
      <c r="N384">
        <v>4</v>
      </c>
      <c r="O384">
        <v>4</v>
      </c>
      <c r="P384">
        <v>4</v>
      </c>
      <c r="Q384" t="s">
        <v>2991</v>
      </c>
      <c r="R384" t="s">
        <v>2990</v>
      </c>
      <c r="S384" t="s">
        <v>2992</v>
      </c>
      <c r="T384">
        <v>1</v>
      </c>
      <c r="U384">
        <v>4</v>
      </c>
      <c r="V384">
        <v>4</v>
      </c>
      <c r="W384">
        <v>4</v>
      </c>
      <c r="X384">
        <v>0</v>
      </c>
      <c r="Y384">
        <v>1.756</v>
      </c>
      <c r="Z384">
        <v>0.93400000000000005</v>
      </c>
      <c r="AA384">
        <v>-9.8000000000000004E-2</v>
      </c>
      <c r="AB384">
        <v>7.1070000000000002</v>
      </c>
      <c r="AC384">
        <v>4</v>
      </c>
      <c r="AD384">
        <v>524</v>
      </c>
      <c r="AE384" t="s">
        <v>2989</v>
      </c>
      <c r="AF384" t="s">
        <v>2989</v>
      </c>
      <c r="AG384">
        <v>2</v>
      </c>
      <c r="AH384">
        <v>2</v>
      </c>
      <c r="AI384">
        <v>2</v>
      </c>
      <c r="AJ384" t="s">
        <v>2991</v>
      </c>
      <c r="AK384" t="s">
        <v>2990</v>
      </c>
      <c r="AM384">
        <v>1</v>
      </c>
      <c r="AN384">
        <v>2</v>
      </c>
      <c r="AO384">
        <v>2</v>
      </c>
      <c r="AP384">
        <v>2</v>
      </c>
      <c r="AQ384">
        <v>14.7</v>
      </c>
      <c r="AR384">
        <v>14.7</v>
      </c>
      <c r="AS384">
        <v>14.7</v>
      </c>
      <c r="AT384">
        <v>28.37</v>
      </c>
      <c r="AU384">
        <v>273</v>
      </c>
      <c r="AV384">
        <v>273</v>
      </c>
      <c r="AW384">
        <v>0</v>
      </c>
      <c r="AX384">
        <v>5.3982000000000001</v>
      </c>
      <c r="AY384">
        <v>0.78163000000000005</v>
      </c>
      <c r="AZ384">
        <v>1.0455000000000001</v>
      </c>
      <c r="BA384" s="8">
        <f t="shared" si="23"/>
        <v>6.419306192749237E-2</v>
      </c>
      <c r="BB384">
        <v>19.268999999999998</v>
      </c>
      <c r="BC384">
        <v>2</v>
      </c>
      <c r="BD384">
        <v>0</v>
      </c>
      <c r="BE384" t="s">
        <v>59</v>
      </c>
      <c r="BF384">
        <v>889</v>
      </c>
      <c r="BG384" t="s">
        <v>2993</v>
      </c>
      <c r="BH384" t="s">
        <v>61</v>
      </c>
      <c r="BI384" t="s">
        <v>2994</v>
      </c>
      <c r="BJ384" t="s">
        <v>2995</v>
      </c>
      <c r="BK384" t="s">
        <v>2996</v>
      </c>
      <c r="BL384" t="s">
        <v>2997</v>
      </c>
    </row>
    <row r="385" spans="1:66" x14ac:dyDescent="0.35">
      <c r="A385" t="s">
        <v>5603</v>
      </c>
      <c r="B385" t="s">
        <v>5591</v>
      </c>
      <c r="C385" t="s">
        <v>5592</v>
      </c>
      <c r="D385" s="13">
        <v>1.1399999999999999</v>
      </c>
      <c r="E385" s="13">
        <v>0.188</v>
      </c>
      <c r="F385" s="13">
        <v>0.85726999999999998</v>
      </c>
      <c r="G385" s="14">
        <f t="shared" si="20"/>
        <v>-0.22217843744212926</v>
      </c>
      <c r="H385" s="13">
        <v>0.188</v>
      </c>
      <c r="I385" s="14">
        <v>-0.22217843744212926</v>
      </c>
      <c r="J385" s="14" t="str">
        <f t="shared" si="21"/>
        <v>Y</v>
      </c>
      <c r="K385" s="14">
        <f t="shared" si="22"/>
        <v>-1.7089218721064628E-2</v>
      </c>
      <c r="L385" t="s">
        <v>5593</v>
      </c>
      <c r="M385" t="s">
        <v>5593</v>
      </c>
      <c r="N385" t="s">
        <v>4005</v>
      </c>
      <c r="O385" t="s">
        <v>4005</v>
      </c>
      <c r="P385" t="s">
        <v>4005</v>
      </c>
      <c r="Q385" t="s">
        <v>5592</v>
      </c>
      <c r="R385" t="s">
        <v>5591</v>
      </c>
      <c r="S385" t="s">
        <v>5594</v>
      </c>
      <c r="T385">
        <v>3</v>
      </c>
      <c r="U385">
        <v>1</v>
      </c>
      <c r="V385">
        <v>1</v>
      </c>
      <c r="W385">
        <v>1</v>
      </c>
      <c r="X385">
        <v>0</v>
      </c>
      <c r="Y385">
        <v>1.7949999999999999</v>
      </c>
      <c r="Z385">
        <v>1.1399999999999999</v>
      </c>
      <c r="AA385">
        <v>0.188</v>
      </c>
      <c r="AB385">
        <v>9.2089999999999996</v>
      </c>
      <c r="AC385">
        <v>5</v>
      </c>
      <c r="AD385">
        <v>545</v>
      </c>
      <c r="AE385" t="s">
        <v>5603</v>
      </c>
      <c r="AF385" t="s">
        <v>5603</v>
      </c>
      <c r="AG385">
        <v>5</v>
      </c>
      <c r="AH385">
        <v>2</v>
      </c>
      <c r="AI385">
        <v>2</v>
      </c>
      <c r="AJ385" t="s">
        <v>5604</v>
      </c>
      <c r="AK385" t="s">
        <v>5605</v>
      </c>
      <c r="AM385">
        <v>1</v>
      </c>
      <c r="AN385">
        <v>5</v>
      </c>
      <c r="AO385">
        <v>2</v>
      </c>
      <c r="AP385">
        <v>2</v>
      </c>
      <c r="AQ385">
        <v>9.1</v>
      </c>
      <c r="AR385">
        <v>4.2</v>
      </c>
      <c r="AS385">
        <v>4.2</v>
      </c>
      <c r="AT385">
        <v>67.075999999999993</v>
      </c>
      <c r="AU385">
        <v>591</v>
      </c>
      <c r="AV385">
        <v>591</v>
      </c>
      <c r="AW385">
        <v>0</v>
      </c>
      <c r="AX385">
        <v>5.1195000000000004</v>
      </c>
      <c r="AY385">
        <v>0.66808000000000001</v>
      </c>
      <c r="AZ385">
        <v>0.85726999999999998</v>
      </c>
      <c r="BA385" s="8">
        <f t="shared" si="23"/>
        <v>-0.22217843744212926</v>
      </c>
      <c r="BB385">
        <v>6.5659999999999998</v>
      </c>
      <c r="BC385">
        <v>2</v>
      </c>
      <c r="BD385">
        <v>0</v>
      </c>
      <c r="BE385" t="s">
        <v>59</v>
      </c>
      <c r="BF385">
        <v>1110</v>
      </c>
      <c r="BG385" t="s">
        <v>5606</v>
      </c>
      <c r="BH385" t="s">
        <v>5607</v>
      </c>
      <c r="BI385" t="s">
        <v>5608</v>
      </c>
      <c r="BJ385" t="s">
        <v>5609</v>
      </c>
      <c r="BK385" t="s">
        <v>5610</v>
      </c>
      <c r="BL385" t="s">
        <v>5611</v>
      </c>
      <c r="BM385">
        <v>909</v>
      </c>
      <c r="BN385">
        <v>237</v>
      </c>
    </row>
    <row r="386" spans="1:66" x14ac:dyDescent="0.35">
      <c r="A386" t="s">
        <v>5593</v>
      </c>
      <c r="B386" t="s">
        <v>5591</v>
      </c>
      <c r="C386" t="s">
        <v>5592</v>
      </c>
      <c r="D386" s="13">
        <v>1.1399999999999999</v>
      </c>
      <c r="E386" s="13">
        <v>0.188</v>
      </c>
      <c r="F386" s="13">
        <v>0.85726999999999998</v>
      </c>
      <c r="G386" s="14">
        <f t="shared" ref="G386:G449" si="24">LOG(F386,2)</f>
        <v>-0.22217843744212926</v>
      </c>
      <c r="H386" s="13">
        <v>0.188</v>
      </c>
      <c r="I386" s="14">
        <v>-0.22217843744212926</v>
      </c>
      <c r="J386" s="14" t="str">
        <f t="shared" ref="J386:J449" si="25">IF(COUNTIF(H386:I386,""),"N","Y")</f>
        <v>Y</v>
      </c>
      <c r="K386" s="14">
        <f t="shared" ref="K386:K449" si="26">AVERAGE(H386:I386)</f>
        <v>-1.7089218721064628E-2</v>
      </c>
      <c r="L386" t="s">
        <v>5593</v>
      </c>
      <c r="M386" t="s">
        <v>5593</v>
      </c>
      <c r="N386" t="s">
        <v>4005</v>
      </c>
      <c r="O386" t="s">
        <v>4005</v>
      </c>
      <c r="P386" t="s">
        <v>4005</v>
      </c>
      <c r="Q386" t="s">
        <v>5592</v>
      </c>
      <c r="R386" t="s">
        <v>5591</v>
      </c>
      <c r="S386" t="s">
        <v>5594</v>
      </c>
      <c r="T386">
        <v>3</v>
      </c>
      <c r="U386">
        <v>1</v>
      </c>
      <c r="V386">
        <v>1</v>
      </c>
      <c r="W386">
        <v>1</v>
      </c>
      <c r="X386">
        <v>0</v>
      </c>
      <c r="Y386">
        <v>1.7949999999999999</v>
      </c>
      <c r="Z386">
        <v>1.1399999999999999</v>
      </c>
      <c r="AA386">
        <v>0.188</v>
      </c>
      <c r="AB386">
        <v>9.2089999999999996</v>
      </c>
      <c r="AC386">
        <v>5</v>
      </c>
      <c r="AD386">
        <v>545</v>
      </c>
      <c r="AE386" t="s">
        <v>5603</v>
      </c>
      <c r="AF386" t="s">
        <v>5603</v>
      </c>
      <c r="AG386">
        <v>5</v>
      </c>
      <c r="AH386">
        <v>2</v>
      </c>
      <c r="AI386">
        <v>2</v>
      </c>
      <c r="AJ386" t="s">
        <v>5604</v>
      </c>
      <c r="AK386" t="s">
        <v>5605</v>
      </c>
      <c r="AM386">
        <v>1</v>
      </c>
      <c r="AN386">
        <v>5</v>
      </c>
      <c r="AO386">
        <v>2</v>
      </c>
      <c r="AP386">
        <v>2</v>
      </c>
      <c r="AQ386">
        <v>9.1</v>
      </c>
      <c r="AR386">
        <v>4.2</v>
      </c>
      <c r="AS386">
        <v>4.2</v>
      </c>
      <c r="AT386">
        <v>67.075999999999993</v>
      </c>
      <c r="AU386">
        <v>591</v>
      </c>
      <c r="AV386">
        <v>591</v>
      </c>
      <c r="AW386">
        <v>0</v>
      </c>
      <c r="AX386">
        <v>5.1195000000000004</v>
      </c>
      <c r="AY386">
        <v>0.66808000000000001</v>
      </c>
      <c r="AZ386">
        <v>0.85726999999999998</v>
      </c>
      <c r="BA386" s="8">
        <f t="shared" ref="BA386:BA449" si="27">LOG(AZ386,2)</f>
        <v>-0.22217843744212926</v>
      </c>
      <c r="BB386">
        <v>6.5659999999999998</v>
      </c>
      <c r="BC386">
        <v>2</v>
      </c>
      <c r="BD386">
        <v>0</v>
      </c>
      <c r="BE386" t="s">
        <v>59</v>
      </c>
      <c r="BF386">
        <v>1110</v>
      </c>
      <c r="BG386" t="s">
        <v>5606</v>
      </c>
      <c r="BH386" t="s">
        <v>5607</v>
      </c>
      <c r="BI386" t="s">
        <v>5608</v>
      </c>
      <c r="BJ386" t="s">
        <v>5609</v>
      </c>
      <c r="BK386" t="s">
        <v>5610</v>
      </c>
      <c r="BL386" t="s">
        <v>5611</v>
      </c>
      <c r="BM386">
        <v>909</v>
      </c>
      <c r="BN386">
        <v>237</v>
      </c>
    </row>
    <row r="387" spans="1:66" x14ac:dyDescent="0.35">
      <c r="A387" t="s">
        <v>9634</v>
      </c>
      <c r="B387" t="s">
        <v>9635</v>
      </c>
      <c r="C387" t="s">
        <v>9636</v>
      </c>
      <c r="D387" s="13">
        <v>0.92300000000000004</v>
      </c>
      <c r="E387" s="13">
        <v>-0.115</v>
      </c>
      <c r="F387" s="13">
        <v>1.0548</v>
      </c>
      <c r="G387" s="14">
        <f t="shared" si="24"/>
        <v>7.6969476315110794E-2</v>
      </c>
      <c r="H387" s="13">
        <v>-0.115</v>
      </c>
      <c r="I387" s="14">
        <v>7.6969476315110794E-2</v>
      </c>
      <c r="J387" s="14" t="str">
        <f t="shared" si="25"/>
        <v>Y</v>
      </c>
      <c r="K387" s="14">
        <f t="shared" si="26"/>
        <v>-1.9015261842444606E-2</v>
      </c>
      <c r="L387" t="s">
        <v>9634</v>
      </c>
      <c r="M387" t="s">
        <v>9634</v>
      </c>
      <c r="N387">
        <v>1</v>
      </c>
      <c r="O387">
        <v>1</v>
      </c>
      <c r="P387">
        <v>1</v>
      </c>
      <c r="Q387" t="s">
        <v>9636</v>
      </c>
      <c r="R387" t="s">
        <v>9635</v>
      </c>
      <c r="S387" t="s">
        <v>9637</v>
      </c>
      <c r="T387">
        <v>1</v>
      </c>
      <c r="U387">
        <v>1</v>
      </c>
      <c r="V387">
        <v>1</v>
      </c>
      <c r="W387">
        <v>1</v>
      </c>
      <c r="X387">
        <v>1.6528999999999999E-3</v>
      </c>
      <c r="Y387">
        <v>1.857</v>
      </c>
      <c r="Z387">
        <v>0.92300000000000004</v>
      </c>
      <c r="AA387">
        <v>-0.115</v>
      </c>
      <c r="AB387">
        <v>59.003</v>
      </c>
      <c r="AC387">
        <v>2</v>
      </c>
      <c r="AD387">
        <v>373</v>
      </c>
      <c r="AE387" t="s">
        <v>9638</v>
      </c>
      <c r="AF387" t="s">
        <v>9634</v>
      </c>
      <c r="AG387" t="s">
        <v>9639</v>
      </c>
      <c r="AH387" t="s">
        <v>9639</v>
      </c>
      <c r="AI387" t="s">
        <v>9639</v>
      </c>
      <c r="AJ387" t="s">
        <v>9636</v>
      </c>
      <c r="AK387" t="s">
        <v>9635</v>
      </c>
      <c r="AM387">
        <v>2</v>
      </c>
      <c r="AN387">
        <v>15</v>
      </c>
      <c r="AO387">
        <v>15</v>
      </c>
      <c r="AP387">
        <v>15</v>
      </c>
      <c r="AQ387">
        <v>19.2</v>
      </c>
      <c r="AR387">
        <v>19.2</v>
      </c>
      <c r="AS387">
        <v>19.2</v>
      </c>
      <c r="AT387">
        <v>122.89</v>
      </c>
      <c r="AU387">
        <v>1104</v>
      </c>
      <c r="AV387" t="s">
        <v>9640</v>
      </c>
      <c r="AW387">
        <v>0</v>
      </c>
      <c r="AX387">
        <v>65.144000000000005</v>
      </c>
      <c r="AY387">
        <v>0.81028999999999995</v>
      </c>
      <c r="AZ387">
        <v>1.0548</v>
      </c>
      <c r="BA387" s="8">
        <f t="shared" si="27"/>
        <v>7.6969476315110794E-2</v>
      </c>
      <c r="BB387">
        <v>10.785</v>
      </c>
      <c r="BC387">
        <v>49</v>
      </c>
      <c r="BD387">
        <v>0</v>
      </c>
      <c r="BE387" t="s">
        <v>77</v>
      </c>
      <c r="BF387">
        <v>510</v>
      </c>
      <c r="BG387" t="s">
        <v>9641</v>
      </c>
      <c r="BH387" t="s">
        <v>1315</v>
      </c>
      <c r="BI387" t="s">
        <v>9642</v>
      </c>
      <c r="BJ387" t="s">
        <v>9643</v>
      </c>
      <c r="BK387" t="s">
        <v>9644</v>
      </c>
      <c r="BL387" t="s">
        <v>9645</v>
      </c>
      <c r="BM387">
        <v>488</v>
      </c>
      <c r="BN387">
        <v>903</v>
      </c>
    </row>
    <row r="388" spans="1:66" x14ac:dyDescent="0.35">
      <c r="A388" t="s">
        <v>9638</v>
      </c>
      <c r="B388" t="s">
        <v>9635</v>
      </c>
      <c r="C388" t="s">
        <v>9636</v>
      </c>
      <c r="D388" s="13">
        <v>0.92300000000000004</v>
      </c>
      <c r="E388" s="13">
        <v>-0.115</v>
      </c>
      <c r="F388" s="13">
        <v>1.0548</v>
      </c>
      <c r="G388" s="14">
        <f t="shared" si="24"/>
        <v>7.6969476315110794E-2</v>
      </c>
      <c r="H388" s="13">
        <v>-0.115</v>
      </c>
      <c r="I388" s="14">
        <v>7.6969476315110794E-2</v>
      </c>
      <c r="J388" s="14" t="str">
        <f t="shared" si="25"/>
        <v>Y</v>
      </c>
      <c r="K388" s="14">
        <f t="shared" si="26"/>
        <v>-1.9015261842444606E-2</v>
      </c>
      <c r="L388" t="s">
        <v>9634</v>
      </c>
      <c r="M388" t="s">
        <v>9634</v>
      </c>
      <c r="N388">
        <v>1</v>
      </c>
      <c r="O388">
        <v>1</v>
      </c>
      <c r="P388">
        <v>1</v>
      </c>
      <c r="Q388" t="s">
        <v>9636</v>
      </c>
      <c r="R388" t="s">
        <v>9635</v>
      </c>
      <c r="S388" t="s">
        <v>9637</v>
      </c>
      <c r="T388">
        <v>1</v>
      </c>
      <c r="U388">
        <v>1</v>
      </c>
      <c r="V388">
        <v>1</v>
      </c>
      <c r="W388">
        <v>1</v>
      </c>
      <c r="X388">
        <v>1.6528999999999999E-3</v>
      </c>
      <c r="Y388">
        <v>1.857</v>
      </c>
      <c r="Z388">
        <v>0.92300000000000004</v>
      </c>
      <c r="AA388">
        <v>-0.115</v>
      </c>
      <c r="AB388">
        <v>59.003</v>
      </c>
      <c r="AC388">
        <v>2</v>
      </c>
      <c r="AD388">
        <v>373</v>
      </c>
      <c r="AE388" t="s">
        <v>9638</v>
      </c>
      <c r="AF388" t="s">
        <v>9634</v>
      </c>
      <c r="AG388" t="s">
        <v>9639</v>
      </c>
      <c r="AH388" t="s">
        <v>9639</v>
      </c>
      <c r="AI388" t="s">
        <v>9639</v>
      </c>
      <c r="AJ388" t="s">
        <v>9636</v>
      </c>
      <c r="AK388" t="s">
        <v>9635</v>
      </c>
      <c r="AM388">
        <v>2</v>
      </c>
      <c r="AN388">
        <v>15</v>
      </c>
      <c r="AO388">
        <v>15</v>
      </c>
      <c r="AP388">
        <v>15</v>
      </c>
      <c r="AQ388">
        <v>19.2</v>
      </c>
      <c r="AR388">
        <v>19.2</v>
      </c>
      <c r="AS388">
        <v>19.2</v>
      </c>
      <c r="AT388">
        <v>122.89</v>
      </c>
      <c r="AU388">
        <v>1104</v>
      </c>
      <c r="AV388" t="s">
        <v>9640</v>
      </c>
      <c r="AW388">
        <v>0</v>
      </c>
      <c r="AX388">
        <v>65.144000000000005</v>
      </c>
      <c r="AY388">
        <v>0.81028999999999995</v>
      </c>
      <c r="AZ388">
        <v>1.0548</v>
      </c>
      <c r="BA388" s="8">
        <f t="shared" si="27"/>
        <v>7.6969476315110794E-2</v>
      </c>
      <c r="BB388">
        <v>10.785</v>
      </c>
      <c r="BC388">
        <v>49</v>
      </c>
      <c r="BD388">
        <v>0</v>
      </c>
      <c r="BE388" t="s">
        <v>77</v>
      </c>
      <c r="BF388">
        <v>510</v>
      </c>
      <c r="BG388" t="s">
        <v>9641</v>
      </c>
      <c r="BH388" t="s">
        <v>1315</v>
      </c>
      <c r="BI388" t="s">
        <v>9642</v>
      </c>
      <c r="BJ388" t="s">
        <v>9643</v>
      </c>
      <c r="BK388" t="s">
        <v>9644</v>
      </c>
      <c r="BL388" t="s">
        <v>9645</v>
      </c>
      <c r="BM388">
        <v>488</v>
      </c>
      <c r="BN388">
        <v>903</v>
      </c>
    </row>
    <row r="389" spans="1:66" x14ac:dyDescent="0.35">
      <c r="A389" t="s">
        <v>533</v>
      </c>
      <c r="B389" t="s">
        <v>534</v>
      </c>
      <c r="C389" t="s">
        <v>535</v>
      </c>
      <c r="D389" s="13">
        <v>0.99099999999999999</v>
      </c>
      <c r="E389" s="13">
        <v>-1.2999999999999999E-2</v>
      </c>
      <c r="F389" s="13">
        <v>0.97914000000000001</v>
      </c>
      <c r="G389" s="14">
        <f t="shared" si="24"/>
        <v>-3.0412939996681813E-2</v>
      </c>
      <c r="H389" s="13">
        <v>-1.2999999999999999E-2</v>
      </c>
      <c r="I389" s="14">
        <v>-3.0412939996681813E-2</v>
      </c>
      <c r="J389" s="14" t="str">
        <f t="shared" si="25"/>
        <v>Y</v>
      </c>
      <c r="K389" s="14">
        <f t="shared" si="26"/>
        <v>-2.1706469998340906E-2</v>
      </c>
      <c r="L389" t="s">
        <v>533</v>
      </c>
      <c r="M389" t="s">
        <v>533</v>
      </c>
      <c r="N389">
        <v>9</v>
      </c>
      <c r="O389">
        <v>9</v>
      </c>
      <c r="P389">
        <v>9</v>
      </c>
      <c r="Q389" t="s">
        <v>535</v>
      </c>
      <c r="R389" t="s">
        <v>534</v>
      </c>
      <c r="S389" t="s">
        <v>536</v>
      </c>
      <c r="T389">
        <v>1</v>
      </c>
      <c r="U389">
        <v>9</v>
      </c>
      <c r="V389">
        <v>9</v>
      </c>
      <c r="W389">
        <v>9</v>
      </c>
      <c r="X389">
        <v>0</v>
      </c>
      <c r="Y389">
        <v>1.732</v>
      </c>
      <c r="Z389">
        <v>0.99099999999999999</v>
      </c>
      <c r="AA389">
        <v>-1.2999999999999999E-2</v>
      </c>
      <c r="AB389">
        <v>18.818999999999999</v>
      </c>
      <c r="AC389">
        <v>17</v>
      </c>
      <c r="AD389">
        <v>184</v>
      </c>
      <c r="AE389" t="s">
        <v>533</v>
      </c>
      <c r="AF389" t="s">
        <v>533</v>
      </c>
      <c r="AG389">
        <v>8</v>
      </c>
      <c r="AH389">
        <v>8</v>
      </c>
      <c r="AI389">
        <v>8</v>
      </c>
      <c r="AJ389" t="s">
        <v>535</v>
      </c>
      <c r="AK389" t="s">
        <v>534</v>
      </c>
      <c r="AM389">
        <v>1</v>
      </c>
      <c r="AN389">
        <v>8</v>
      </c>
      <c r="AO389">
        <v>8</v>
      </c>
      <c r="AP389">
        <v>8</v>
      </c>
      <c r="AQ389">
        <v>37.200000000000003</v>
      </c>
      <c r="AR389">
        <v>37.200000000000003</v>
      </c>
      <c r="AS389">
        <v>37.200000000000003</v>
      </c>
      <c r="AT389">
        <v>35.49</v>
      </c>
      <c r="AU389">
        <v>317</v>
      </c>
      <c r="AV389">
        <v>317</v>
      </c>
      <c r="AW389">
        <v>0</v>
      </c>
      <c r="AX389">
        <v>40.515000000000001</v>
      </c>
      <c r="AY389">
        <v>0.72546999999999995</v>
      </c>
      <c r="AZ389">
        <v>0.97914000000000001</v>
      </c>
      <c r="BA389" s="8">
        <f t="shared" si="27"/>
        <v>-3.0412939996681813E-2</v>
      </c>
      <c r="BB389">
        <v>10.956</v>
      </c>
      <c r="BC389">
        <v>23</v>
      </c>
      <c r="BD389">
        <v>0</v>
      </c>
      <c r="BE389" t="s">
        <v>77</v>
      </c>
      <c r="BF389">
        <v>245</v>
      </c>
      <c r="BG389" t="s">
        <v>537</v>
      </c>
      <c r="BH389" t="s">
        <v>239</v>
      </c>
      <c r="BI389" t="s">
        <v>538</v>
      </c>
      <c r="BJ389" t="s">
        <v>539</v>
      </c>
      <c r="BK389" t="s">
        <v>540</v>
      </c>
      <c r="BL389" t="s">
        <v>541</v>
      </c>
    </row>
    <row r="390" spans="1:66" x14ac:dyDescent="0.35">
      <c r="A390" t="s">
        <v>2290</v>
      </c>
      <c r="B390" t="s">
        <v>2291</v>
      </c>
      <c r="C390" t="s">
        <v>2292</v>
      </c>
      <c r="D390" s="13">
        <v>0.82199999999999995</v>
      </c>
      <c r="E390" s="13">
        <v>-0.28199999999999997</v>
      </c>
      <c r="F390" s="13">
        <v>1.1793</v>
      </c>
      <c r="G390" s="14">
        <f t="shared" si="24"/>
        <v>0.23793076959580084</v>
      </c>
      <c r="H390" s="13">
        <v>-0.28199999999999997</v>
      </c>
      <c r="I390" s="14">
        <v>0.23793076959580084</v>
      </c>
      <c r="J390" s="14" t="str">
        <f t="shared" si="25"/>
        <v>Y</v>
      </c>
      <c r="K390" s="14">
        <f t="shared" si="26"/>
        <v>-2.2034615202099567E-2</v>
      </c>
      <c r="L390" t="s">
        <v>2290</v>
      </c>
      <c r="M390" t="s">
        <v>2290</v>
      </c>
      <c r="N390">
        <v>2</v>
      </c>
      <c r="O390">
        <v>2</v>
      </c>
      <c r="P390">
        <v>2</v>
      </c>
      <c r="Q390" t="s">
        <v>2292</v>
      </c>
      <c r="R390" t="s">
        <v>2291</v>
      </c>
      <c r="S390" t="s">
        <v>2293</v>
      </c>
      <c r="T390">
        <v>1</v>
      </c>
      <c r="U390">
        <v>2</v>
      </c>
      <c r="V390">
        <v>2</v>
      </c>
      <c r="W390">
        <v>2</v>
      </c>
      <c r="X390">
        <v>0</v>
      </c>
      <c r="Y390">
        <v>1.2869999999999999</v>
      </c>
      <c r="Z390">
        <v>0.82199999999999995</v>
      </c>
      <c r="AA390">
        <v>-0.28199999999999997</v>
      </c>
      <c r="AB390">
        <v>21.853000000000002</v>
      </c>
      <c r="AC390">
        <v>8</v>
      </c>
      <c r="AD390">
        <v>85</v>
      </c>
      <c r="AE390" t="s">
        <v>2290</v>
      </c>
      <c r="AF390" t="s">
        <v>2290</v>
      </c>
      <c r="AG390">
        <v>25</v>
      </c>
      <c r="AH390">
        <v>25</v>
      </c>
      <c r="AI390">
        <v>25</v>
      </c>
      <c r="AJ390" t="s">
        <v>2292</v>
      </c>
      <c r="AK390" t="s">
        <v>2291</v>
      </c>
      <c r="AM390">
        <v>1</v>
      </c>
      <c r="AN390">
        <v>25</v>
      </c>
      <c r="AO390">
        <v>25</v>
      </c>
      <c r="AP390">
        <v>25</v>
      </c>
      <c r="AQ390">
        <v>22</v>
      </c>
      <c r="AR390">
        <v>22</v>
      </c>
      <c r="AS390">
        <v>22</v>
      </c>
      <c r="AT390">
        <v>149.47</v>
      </c>
      <c r="AU390">
        <v>1380</v>
      </c>
      <c r="AV390">
        <v>1380</v>
      </c>
      <c r="AW390">
        <v>0</v>
      </c>
      <c r="AX390">
        <v>72.814999999999998</v>
      </c>
      <c r="AY390">
        <v>0.87565999999999999</v>
      </c>
      <c r="AZ390">
        <v>1.1793</v>
      </c>
      <c r="BA390" s="8">
        <f t="shared" si="27"/>
        <v>0.23793076959580084</v>
      </c>
      <c r="BB390">
        <v>10.243</v>
      </c>
      <c r="BC390">
        <v>119</v>
      </c>
      <c r="BD390">
        <v>2</v>
      </c>
      <c r="BE390" t="s">
        <v>77</v>
      </c>
      <c r="BF390">
        <v>110</v>
      </c>
      <c r="BG390" t="s">
        <v>2294</v>
      </c>
      <c r="BH390" t="s">
        <v>2295</v>
      </c>
      <c r="BI390" t="s">
        <v>2296</v>
      </c>
      <c r="BJ390" t="s">
        <v>2297</v>
      </c>
      <c r="BK390" t="s">
        <v>2298</v>
      </c>
      <c r="BL390" t="s">
        <v>2299</v>
      </c>
      <c r="BM390" t="s">
        <v>2300</v>
      </c>
      <c r="BN390" t="s">
        <v>2301</v>
      </c>
    </row>
    <row r="391" spans="1:66" x14ac:dyDescent="0.35">
      <c r="A391" t="s">
        <v>9435</v>
      </c>
      <c r="B391" t="s">
        <v>9436</v>
      </c>
      <c r="C391" t="s">
        <v>9437</v>
      </c>
      <c r="D391" s="13">
        <v>0.997</v>
      </c>
      <c r="E391" s="13">
        <v>-5.0000000000000001E-3</v>
      </c>
      <c r="F391" s="13">
        <v>0.96445999999999998</v>
      </c>
      <c r="G391" s="14">
        <f t="shared" si="24"/>
        <v>-5.2206689685358146E-2</v>
      </c>
      <c r="H391" s="13">
        <v>-5.0000000000000001E-3</v>
      </c>
      <c r="I391" s="14">
        <v>-5.2206689685358146E-2</v>
      </c>
      <c r="J391" s="14" t="str">
        <f t="shared" si="25"/>
        <v>Y</v>
      </c>
      <c r="K391" s="14">
        <f t="shared" si="26"/>
        <v>-2.8603344842679072E-2</v>
      </c>
      <c r="L391" t="s">
        <v>9435</v>
      </c>
      <c r="M391" t="s">
        <v>9435</v>
      </c>
      <c r="N391">
        <v>2</v>
      </c>
      <c r="O391">
        <v>2</v>
      </c>
      <c r="P391">
        <v>2</v>
      </c>
      <c r="Q391" t="s">
        <v>9437</v>
      </c>
      <c r="R391" t="s">
        <v>9436</v>
      </c>
      <c r="S391" t="s">
        <v>9438</v>
      </c>
      <c r="T391">
        <v>1</v>
      </c>
      <c r="U391">
        <v>2</v>
      </c>
      <c r="V391">
        <v>2</v>
      </c>
      <c r="W391">
        <v>2</v>
      </c>
      <c r="X391">
        <v>1.7064999999999999E-3</v>
      </c>
      <c r="Y391">
        <v>1.5429999999999999</v>
      </c>
      <c r="Z391">
        <v>0.997</v>
      </c>
      <c r="AA391">
        <v>-5.0000000000000001E-3</v>
      </c>
      <c r="AB391">
        <v>16.422000000000001</v>
      </c>
      <c r="AC391">
        <v>3</v>
      </c>
      <c r="AD391">
        <v>684</v>
      </c>
      <c r="AE391" t="s">
        <v>9435</v>
      </c>
      <c r="AF391" t="s">
        <v>9435</v>
      </c>
      <c r="AG391">
        <v>8</v>
      </c>
      <c r="AH391">
        <v>8</v>
      </c>
      <c r="AI391">
        <v>8</v>
      </c>
      <c r="AJ391" t="s">
        <v>9437</v>
      </c>
      <c r="AK391" t="s">
        <v>9436</v>
      </c>
      <c r="AM391">
        <v>1</v>
      </c>
      <c r="AN391">
        <v>8</v>
      </c>
      <c r="AO391">
        <v>8</v>
      </c>
      <c r="AP391">
        <v>8</v>
      </c>
      <c r="AQ391">
        <v>19.399999999999999</v>
      </c>
      <c r="AR391">
        <v>19.399999999999999</v>
      </c>
      <c r="AS391">
        <v>19.399999999999999</v>
      </c>
      <c r="AT391">
        <v>58.841000000000001</v>
      </c>
      <c r="AU391">
        <v>501</v>
      </c>
      <c r="AV391">
        <v>501</v>
      </c>
      <c r="AW391">
        <v>0</v>
      </c>
      <c r="AX391">
        <v>37.807000000000002</v>
      </c>
      <c r="AY391">
        <v>0.73631000000000002</v>
      </c>
      <c r="AZ391">
        <v>0.96445999999999998</v>
      </c>
      <c r="BA391" s="8">
        <f t="shared" si="27"/>
        <v>-5.2206689685358146E-2</v>
      </c>
      <c r="BB391">
        <v>8.4979999999999993</v>
      </c>
      <c r="BC391">
        <v>17</v>
      </c>
      <c r="BD391">
        <v>0</v>
      </c>
      <c r="BE391" t="s">
        <v>77</v>
      </c>
      <c r="BF391">
        <v>1291</v>
      </c>
      <c r="BG391" t="s">
        <v>9439</v>
      </c>
      <c r="BH391" t="s">
        <v>239</v>
      </c>
      <c r="BI391" t="s">
        <v>9440</v>
      </c>
      <c r="BJ391" t="s">
        <v>9441</v>
      </c>
      <c r="BK391" t="s">
        <v>9442</v>
      </c>
      <c r="BL391" t="s">
        <v>9443</v>
      </c>
      <c r="BM391" t="s">
        <v>9444</v>
      </c>
      <c r="BN391" t="s">
        <v>9445</v>
      </c>
    </row>
    <row r="392" spans="1:66" x14ac:dyDescent="0.35">
      <c r="A392" t="s">
        <v>10739</v>
      </c>
      <c r="B392" t="s">
        <v>10740</v>
      </c>
      <c r="C392" t="s">
        <v>10741</v>
      </c>
      <c r="D392" s="13">
        <v>1.3129999999999999</v>
      </c>
      <c r="E392" s="13">
        <v>0.39300000000000002</v>
      </c>
      <c r="F392" s="13">
        <v>0.72987999999999997</v>
      </c>
      <c r="G392" s="14">
        <f t="shared" si="24"/>
        <v>-0.45426880573825162</v>
      </c>
      <c r="H392" s="13">
        <v>0.39300000000000002</v>
      </c>
      <c r="I392" s="14">
        <v>-0.45426880573825162</v>
      </c>
      <c r="J392" s="14" t="str">
        <f t="shared" si="25"/>
        <v>Y</v>
      </c>
      <c r="K392" s="14">
        <f t="shared" si="26"/>
        <v>-3.0634402869125804E-2</v>
      </c>
      <c r="L392" t="s">
        <v>10739</v>
      </c>
      <c r="M392" t="s">
        <v>10739</v>
      </c>
      <c r="N392">
        <v>11</v>
      </c>
      <c r="O392">
        <v>11</v>
      </c>
      <c r="P392">
        <v>11</v>
      </c>
      <c r="Q392" t="s">
        <v>10741</v>
      </c>
      <c r="R392" t="s">
        <v>10740</v>
      </c>
      <c r="S392" t="s">
        <v>10742</v>
      </c>
      <c r="T392">
        <v>1</v>
      </c>
      <c r="U392">
        <v>11</v>
      </c>
      <c r="V392">
        <v>11</v>
      </c>
      <c r="W392">
        <v>11</v>
      </c>
      <c r="X392">
        <v>0</v>
      </c>
      <c r="Y392">
        <v>2.7570000000000001</v>
      </c>
      <c r="Z392">
        <v>1.3129999999999999</v>
      </c>
      <c r="AA392">
        <v>0.39300000000000002</v>
      </c>
      <c r="AB392">
        <v>22.818000000000001</v>
      </c>
      <c r="AC392">
        <v>14</v>
      </c>
      <c r="AD392">
        <v>156</v>
      </c>
      <c r="AE392" t="s">
        <v>10739</v>
      </c>
      <c r="AF392" t="s">
        <v>10739</v>
      </c>
      <c r="AG392">
        <v>7</v>
      </c>
      <c r="AH392">
        <v>7</v>
      </c>
      <c r="AI392">
        <v>7</v>
      </c>
      <c r="AJ392" t="s">
        <v>10741</v>
      </c>
      <c r="AK392" t="s">
        <v>10740</v>
      </c>
      <c r="AM392">
        <v>1</v>
      </c>
      <c r="AN392">
        <v>7</v>
      </c>
      <c r="AO392">
        <v>7</v>
      </c>
      <c r="AP392">
        <v>7</v>
      </c>
      <c r="AQ392">
        <v>32.799999999999997</v>
      </c>
      <c r="AR392">
        <v>32.799999999999997</v>
      </c>
      <c r="AS392">
        <v>32.799999999999997</v>
      </c>
      <c r="AT392">
        <v>32.191000000000003</v>
      </c>
      <c r="AU392">
        <v>299</v>
      </c>
      <c r="AV392">
        <v>299</v>
      </c>
      <c r="AW392">
        <v>0</v>
      </c>
      <c r="AX392">
        <v>29.199000000000002</v>
      </c>
      <c r="AY392">
        <v>0.56979000000000002</v>
      </c>
      <c r="AZ392">
        <v>0.72987999999999997</v>
      </c>
      <c r="BA392" s="8">
        <f t="shared" si="27"/>
        <v>-0.45426880573825162</v>
      </c>
      <c r="BB392">
        <v>28.97</v>
      </c>
      <c r="BC392">
        <v>10</v>
      </c>
      <c r="BD392">
        <v>0</v>
      </c>
      <c r="BE392" t="s">
        <v>77</v>
      </c>
      <c r="BF392">
        <v>203</v>
      </c>
      <c r="BG392" t="s">
        <v>10743</v>
      </c>
      <c r="BH392" t="s">
        <v>387</v>
      </c>
      <c r="BI392" t="s">
        <v>10744</v>
      </c>
      <c r="BJ392" t="s">
        <v>10745</v>
      </c>
      <c r="BK392" t="s">
        <v>10746</v>
      </c>
      <c r="BL392" t="s">
        <v>10747</v>
      </c>
    </row>
    <row r="393" spans="1:66" x14ac:dyDescent="0.35">
      <c r="A393" t="s">
        <v>459</v>
      </c>
      <c r="B393" t="s">
        <v>460</v>
      </c>
      <c r="C393" t="s">
        <v>461</v>
      </c>
      <c r="D393" s="13">
        <v>1.113</v>
      </c>
      <c r="E393" s="13">
        <v>0.154</v>
      </c>
      <c r="F393" s="13">
        <v>0.86019999999999996</v>
      </c>
      <c r="G393" s="14">
        <f t="shared" si="24"/>
        <v>-0.2172559636047999</v>
      </c>
      <c r="H393" s="13">
        <v>0.154</v>
      </c>
      <c r="I393" s="14">
        <v>-0.2172559636047999</v>
      </c>
      <c r="J393" s="14" t="str">
        <f t="shared" si="25"/>
        <v>Y</v>
      </c>
      <c r="K393" s="14">
        <f t="shared" si="26"/>
        <v>-3.1627981802399951E-2</v>
      </c>
      <c r="L393" t="s">
        <v>459</v>
      </c>
      <c r="M393" t="s">
        <v>462</v>
      </c>
      <c r="N393" t="s">
        <v>463</v>
      </c>
      <c r="O393" t="s">
        <v>463</v>
      </c>
      <c r="P393" t="s">
        <v>464</v>
      </c>
      <c r="Q393" t="s">
        <v>461</v>
      </c>
      <c r="R393" t="s">
        <v>460</v>
      </c>
      <c r="S393" t="s">
        <v>465</v>
      </c>
      <c r="T393">
        <v>2</v>
      </c>
      <c r="U393">
        <v>9</v>
      </c>
      <c r="V393">
        <v>9</v>
      </c>
      <c r="W393">
        <v>6</v>
      </c>
      <c r="X393">
        <v>0</v>
      </c>
      <c r="Y393">
        <v>1.8560000000000001</v>
      </c>
      <c r="Z393">
        <v>1.113</v>
      </c>
      <c r="AA393">
        <v>0.154</v>
      </c>
      <c r="AB393">
        <v>19.172000000000001</v>
      </c>
      <c r="AC393">
        <v>33</v>
      </c>
      <c r="AD393">
        <v>68</v>
      </c>
      <c r="AE393" t="s">
        <v>459</v>
      </c>
      <c r="AF393" t="s">
        <v>462</v>
      </c>
      <c r="AG393" t="s">
        <v>466</v>
      </c>
      <c r="AH393" t="s">
        <v>466</v>
      </c>
      <c r="AI393" t="s">
        <v>467</v>
      </c>
      <c r="AJ393" t="s">
        <v>461</v>
      </c>
      <c r="AK393" t="s">
        <v>460</v>
      </c>
      <c r="AM393">
        <v>2</v>
      </c>
      <c r="AN393">
        <v>12</v>
      </c>
      <c r="AO393">
        <v>12</v>
      </c>
      <c r="AP393">
        <v>10</v>
      </c>
      <c r="AQ393">
        <v>38.9</v>
      </c>
      <c r="AR393">
        <v>38.9</v>
      </c>
      <c r="AS393">
        <v>36</v>
      </c>
      <c r="AT393">
        <v>28.536999999999999</v>
      </c>
      <c r="AU393">
        <v>247</v>
      </c>
      <c r="AV393" t="s">
        <v>468</v>
      </c>
      <c r="AW393">
        <v>0</v>
      </c>
      <c r="AX393">
        <v>49.405000000000001</v>
      </c>
      <c r="AY393">
        <v>0.65856999999999999</v>
      </c>
      <c r="AZ393">
        <v>0.86019999999999996</v>
      </c>
      <c r="BA393" s="8">
        <f t="shared" si="27"/>
        <v>-0.2172559636047999</v>
      </c>
      <c r="BB393">
        <v>7.8895</v>
      </c>
      <c r="BC393">
        <v>56</v>
      </c>
      <c r="BD393">
        <v>0</v>
      </c>
      <c r="BE393" t="s">
        <v>77</v>
      </c>
      <c r="BF393">
        <v>80</v>
      </c>
      <c r="BG393" t="s">
        <v>469</v>
      </c>
      <c r="BH393" t="s">
        <v>153</v>
      </c>
      <c r="BI393" t="s">
        <v>470</v>
      </c>
      <c r="BJ393" t="s">
        <v>471</v>
      </c>
      <c r="BK393" t="s">
        <v>472</v>
      </c>
      <c r="BL393" t="s">
        <v>473</v>
      </c>
      <c r="BM393">
        <v>50</v>
      </c>
      <c r="BN393">
        <v>143</v>
      </c>
    </row>
    <row r="394" spans="1:66" x14ac:dyDescent="0.35">
      <c r="A394" t="s">
        <v>5997</v>
      </c>
      <c r="B394" t="s">
        <v>5998</v>
      </c>
      <c r="C394" t="s">
        <v>5999</v>
      </c>
      <c r="D394" s="13">
        <v>0.81100000000000005</v>
      </c>
      <c r="E394" s="13">
        <v>-0.30299999999999999</v>
      </c>
      <c r="F394" s="13">
        <v>1.1800999999999999</v>
      </c>
      <c r="G394" s="14">
        <f t="shared" si="24"/>
        <v>0.23890911669840434</v>
      </c>
      <c r="H394" s="13">
        <v>-0.30299999999999999</v>
      </c>
      <c r="I394" s="14">
        <v>0.23890911669840434</v>
      </c>
      <c r="J394" s="14" t="str">
        <f t="shared" si="25"/>
        <v>Y</v>
      </c>
      <c r="K394" s="14">
        <f t="shared" si="26"/>
        <v>-3.2045441650797826E-2</v>
      </c>
      <c r="L394" t="s">
        <v>5997</v>
      </c>
      <c r="M394" t="s">
        <v>5997</v>
      </c>
      <c r="N394">
        <v>2</v>
      </c>
      <c r="O394">
        <v>2</v>
      </c>
      <c r="P394">
        <v>2</v>
      </c>
      <c r="Q394" t="s">
        <v>5999</v>
      </c>
      <c r="R394" t="s">
        <v>5998</v>
      </c>
      <c r="S394" t="s">
        <v>6000</v>
      </c>
      <c r="T394">
        <v>1</v>
      </c>
      <c r="U394">
        <v>2</v>
      </c>
      <c r="V394">
        <v>2</v>
      </c>
      <c r="W394">
        <v>2</v>
      </c>
      <c r="X394">
        <v>1.6722E-3</v>
      </c>
      <c r="Y394">
        <v>1.25</v>
      </c>
      <c r="Z394">
        <v>0.81100000000000005</v>
      </c>
      <c r="AA394">
        <v>-0.30299999999999999</v>
      </c>
      <c r="AB394">
        <v>18.863</v>
      </c>
      <c r="AC394">
        <v>2</v>
      </c>
      <c r="AD394">
        <v>585</v>
      </c>
      <c r="AE394" t="s">
        <v>5997</v>
      </c>
      <c r="AF394" t="s">
        <v>5997</v>
      </c>
      <c r="AG394">
        <v>2</v>
      </c>
      <c r="AH394">
        <v>2</v>
      </c>
      <c r="AI394">
        <v>2</v>
      </c>
      <c r="AJ394" t="s">
        <v>5999</v>
      </c>
      <c r="AK394" t="s">
        <v>5998</v>
      </c>
      <c r="AM394">
        <v>1</v>
      </c>
      <c r="AN394">
        <v>2</v>
      </c>
      <c r="AO394">
        <v>2</v>
      </c>
      <c r="AP394">
        <v>2</v>
      </c>
      <c r="AQ394">
        <v>3.8</v>
      </c>
      <c r="AR394">
        <v>3.8</v>
      </c>
      <c r="AS394">
        <v>3.8</v>
      </c>
      <c r="AT394">
        <v>86.751000000000005</v>
      </c>
      <c r="AU394">
        <v>793</v>
      </c>
      <c r="AV394">
        <v>793</v>
      </c>
      <c r="AW394">
        <v>0</v>
      </c>
      <c r="AX394">
        <v>4.4223999999999997</v>
      </c>
      <c r="AY394">
        <v>0.93925999999999998</v>
      </c>
      <c r="AZ394">
        <v>1.1800999999999999</v>
      </c>
      <c r="BA394" s="8">
        <f t="shared" si="27"/>
        <v>0.23890911669840434</v>
      </c>
      <c r="BB394">
        <v>6.0064000000000002</v>
      </c>
      <c r="BC394">
        <v>2</v>
      </c>
      <c r="BD394">
        <v>0</v>
      </c>
      <c r="BE394" t="s">
        <v>59</v>
      </c>
      <c r="BF394">
        <v>1096</v>
      </c>
      <c r="BG394" t="s">
        <v>6001</v>
      </c>
      <c r="BH394" t="s">
        <v>61</v>
      </c>
      <c r="BI394" t="s">
        <v>6002</v>
      </c>
      <c r="BJ394" t="s">
        <v>6003</v>
      </c>
      <c r="BK394" t="s">
        <v>6004</v>
      </c>
      <c r="BL394" t="s">
        <v>6005</v>
      </c>
    </row>
    <row r="395" spans="1:66" x14ac:dyDescent="0.35">
      <c r="A395" t="s">
        <v>8377</v>
      </c>
      <c r="B395" t="s">
        <v>8378</v>
      </c>
      <c r="C395" t="s">
        <v>8379</v>
      </c>
      <c r="D395" s="13">
        <v>1.05</v>
      </c>
      <c r="E395" s="13">
        <v>7.0000000000000007E-2</v>
      </c>
      <c r="F395" s="13">
        <v>0.90920999999999996</v>
      </c>
      <c r="G395" s="14">
        <f t="shared" si="24"/>
        <v>-0.13731454307754232</v>
      </c>
      <c r="H395" s="13">
        <v>7.0000000000000007E-2</v>
      </c>
      <c r="I395" s="14">
        <v>-0.13731454307754232</v>
      </c>
      <c r="J395" s="14" t="str">
        <f t="shared" si="25"/>
        <v>Y</v>
      </c>
      <c r="K395" s="14">
        <f t="shared" si="26"/>
        <v>-3.3657271538771155E-2</v>
      </c>
      <c r="L395" t="s">
        <v>8377</v>
      </c>
      <c r="M395" t="s">
        <v>8377</v>
      </c>
      <c r="N395">
        <v>13</v>
      </c>
      <c r="O395">
        <v>13</v>
      </c>
      <c r="P395">
        <v>13</v>
      </c>
      <c r="Q395" t="s">
        <v>8379</v>
      </c>
      <c r="R395" t="s">
        <v>8378</v>
      </c>
      <c r="S395" t="s">
        <v>8380</v>
      </c>
      <c r="T395">
        <v>1</v>
      </c>
      <c r="U395">
        <v>13</v>
      </c>
      <c r="V395">
        <v>13</v>
      </c>
      <c r="W395">
        <v>13</v>
      </c>
      <c r="X395">
        <v>0</v>
      </c>
      <c r="Y395">
        <v>1.9750000000000001</v>
      </c>
      <c r="Z395">
        <v>1.05</v>
      </c>
      <c r="AA395">
        <v>7.0000000000000007E-2</v>
      </c>
      <c r="AB395">
        <v>17.295999999999999</v>
      </c>
      <c r="AC395">
        <v>33</v>
      </c>
      <c r="AD395">
        <v>756</v>
      </c>
      <c r="AE395" t="s">
        <v>8377</v>
      </c>
      <c r="AF395" t="s">
        <v>8377</v>
      </c>
      <c r="AG395">
        <v>20</v>
      </c>
      <c r="AH395">
        <v>20</v>
      </c>
      <c r="AI395">
        <v>20</v>
      </c>
      <c r="AJ395" t="s">
        <v>8379</v>
      </c>
      <c r="AK395" t="s">
        <v>8378</v>
      </c>
      <c r="AM395">
        <v>1</v>
      </c>
      <c r="AN395">
        <v>20</v>
      </c>
      <c r="AO395">
        <v>20</v>
      </c>
      <c r="AP395">
        <v>20</v>
      </c>
      <c r="AQ395">
        <v>66.5</v>
      </c>
      <c r="AR395">
        <v>66.5</v>
      </c>
      <c r="AS395">
        <v>66.5</v>
      </c>
      <c r="AT395">
        <v>38.723999999999997</v>
      </c>
      <c r="AU395">
        <v>349</v>
      </c>
      <c r="AV395">
        <v>349</v>
      </c>
      <c r="AW395">
        <v>0</v>
      </c>
      <c r="AX395">
        <v>115.51</v>
      </c>
      <c r="AY395">
        <v>0.69628000000000001</v>
      </c>
      <c r="AZ395">
        <v>0.90920999999999996</v>
      </c>
      <c r="BA395" s="8">
        <f t="shared" si="27"/>
        <v>-0.13731454307754232</v>
      </c>
      <c r="BB395">
        <v>13.928000000000001</v>
      </c>
      <c r="BC395">
        <v>65</v>
      </c>
      <c r="BD395">
        <v>2</v>
      </c>
      <c r="BE395" t="s">
        <v>77</v>
      </c>
      <c r="BF395">
        <v>1440</v>
      </c>
      <c r="BG395" t="s">
        <v>8381</v>
      </c>
      <c r="BH395" t="s">
        <v>1107</v>
      </c>
      <c r="BI395" t="s">
        <v>8382</v>
      </c>
      <c r="BJ395" t="s">
        <v>8383</v>
      </c>
      <c r="BK395" t="s">
        <v>8384</v>
      </c>
      <c r="BL395" t="s">
        <v>8385</v>
      </c>
      <c r="BM395" t="s">
        <v>8386</v>
      </c>
      <c r="BN395" t="s">
        <v>8387</v>
      </c>
    </row>
    <row r="396" spans="1:66" x14ac:dyDescent="0.35">
      <c r="A396" t="s">
        <v>5528</v>
      </c>
      <c r="B396" t="s">
        <v>5529</v>
      </c>
      <c r="C396" t="s">
        <v>5530</v>
      </c>
      <c r="D396" s="13">
        <v>0.97299999999999998</v>
      </c>
      <c r="E396" s="13">
        <v>-0.04</v>
      </c>
      <c r="F396" s="13">
        <v>0.98051999999999995</v>
      </c>
      <c r="G396" s="14">
        <f t="shared" si="24"/>
        <v>-2.8381037028281497E-2</v>
      </c>
      <c r="H396" s="13">
        <v>-0.04</v>
      </c>
      <c r="I396" s="14">
        <v>-2.8381037028281497E-2</v>
      </c>
      <c r="J396" s="14" t="str">
        <f t="shared" si="25"/>
        <v>Y</v>
      </c>
      <c r="K396" s="14">
        <f t="shared" si="26"/>
        <v>-3.4190518514140747E-2</v>
      </c>
      <c r="L396" t="s">
        <v>5528</v>
      </c>
      <c r="M396" t="s">
        <v>5528</v>
      </c>
      <c r="N396">
        <v>4</v>
      </c>
      <c r="O396">
        <v>4</v>
      </c>
      <c r="P396">
        <v>4</v>
      </c>
      <c r="Q396" t="s">
        <v>5530</v>
      </c>
      <c r="R396" t="s">
        <v>5529</v>
      </c>
      <c r="S396" t="s">
        <v>5531</v>
      </c>
      <c r="T396">
        <v>1</v>
      </c>
      <c r="U396">
        <v>4</v>
      </c>
      <c r="V396">
        <v>4</v>
      </c>
      <c r="W396">
        <v>4</v>
      </c>
      <c r="X396">
        <v>0</v>
      </c>
      <c r="Y396">
        <v>1.4890000000000001</v>
      </c>
      <c r="Z396">
        <v>0.97299999999999998</v>
      </c>
      <c r="AA396">
        <v>-0.04</v>
      </c>
      <c r="AB396">
        <v>38.670999999999999</v>
      </c>
      <c r="AC396">
        <v>5</v>
      </c>
      <c r="AD396">
        <v>446</v>
      </c>
      <c r="AE396" t="s">
        <v>5528</v>
      </c>
      <c r="AF396" t="s">
        <v>5528</v>
      </c>
      <c r="AG396">
        <v>12</v>
      </c>
      <c r="AH396">
        <v>12</v>
      </c>
      <c r="AI396">
        <v>12</v>
      </c>
      <c r="AJ396" t="s">
        <v>5530</v>
      </c>
      <c r="AK396" t="s">
        <v>5529</v>
      </c>
      <c r="AM396">
        <v>1</v>
      </c>
      <c r="AN396">
        <v>12</v>
      </c>
      <c r="AO396">
        <v>12</v>
      </c>
      <c r="AP396">
        <v>12</v>
      </c>
      <c r="AQ396">
        <v>22.7</v>
      </c>
      <c r="AR396">
        <v>22.7</v>
      </c>
      <c r="AS396">
        <v>22.7</v>
      </c>
      <c r="AT396">
        <v>80.221999999999994</v>
      </c>
      <c r="AU396">
        <v>706</v>
      </c>
      <c r="AV396">
        <v>706</v>
      </c>
      <c r="AW396">
        <v>0</v>
      </c>
      <c r="AX396">
        <v>32.274999999999999</v>
      </c>
      <c r="AY396">
        <v>0.74068999999999996</v>
      </c>
      <c r="AZ396">
        <v>0.98051999999999995</v>
      </c>
      <c r="BA396" s="8">
        <f t="shared" si="27"/>
        <v>-2.8381037028281497E-2</v>
      </c>
      <c r="BB396">
        <v>9.4464000000000006</v>
      </c>
      <c r="BC396">
        <v>42</v>
      </c>
      <c r="BD396">
        <v>3</v>
      </c>
      <c r="BE396" t="s">
        <v>77</v>
      </c>
      <c r="BF396">
        <v>666</v>
      </c>
      <c r="BG396" t="s">
        <v>5532</v>
      </c>
      <c r="BH396" t="s">
        <v>153</v>
      </c>
      <c r="BI396" t="s">
        <v>5533</v>
      </c>
      <c r="BJ396" t="s">
        <v>5534</v>
      </c>
      <c r="BK396" t="s">
        <v>5535</v>
      </c>
      <c r="BL396" t="s">
        <v>5536</v>
      </c>
      <c r="BM396" t="s">
        <v>5537</v>
      </c>
      <c r="BN396" t="s">
        <v>5538</v>
      </c>
    </row>
    <row r="397" spans="1:66" x14ac:dyDescent="0.35">
      <c r="A397" t="s">
        <v>9203</v>
      </c>
      <c r="B397" t="s">
        <v>9204</v>
      </c>
      <c r="C397" t="s">
        <v>9205</v>
      </c>
      <c r="D397" s="13">
        <v>1.006</v>
      </c>
      <c r="E397" s="13">
        <v>8.0000000000000002E-3</v>
      </c>
      <c r="F397" s="13">
        <v>0.94784000000000002</v>
      </c>
      <c r="G397" s="14">
        <f t="shared" si="24"/>
        <v>-7.7284549147963996E-2</v>
      </c>
      <c r="H397" s="13">
        <v>8.0000000000000002E-3</v>
      </c>
      <c r="I397" s="14">
        <v>-7.7284549147963996E-2</v>
      </c>
      <c r="J397" s="14" t="str">
        <f t="shared" si="25"/>
        <v>Y</v>
      </c>
      <c r="K397" s="14">
        <f t="shared" si="26"/>
        <v>-3.4642274573982001E-2</v>
      </c>
      <c r="L397" t="s">
        <v>9203</v>
      </c>
      <c r="M397" t="s">
        <v>9203</v>
      </c>
      <c r="N397">
        <v>7</v>
      </c>
      <c r="O397">
        <v>7</v>
      </c>
      <c r="P397">
        <v>7</v>
      </c>
      <c r="Q397" t="s">
        <v>9205</v>
      </c>
      <c r="R397" t="s">
        <v>9204</v>
      </c>
      <c r="S397" t="s">
        <v>9206</v>
      </c>
      <c r="T397">
        <v>1</v>
      </c>
      <c r="U397">
        <v>7</v>
      </c>
      <c r="V397">
        <v>7</v>
      </c>
      <c r="W397">
        <v>7</v>
      </c>
      <c r="X397">
        <v>0</v>
      </c>
      <c r="Y397">
        <v>1.734</v>
      </c>
      <c r="Z397">
        <v>1.006</v>
      </c>
      <c r="AA397">
        <v>8.0000000000000002E-3</v>
      </c>
      <c r="AB397">
        <v>19.242999999999999</v>
      </c>
      <c r="AC397">
        <v>17</v>
      </c>
      <c r="AD397">
        <v>260</v>
      </c>
      <c r="AE397" t="s">
        <v>9203</v>
      </c>
      <c r="AF397" t="s">
        <v>9203</v>
      </c>
      <c r="AG397">
        <v>14</v>
      </c>
      <c r="AH397">
        <v>14</v>
      </c>
      <c r="AI397">
        <v>14</v>
      </c>
      <c r="AJ397" t="s">
        <v>9205</v>
      </c>
      <c r="AK397" t="s">
        <v>9204</v>
      </c>
      <c r="AM397">
        <v>1</v>
      </c>
      <c r="AN397">
        <v>14</v>
      </c>
      <c r="AO397">
        <v>14</v>
      </c>
      <c r="AP397">
        <v>14</v>
      </c>
      <c r="AQ397">
        <v>43</v>
      </c>
      <c r="AR397">
        <v>43</v>
      </c>
      <c r="AS397">
        <v>43</v>
      </c>
      <c r="AT397">
        <v>50.213000000000001</v>
      </c>
      <c r="AU397">
        <v>456</v>
      </c>
      <c r="AV397">
        <v>456</v>
      </c>
      <c r="AW397">
        <v>0</v>
      </c>
      <c r="AX397">
        <v>77.891999999999996</v>
      </c>
      <c r="AY397">
        <v>0.74758000000000002</v>
      </c>
      <c r="AZ397">
        <v>0.94784000000000002</v>
      </c>
      <c r="BA397" s="8">
        <f t="shared" si="27"/>
        <v>-7.7284549147963996E-2</v>
      </c>
      <c r="BB397">
        <v>10.51</v>
      </c>
      <c r="BC397">
        <v>53</v>
      </c>
      <c r="BD397">
        <v>1</v>
      </c>
      <c r="BE397" t="s">
        <v>77</v>
      </c>
      <c r="BF397">
        <v>366</v>
      </c>
      <c r="BG397" t="s">
        <v>9207</v>
      </c>
      <c r="BH397" t="s">
        <v>651</v>
      </c>
      <c r="BI397" t="s">
        <v>9208</v>
      </c>
      <c r="BJ397" t="s">
        <v>9209</v>
      </c>
      <c r="BK397" t="s">
        <v>9210</v>
      </c>
      <c r="BL397" t="s">
        <v>9211</v>
      </c>
      <c r="BM397" t="s">
        <v>9212</v>
      </c>
      <c r="BN397" t="s">
        <v>9213</v>
      </c>
    </row>
    <row r="398" spans="1:66" x14ac:dyDescent="0.35">
      <c r="A398" t="s">
        <v>5930</v>
      </c>
      <c r="B398" t="s">
        <v>5931</v>
      </c>
      <c r="C398" t="s">
        <v>5932</v>
      </c>
      <c r="D398" s="13">
        <v>0.78400000000000003</v>
      </c>
      <c r="E398" s="13">
        <v>-0.35199999999999998</v>
      </c>
      <c r="F398" s="13">
        <v>1.2136</v>
      </c>
      <c r="G398" s="14">
        <f t="shared" si="24"/>
        <v>0.27929299069758412</v>
      </c>
      <c r="H398" s="13">
        <v>-0.35199999999999998</v>
      </c>
      <c r="I398" s="14">
        <v>0.27929299069758412</v>
      </c>
      <c r="J398" s="14" t="str">
        <f t="shared" si="25"/>
        <v>Y</v>
      </c>
      <c r="K398" s="14">
        <f t="shared" si="26"/>
        <v>-3.635350465120793E-2</v>
      </c>
      <c r="L398" t="s">
        <v>5930</v>
      </c>
      <c r="M398" t="s">
        <v>5930</v>
      </c>
      <c r="N398">
        <v>1</v>
      </c>
      <c r="O398">
        <v>1</v>
      </c>
      <c r="P398">
        <v>1</v>
      </c>
      <c r="Q398" t="s">
        <v>5932</v>
      </c>
      <c r="R398" t="s">
        <v>5931</v>
      </c>
      <c r="S398" t="s">
        <v>5933</v>
      </c>
      <c r="T398">
        <v>1</v>
      </c>
      <c r="U398">
        <v>1</v>
      </c>
      <c r="V398">
        <v>1</v>
      </c>
      <c r="W398">
        <v>1</v>
      </c>
      <c r="X398">
        <v>6.5274E-3</v>
      </c>
      <c r="Y398">
        <v>1.3340000000000001</v>
      </c>
      <c r="Z398">
        <v>0.78400000000000003</v>
      </c>
      <c r="AA398">
        <v>-0.35199999999999998</v>
      </c>
      <c r="AB398" t="s">
        <v>68</v>
      </c>
      <c r="AC398">
        <v>1</v>
      </c>
      <c r="AD398">
        <v>560</v>
      </c>
      <c r="AE398" t="s">
        <v>5930</v>
      </c>
      <c r="AF398" t="s">
        <v>5930</v>
      </c>
      <c r="AG398">
        <v>3</v>
      </c>
      <c r="AH398">
        <v>3</v>
      </c>
      <c r="AI398">
        <v>3</v>
      </c>
      <c r="AJ398" t="s">
        <v>5932</v>
      </c>
      <c r="AK398" t="s">
        <v>5931</v>
      </c>
      <c r="AM398">
        <v>1</v>
      </c>
      <c r="AN398">
        <v>3</v>
      </c>
      <c r="AO398">
        <v>3</v>
      </c>
      <c r="AP398">
        <v>3</v>
      </c>
      <c r="AQ398">
        <v>7.8</v>
      </c>
      <c r="AR398">
        <v>7.8</v>
      </c>
      <c r="AS398">
        <v>7.8</v>
      </c>
      <c r="AT398">
        <v>53.133000000000003</v>
      </c>
      <c r="AU398">
        <v>485</v>
      </c>
      <c r="AV398">
        <v>485</v>
      </c>
      <c r="AW398">
        <v>0</v>
      </c>
      <c r="AX398">
        <v>19.263000000000002</v>
      </c>
      <c r="AY398">
        <v>0.90212000000000003</v>
      </c>
      <c r="AZ398">
        <v>1.2136</v>
      </c>
      <c r="BA398" s="8">
        <f t="shared" si="27"/>
        <v>0.27929299069758412</v>
      </c>
      <c r="BB398">
        <v>2.8191000000000002</v>
      </c>
      <c r="BC398">
        <v>7</v>
      </c>
      <c r="BD398">
        <v>0</v>
      </c>
      <c r="BE398" t="s">
        <v>77</v>
      </c>
      <c r="BF398">
        <v>1035</v>
      </c>
      <c r="BG398" t="s">
        <v>5934</v>
      </c>
      <c r="BH398" t="s">
        <v>79</v>
      </c>
      <c r="BI398" t="s">
        <v>5935</v>
      </c>
      <c r="BJ398" t="s">
        <v>5936</v>
      </c>
      <c r="BK398" t="s">
        <v>5937</v>
      </c>
      <c r="BL398" t="s">
        <v>5938</v>
      </c>
    </row>
    <row r="399" spans="1:66" x14ac:dyDescent="0.35">
      <c r="A399" t="s">
        <v>11097</v>
      </c>
      <c r="B399" t="s">
        <v>11098</v>
      </c>
      <c r="C399" t="s">
        <v>11099</v>
      </c>
      <c r="D399" s="13">
        <v>1.2929999999999999</v>
      </c>
      <c r="E399" s="13">
        <v>0.371</v>
      </c>
      <c r="F399" s="13">
        <v>0.73419000000000001</v>
      </c>
      <c r="G399" s="14">
        <f t="shared" si="24"/>
        <v>-0.4457746304753164</v>
      </c>
      <c r="H399" s="13">
        <v>0.371</v>
      </c>
      <c r="I399" s="14">
        <v>-0.4457746304753164</v>
      </c>
      <c r="J399" s="14" t="str">
        <f t="shared" si="25"/>
        <v>Y</v>
      </c>
      <c r="K399" s="14">
        <f t="shared" si="26"/>
        <v>-3.7387315237658203E-2</v>
      </c>
      <c r="L399" t="s">
        <v>11097</v>
      </c>
      <c r="M399" t="s">
        <v>11097</v>
      </c>
      <c r="N399">
        <v>2</v>
      </c>
      <c r="O399">
        <v>2</v>
      </c>
      <c r="P399">
        <v>2</v>
      </c>
      <c r="Q399" t="s">
        <v>11099</v>
      </c>
      <c r="R399" t="s">
        <v>11098</v>
      </c>
      <c r="S399" t="s">
        <v>11100</v>
      </c>
      <c r="T399">
        <v>1</v>
      </c>
      <c r="U399">
        <v>2</v>
      </c>
      <c r="V399">
        <v>2</v>
      </c>
      <c r="W399">
        <v>2</v>
      </c>
      <c r="X399">
        <v>0</v>
      </c>
      <c r="Y399">
        <v>2.524</v>
      </c>
      <c r="Z399">
        <v>1.2929999999999999</v>
      </c>
      <c r="AA399">
        <v>0.371</v>
      </c>
      <c r="AB399">
        <v>18.524999999999999</v>
      </c>
      <c r="AC399">
        <v>3</v>
      </c>
      <c r="AD399">
        <v>268</v>
      </c>
      <c r="AE399" t="s">
        <v>11097</v>
      </c>
      <c r="AF399" t="s">
        <v>11097</v>
      </c>
      <c r="AG399">
        <v>4</v>
      </c>
      <c r="AH399">
        <v>4</v>
      </c>
      <c r="AI399">
        <v>4</v>
      </c>
      <c r="AJ399" t="s">
        <v>11099</v>
      </c>
      <c r="AK399" t="s">
        <v>11098</v>
      </c>
      <c r="AM399">
        <v>1</v>
      </c>
      <c r="AN399">
        <v>4</v>
      </c>
      <c r="AO399">
        <v>4</v>
      </c>
      <c r="AP399">
        <v>4</v>
      </c>
      <c r="AQ399">
        <v>21.5</v>
      </c>
      <c r="AR399">
        <v>21.5</v>
      </c>
      <c r="AS399">
        <v>21.5</v>
      </c>
      <c r="AT399">
        <v>22.405999999999999</v>
      </c>
      <c r="AU399">
        <v>200</v>
      </c>
      <c r="AV399">
        <v>200</v>
      </c>
      <c r="AW399">
        <v>0</v>
      </c>
      <c r="AX399">
        <v>5.4558</v>
      </c>
      <c r="AY399">
        <v>0.58684999999999998</v>
      </c>
      <c r="AZ399">
        <v>0.73419000000000001</v>
      </c>
      <c r="BA399" s="8">
        <f t="shared" si="27"/>
        <v>-0.4457746304753164</v>
      </c>
      <c r="BB399">
        <v>17.47</v>
      </c>
      <c r="BC399">
        <v>4</v>
      </c>
      <c r="BD399">
        <v>0</v>
      </c>
      <c r="BE399" t="s">
        <v>77</v>
      </c>
      <c r="BF399">
        <v>373</v>
      </c>
      <c r="BG399" t="s">
        <v>11101</v>
      </c>
      <c r="BH399" t="s">
        <v>128</v>
      </c>
      <c r="BI399" t="s">
        <v>11102</v>
      </c>
      <c r="BJ399" t="s">
        <v>11103</v>
      </c>
      <c r="BK399" t="s">
        <v>11104</v>
      </c>
      <c r="BL399" t="s">
        <v>11105</v>
      </c>
    </row>
    <row r="400" spans="1:66" x14ac:dyDescent="0.35">
      <c r="A400" t="s">
        <v>10624</v>
      </c>
      <c r="B400" t="s">
        <v>10625</v>
      </c>
      <c r="C400" t="s">
        <v>10626</v>
      </c>
      <c r="D400" s="13">
        <v>0.874</v>
      </c>
      <c r="E400" s="13">
        <v>-0.19400000000000001</v>
      </c>
      <c r="F400" s="13">
        <v>1.0829</v>
      </c>
      <c r="G400" s="14">
        <f t="shared" si="24"/>
        <v>0.11490002395719036</v>
      </c>
      <c r="H400" s="13">
        <v>-0.19400000000000001</v>
      </c>
      <c r="I400" s="14">
        <v>0.11490002395719036</v>
      </c>
      <c r="J400" s="14" t="str">
        <f t="shared" si="25"/>
        <v>Y</v>
      </c>
      <c r="K400" s="14">
        <f t="shared" si="26"/>
        <v>-3.9549988021404824E-2</v>
      </c>
      <c r="L400" t="s">
        <v>10624</v>
      </c>
      <c r="M400" t="s">
        <v>10624</v>
      </c>
      <c r="N400">
        <v>3</v>
      </c>
      <c r="O400">
        <v>3</v>
      </c>
      <c r="P400">
        <v>3</v>
      </c>
      <c r="Q400" t="s">
        <v>10626</v>
      </c>
      <c r="R400" t="s">
        <v>10625</v>
      </c>
      <c r="S400" t="s">
        <v>10627</v>
      </c>
      <c r="T400">
        <v>1</v>
      </c>
      <c r="U400">
        <v>3</v>
      </c>
      <c r="V400">
        <v>3</v>
      </c>
      <c r="W400">
        <v>3</v>
      </c>
      <c r="X400">
        <v>0</v>
      </c>
      <c r="Y400">
        <v>1.5009999999999999</v>
      </c>
      <c r="Z400">
        <v>0.874</v>
      </c>
      <c r="AA400">
        <v>-0.19400000000000001</v>
      </c>
      <c r="AB400">
        <v>3.0510000000000002</v>
      </c>
      <c r="AC400">
        <v>3</v>
      </c>
      <c r="AD400">
        <v>659</v>
      </c>
      <c r="AE400" t="s">
        <v>10624</v>
      </c>
      <c r="AF400" t="s">
        <v>10624</v>
      </c>
      <c r="AG400">
        <v>4</v>
      </c>
      <c r="AH400">
        <v>4</v>
      </c>
      <c r="AI400">
        <v>4</v>
      </c>
      <c r="AJ400" t="s">
        <v>10626</v>
      </c>
      <c r="AK400" t="s">
        <v>10625</v>
      </c>
      <c r="AM400">
        <v>1</v>
      </c>
      <c r="AN400">
        <v>4</v>
      </c>
      <c r="AO400">
        <v>4</v>
      </c>
      <c r="AP400">
        <v>4</v>
      </c>
      <c r="AQ400">
        <v>19.100000000000001</v>
      </c>
      <c r="AR400">
        <v>19.100000000000001</v>
      </c>
      <c r="AS400">
        <v>19.100000000000001</v>
      </c>
      <c r="AT400">
        <v>34.277999999999999</v>
      </c>
      <c r="AU400">
        <v>309</v>
      </c>
      <c r="AV400">
        <v>309</v>
      </c>
      <c r="AW400">
        <v>0</v>
      </c>
      <c r="AX400">
        <v>10.002000000000001</v>
      </c>
      <c r="AY400">
        <v>0.85592000000000001</v>
      </c>
      <c r="AZ400">
        <v>1.0829</v>
      </c>
      <c r="BA400" s="8">
        <f t="shared" si="27"/>
        <v>0.11490002395719036</v>
      </c>
      <c r="BB400">
        <v>5.218</v>
      </c>
      <c r="BC400">
        <v>5</v>
      </c>
      <c r="BD400">
        <v>1</v>
      </c>
      <c r="BE400" t="s">
        <v>77</v>
      </c>
      <c r="BF400">
        <v>1246</v>
      </c>
      <c r="BG400" t="s">
        <v>10628</v>
      </c>
      <c r="BH400" t="s">
        <v>128</v>
      </c>
      <c r="BI400" t="s">
        <v>10629</v>
      </c>
      <c r="BJ400" t="s">
        <v>10630</v>
      </c>
      <c r="BK400" t="s">
        <v>10631</v>
      </c>
      <c r="BL400" t="s">
        <v>10632</v>
      </c>
    </row>
    <row r="401" spans="1:66" x14ac:dyDescent="0.35">
      <c r="A401" t="s">
        <v>8212</v>
      </c>
      <c r="B401" t="s">
        <v>8213</v>
      </c>
      <c r="C401" t="s">
        <v>8214</v>
      </c>
      <c r="D401" s="13">
        <v>0.79400000000000004</v>
      </c>
      <c r="E401" s="13">
        <v>-0.33300000000000002</v>
      </c>
      <c r="F401" s="13">
        <v>1.1907000000000001</v>
      </c>
      <c r="G401" s="14">
        <f t="shared" si="24"/>
        <v>0.25180996817153983</v>
      </c>
      <c r="H401" s="13">
        <v>-0.33300000000000002</v>
      </c>
      <c r="I401" s="14">
        <v>0.25180996817153983</v>
      </c>
      <c r="J401" s="14" t="str">
        <f t="shared" si="25"/>
        <v>Y</v>
      </c>
      <c r="K401" s="14">
        <f t="shared" si="26"/>
        <v>-4.0595015914230093E-2</v>
      </c>
      <c r="L401" t="s">
        <v>8212</v>
      </c>
      <c r="M401" t="s">
        <v>8212</v>
      </c>
      <c r="N401">
        <v>1</v>
      </c>
      <c r="O401">
        <v>1</v>
      </c>
      <c r="P401">
        <v>1</v>
      </c>
      <c r="Q401" t="s">
        <v>8214</v>
      </c>
      <c r="R401" t="s">
        <v>8213</v>
      </c>
      <c r="S401" t="s">
        <v>8215</v>
      </c>
      <c r="T401">
        <v>1</v>
      </c>
      <c r="U401">
        <v>1</v>
      </c>
      <c r="V401">
        <v>1</v>
      </c>
      <c r="W401">
        <v>1</v>
      </c>
      <c r="X401">
        <v>1.4706000000000001E-3</v>
      </c>
      <c r="Y401">
        <v>1.2270000000000001</v>
      </c>
      <c r="Z401">
        <v>0.79400000000000004</v>
      </c>
      <c r="AA401">
        <v>-0.33300000000000002</v>
      </c>
      <c r="AB401">
        <v>20.067</v>
      </c>
      <c r="AC401">
        <v>2</v>
      </c>
      <c r="AD401">
        <v>530</v>
      </c>
      <c r="AE401" t="s">
        <v>8212</v>
      </c>
      <c r="AF401" t="s">
        <v>8212</v>
      </c>
      <c r="AG401">
        <v>10</v>
      </c>
      <c r="AH401">
        <v>10</v>
      </c>
      <c r="AI401">
        <v>10</v>
      </c>
      <c r="AJ401" t="s">
        <v>8214</v>
      </c>
      <c r="AK401" t="s">
        <v>8213</v>
      </c>
      <c r="AM401">
        <v>1</v>
      </c>
      <c r="AN401">
        <v>10</v>
      </c>
      <c r="AO401">
        <v>10</v>
      </c>
      <c r="AP401">
        <v>10</v>
      </c>
      <c r="AQ401">
        <v>19.899999999999999</v>
      </c>
      <c r="AR401">
        <v>19.899999999999999</v>
      </c>
      <c r="AS401">
        <v>19.899999999999999</v>
      </c>
      <c r="AT401">
        <v>69.447999999999993</v>
      </c>
      <c r="AU401">
        <v>669</v>
      </c>
      <c r="AV401">
        <v>669</v>
      </c>
      <c r="AW401">
        <v>0</v>
      </c>
      <c r="AX401">
        <v>23.123000000000001</v>
      </c>
      <c r="AY401">
        <v>0.92196999999999996</v>
      </c>
      <c r="AZ401">
        <v>1.1907000000000001</v>
      </c>
      <c r="BA401" s="8">
        <f t="shared" si="27"/>
        <v>0.25180996817153983</v>
      </c>
      <c r="BB401">
        <v>12.956</v>
      </c>
      <c r="BC401">
        <v>32</v>
      </c>
      <c r="BD401">
        <v>1</v>
      </c>
      <c r="BE401" t="s">
        <v>77</v>
      </c>
      <c r="BF401">
        <v>914</v>
      </c>
      <c r="BG401" t="s">
        <v>8216</v>
      </c>
      <c r="BH401" t="s">
        <v>695</v>
      </c>
      <c r="BI401" t="s">
        <v>8217</v>
      </c>
      <c r="BJ401" t="s">
        <v>8218</v>
      </c>
      <c r="BK401" t="s">
        <v>8219</v>
      </c>
      <c r="BL401" t="s">
        <v>8220</v>
      </c>
      <c r="BM401">
        <v>782</v>
      </c>
      <c r="BN401">
        <v>266</v>
      </c>
    </row>
    <row r="402" spans="1:66" x14ac:dyDescent="0.35">
      <c r="A402" t="s">
        <v>7075</v>
      </c>
      <c r="B402" t="s">
        <v>7076</v>
      </c>
      <c r="C402" t="s">
        <v>7077</v>
      </c>
      <c r="D402" s="13">
        <v>1.3049999999999999</v>
      </c>
      <c r="E402" s="13">
        <v>0.38400000000000001</v>
      </c>
      <c r="F402" s="13">
        <v>0.72326999999999997</v>
      </c>
      <c r="G402" s="14">
        <f t="shared" si="24"/>
        <v>-0.46739378250244629</v>
      </c>
      <c r="H402" s="13">
        <v>0.38400000000000001</v>
      </c>
      <c r="I402" s="14">
        <v>-0.46739378250244629</v>
      </c>
      <c r="J402" s="14" t="str">
        <f t="shared" si="25"/>
        <v>Y</v>
      </c>
      <c r="K402" s="14">
        <f t="shared" si="26"/>
        <v>-4.1696891251223139E-2</v>
      </c>
      <c r="L402" t="s">
        <v>7075</v>
      </c>
      <c r="M402" t="s">
        <v>7075</v>
      </c>
      <c r="N402">
        <v>3</v>
      </c>
      <c r="O402">
        <v>3</v>
      </c>
      <c r="P402">
        <v>3</v>
      </c>
      <c r="Q402" t="s">
        <v>7077</v>
      </c>
      <c r="R402" t="s">
        <v>7076</v>
      </c>
      <c r="S402" t="s">
        <v>7078</v>
      </c>
      <c r="T402">
        <v>1</v>
      </c>
      <c r="U402">
        <v>3</v>
      </c>
      <c r="V402">
        <v>3</v>
      </c>
      <c r="W402">
        <v>3</v>
      </c>
      <c r="X402">
        <v>0</v>
      </c>
      <c r="Y402">
        <v>3.0830000000000002</v>
      </c>
      <c r="Z402">
        <v>1.3049999999999999</v>
      </c>
      <c r="AA402">
        <v>0.38400000000000001</v>
      </c>
      <c r="AB402">
        <v>24.853000000000002</v>
      </c>
      <c r="AC402">
        <v>3</v>
      </c>
      <c r="AD402">
        <v>621</v>
      </c>
      <c r="AE402" t="s">
        <v>7075</v>
      </c>
      <c r="AF402" t="s">
        <v>7075</v>
      </c>
      <c r="AG402">
        <v>3</v>
      </c>
      <c r="AH402">
        <v>3</v>
      </c>
      <c r="AI402">
        <v>3</v>
      </c>
      <c r="AJ402" t="s">
        <v>7077</v>
      </c>
      <c r="AK402" t="s">
        <v>7076</v>
      </c>
      <c r="AM402">
        <v>1</v>
      </c>
      <c r="AN402">
        <v>3</v>
      </c>
      <c r="AO402">
        <v>3</v>
      </c>
      <c r="AP402">
        <v>3</v>
      </c>
      <c r="AQ402">
        <v>31.4</v>
      </c>
      <c r="AR402">
        <v>31.4</v>
      </c>
      <c r="AS402">
        <v>31.4</v>
      </c>
      <c r="AT402">
        <v>12.24</v>
      </c>
      <c r="AU402">
        <v>118</v>
      </c>
      <c r="AV402">
        <v>118</v>
      </c>
      <c r="AW402">
        <v>0</v>
      </c>
      <c r="AX402">
        <v>15.715999999999999</v>
      </c>
      <c r="AY402">
        <v>0.51771999999999996</v>
      </c>
      <c r="AZ402">
        <v>0.72326999999999997</v>
      </c>
      <c r="BA402" s="8">
        <f t="shared" si="27"/>
        <v>-0.46739378250244629</v>
      </c>
      <c r="BB402">
        <v>12.641</v>
      </c>
      <c r="BC402">
        <v>3</v>
      </c>
      <c r="BD402">
        <v>2</v>
      </c>
      <c r="BE402" t="s">
        <v>59</v>
      </c>
      <c r="BF402">
        <v>1172</v>
      </c>
      <c r="BG402" t="s">
        <v>7079</v>
      </c>
      <c r="BH402" t="s">
        <v>79</v>
      </c>
      <c r="BI402" t="s">
        <v>7080</v>
      </c>
      <c r="BJ402" t="s">
        <v>7081</v>
      </c>
      <c r="BK402" t="s">
        <v>7082</v>
      </c>
      <c r="BL402" t="s">
        <v>7083</v>
      </c>
    </row>
    <row r="403" spans="1:66" x14ac:dyDescent="0.35">
      <c r="A403" t="s">
        <v>3653</v>
      </c>
      <c r="B403" t="s">
        <v>3654</v>
      </c>
      <c r="C403" t="s">
        <v>3655</v>
      </c>
      <c r="D403" s="13">
        <v>1.038</v>
      </c>
      <c r="E403" s="13">
        <v>5.3999999999999999E-2</v>
      </c>
      <c r="F403" s="13">
        <v>0.90805000000000002</v>
      </c>
      <c r="G403" s="14">
        <f t="shared" si="24"/>
        <v>-0.13915635599889409</v>
      </c>
      <c r="H403" s="13">
        <v>5.3999999999999999E-2</v>
      </c>
      <c r="I403" s="14">
        <v>-0.13915635599889409</v>
      </c>
      <c r="J403" s="14" t="str">
        <f t="shared" si="25"/>
        <v>Y</v>
      </c>
      <c r="K403" s="14">
        <f t="shared" si="26"/>
        <v>-4.2578177999447048E-2</v>
      </c>
      <c r="L403" t="s">
        <v>3653</v>
      </c>
      <c r="M403" t="s">
        <v>3653</v>
      </c>
      <c r="N403">
        <v>1</v>
      </c>
      <c r="O403">
        <v>1</v>
      </c>
      <c r="P403">
        <v>1</v>
      </c>
      <c r="Q403" t="s">
        <v>3655</v>
      </c>
      <c r="R403" t="s">
        <v>3654</v>
      </c>
      <c r="S403" t="s">
        <v>3656</v>
      </c>
      <c r="T403">
        <v>1</v>
      </c>
      <c r="U403">
        <v>1</v>
      </c>
      <c r="V403">
        <v>1</v>
      </c>
      <c r="W403">
        <v>1</v>
      </c>
      <c r="X403">
        <v>1.6180999999999999E-3</v>
      </c>
      <c r="Y403">
        <v>1.7669999999999999</v>
      </c>
      <c r="Z403">
        <v>1.038</v>
      </c>
      <c r="AA403">
        <v>5.3999999999999999E-2</v>
      </c>
      <c r="AB403" t="s">
        <v>68</v>
      </c>
      <c r="AC403">
        <v>1</v>
      </c>
      <c r="AD403">
        <v>670</v>
      </c>
      <c r="AE403" t="s">
        <v>3653</v>
      </c>
      <c r="AF403" t="s">
        <v>3653</v>
      </c>
      <c r="AG403">
        <v>4</v>
      </c>
      <c r="AH403">
        <v>4</v>
      </c>
      <c r="AI403">
        <v>4</v>
      </c>
      <c r="AJ403" t="s">
        <v>3655</v>
      </c>
      <c r="AK403" t="s">
        <v>3654</v>
      </c>
      <c r="AM403">
        <v>1</v>
      </c>
      <c r="AN403">
        <v>4</v>
      </c>
      <c r="AO403">
        <v>4</v>
      </c>
      <c r="AP403">
        <v>4</v>
      </c>
      <c r="AQ403">
        <v>8.4</v>
      </c>
      <c r="AR403">
        <v>8.4</v>
      </c>
      <c r="AS403">
        <v>8.4</v>
      </c>
      <c r="AT403">
        <v>49.593000000000004</v>
      </c>
      <c r="AU403">
        <v>440</v>
      </c>
      <c r="AV403">
        <v>440</v>
      </c>
      <c r="AW403">
        <v>0</v>
      </c>
      <c r="AX403">
        <v>8.7204999999999995</v>
      </c>
      <c r="AY403">
        <v>0.66388999999999998</v>
      </c>
      <c r="AZ403">
        <v>0.90805000000000002</v>
      </c>
      <c r="BA403" s="8">
        <f t="shared" si="27"/>
        <v>-0.13915635599889409</v>
      </c>
      <c r="BB403">
        <v>7.3037999999999998</v>
      </c>
      <c r="BC403">
        <v>9</v>
      </c>
      <c r="BD403">
        <v>0</v>
      </c>
      <c r="BE403" t="s">
        <v>77</v>
      </c>
      <c r="BF403">
        <v>1263</v>
      </c>
      <c r="BG403" t="s">
        <v>3657</v>
      </c>
      <c r="BH403" t="s">
        <v>128</v>
      </c>
      <c r="BI403" t="s">
        <v>3658</v>
      </c>
      <c r="BJ403" t="s">
        <v>3659</v>
      </c>
      <c r="BK403" t="s">
        <v>3660</v>
      </c>
      <c r="BL403" t="s">
        <v>3661</v>
      </c>
      <c r="BM403">
        <v>1000</v>
      </c>
      <c r="BN403">
        <v>430</v>
      </c>
    </row>
    <row r="404" spans="1:66" x14ac:dyDescent="0.35">
      <c r="A404" t="s">
        <v>2460</v>
      </c>
      <c r="B404" t="s">
        <v>2461</v>
      </c>
      <c r="C404" t="s">
        <v>2462</v>
      </c>
      <c r="D404" s="13">
        <v>1.139</v>
      </c>
      <c r="E404" s="13">
        <v>0.188</v>
      </c>
      <c r="F404" s="13">
        <v>0.82716999999999996</v>
      </c>
      <c r="G404" s="14">
        <f t="shared" si="24"/>
        <v>-0.27374423229553674</v>
      </c>
      <c r="H404" s="13">
        <v>0.188</v>
      </c>
      <c r="I404" s="14">
        <v>-0.27374423229553674</v>
      </c>
      <c r="J404" s="14" t="str">
        <f t="shared" si="25"/>
        <v>Y</v>
      </c>
      <c r="K404" s="14">
        <f t="shared" si="26"/>
        <v>-4.2872116147768369E-2</v>
      </c>
      <c r="L404" t="s">
        <v>2460</v>
      </c>
      <c r="M404" t="s">
        <v>2460</v>
      </c>
      <c r="N404">
        <v>1</v>
      </c>
      <c r="O404">
        <v>1</v>
      </c>
      <c r="P404">
        <v>1</v>
      </c>
      <c r="Q404" t="s">
        <v>2462</v>
      </c>
      <c r="R404" t="s">
        <v>2461</v>
      </c>
      <c r="S404" t="s">
        <v>2463</v>
      </c>
      <c r="T404">
        <v>1</v>
      </c>
      <c r="U404">
        <v>1</v>
      </c>
      <c r="V404">
        <v>1</v>
      </c>
      <c r="W404">
        <v>1</v>
      </c>
      <c r="X404">
        <v>1.6234000000000001E-3</v>
      </c>
      <c r="Y404">
        <v>2.0059999999999998</v>
      </c>
      <c r="Z404">
        <v>1.139</v>
      </c>
      <c r="AA404">
        <v>0.188</v>
      </c>
      <c r="AB404">
        <v>10.538</v>
      </c>
      <c r="AC404">
        <v>2</v>
      </c>
      <c r="AD404">
        <v>685</v>
      </c>
      <c r="AE404" t="s">
        <v>2460</v>
      </c>
      <c r="AF404" t="s">
        <v>2460</v>
      </c>
      <c r="AG404">
        <v>1</v>
      </c>
      <c r="AH404">
        <v>1</v>
      </c>
      <c r="AI404">
        <v>1</v>
      </c>
      <c r="AJ404" t="s">
        <v>2462</v>
      </c>
      <c r="AK404" t="s">
        <v>2461</v>
      </c>
      <c r="AM404">
        <v>1</v>
      </c>
      <c r="AN404">
        <v>1</v>
      </c>
      <c r="AO404">
        <v>1</v>
      </c>
      <c r="AP404">
        <v>1</v>
      </c>
      <c r="AQ404">
        <v>5.4</v>
      </c>
      <c r="AR404">
        <v>5.4</v>
      </c>
      <c r="AS404">
        <v>5.4</v>
      </c>
      <c r="AT404">
        <v>22.277999999999999</v>
      </c>
      <c r="AU404">
        <v>205</v>
      </c>
      <c r="AV404">
        <v>205</v>
      </c>
      <c r="AW404">
        <v>1.8198000000000001E-3</v>
      </c>
      <c r="AX404">
        <v>2.8622999999999998</v>
      </c>
      <c r="AY404">
        <v>0.62707999999999997</v>
      </c>
      <c r="AZ404">
        <v>0.82716999999999996</v>
      </c>
      <c r="BA404" s="8">
        <f t="shared" si="27"/>
        <v>-0.27374423229553674</v>
      </c>
      <c r="BB404">
        <v>17.122</v>
      </c>
      <c r="BC404">
        <v>2</v>
      </c>
      <c r="BD404">
        <v>0</v>
      </c>
      <c r="BE404" t="s">
        <v>59</v>
      </c>
      <c r="BF404">
        <v>1293</v>
      </c>
      <c r="BG404">
        <v>6795</v>
      </c>
      <c r="BH404" t="b">
        <v>1</v>
      </c>
      <c r="BI404">
        <v>7200</v>
      </c>
      <c r="BJ404" t="s">
        <v>2464</v>
      </c>
      <c r="BK404" t="s">
        <v>2465</v>
      </c>
      <c r="BL404">
        <v>34934</v>
      </c>
    </row>
    <row r="405" spans="1:66" x14ac:dyDescent="0.35">
      <c r="A405" t="s">
        <v>675</v>
      </c>
      <c r="B405" t="s">
        <v>676</v>
      </c>
      <c r="C405" t="s">
        <v>677</v>
      </c>
      <c r="D405" s="13">
        <v>1.0449999999999999</v>
      </c>
      <c r="E405" s="13">
        <v>6.3E-2</v>
      </c>
      <c r="F405" s="13">
        <v>0.90066999999999997</v>
      </c>
      <c r="G405" s="14">
        <f t="shared" si="24"/>
        <v>-0.15092948670755427</v>
      </c>
      <c r="H405" s="13">
        <v>6.3E-2</v>
      </c>
      <c r="I405" s="14">
        <v>-0.15092948670755427</v>
      </c>
      <c r="J405" s="14" t="str">
        <f t="shared" si="25"/>
        <v>Y</v>
      </c>
      <c r="K405" s="14">
        <f t="shared" si="26"/>
        <v>-4.3964743353777133E-2</v>
      </c>
      <c r="L405" t="s">
        <v>675</v>
      </c>
      <c r="M405" t="s">
        <v>675</v>
      </c>
      <c r="N405">
        <v>9</v>
      </c>
      <c r="O405">
        <v>9</v>
      </c>
      <c r="P405">
        <v>9</v>
      </c>
      <c r="Q405" t="s">
        <v>677</v>
      </c>
      <c r="R405" t="s">
        <v>676</v>
      </c>
      <c r="S405" t="s">
        <v>678</v>
      </c>
      <c r="T405">
        <v>1</v>
      </c>
      <c r="U405">
        <v>9</v>
      </c>
      <c r="V405">
        <v>9</v>
      </c>
      <c r="W405">
        <v>9</v>
      </c>
      <c r="X405">
        <v>0</v>
      </c>
      <c r="Y405">
        <v>1.7270000000000001</v>
      </c>
      <c r="Z405">
        <v>1.0449999999999999</v>
      </c>
      <c r="AA405">
        <v>6.3E-2</v>
      </c>
      <c r="AB405">
        <v>18.039000000000001</v>
      </c>
      <c r="AC405">
        <v>34</v>
      </c>
      <c r="AD405">
        <v>440</v>
      </c>
      <c r="AE405" t="s">
        <v>675</v>
      </c>
      <c r="AF405" t="s">
        <v>675</v>
      </c>
      <c r="AG405">
        <v>16</v>
      </c>
      <c r="AH405">
        <v>16</v>
      </c>
      <c r="AI405">
        <v>16</v>
      </c>
      <c r="AJ405" t="s">
        <v>677</v>
      </c>
      <c r="AK405" t="s">
        <v>676</v>
      </c>
      <c r="AM405">
        <v>1</v>
      </c>
      <c r="AN405">
        <v>16</v>
      </c>
      <c r="AO405">
        <v>16</v>
      </c>
      <c r="AP405">
        <v>16</v>
      </c>
      <c r="AQ405">
        <v>35.5</v>
      </c>
      <c r="AR405">
        <v>35.5</v>
      </c>
      <c r="AS405">
        <v>35.5</v>
      </c>
      <c r="AT405">
        <v>64.281999999999996</v>
      </c>
      <c r="AU405">
        <v>561</v>
      </c>
      <c r="AV405">
        <v>561</v>
      </c>
      <c r="AW405">
        <v>0</v>
      </c>
      <c r="AX405">
        <v>41.039000000000001</v>
      </c>
      <c r="AY405">
        <v>0.70270999999999995</v>
      </c>
      <c r="AZ405">
        <v>0.90066999999999997</v>
      </c>
      <c r="BA405" s="8">
        <f t="shared" si="27"/>
        <v>-0.15092948670755427</v>
      </c>
      <c r="BB405">
        <v>8.8381000000000007</v>
      </c>
      <c r="BC405">
        <v>69</v>
      </c>
      <c r="BD405">
        <v>2</v>
      </c>
      <c r="BE405" t="s">
        <v>77</v>
      </c>
      <c r="BF405">
        <v>653</v>
      </c>
      <c r="BG405" t="s">
        <v>679</v>
      </c>
      <c r="BH405" t="s">
        <v>680</v>
      </c>
      <c r="BI405" t="s">
        <v>681</v>
      </c>
      <c r="BJ405" t="s">
        <v>682</v>
      </c>
      <c r="BK405" t="s">
        <v>683</v>
      </c>
      <c r="BL405" t="s">
        <v>684</v>
      </c>
      <c r="BM405" t="s">
        <v>685</v>
      </c>
      <c r="BN405" t="s">
        <v>686</v>
      </c>
    </row>
    <row r="406" spans="1:66" x14ac:dyDescent="0.35">
      <c r="A406" t="s">
        <v>11394</v>
      </c>
      <c r="B406" t="s">
        <v>11395</v>
      </c>
      <c r="C406" t="s">
        <v>11396</v>
      </c>
      <c r="D406" s="13">
        <v>1.1040000000000001</v>
      </c>
      <c r="E406" s="13">
        <v>0.14299999999999999</v>
      </c>
      <c r="F406" s="13">
        <v>0.85170000000000001</v>
      </c>
      <c r="G406" s="14">
        <f t="shared" si="24"/>
        <v>-0.23158274510390153</v>
      </c>
      <c r="H406" s="13">
        <v>0.14299999999999999</v>
      </c>
      <c r="I406" s="14">
        <v>-0.23158274510390153</v>
      </c>
      <c r="J406" s="14" t="str">
        <f t="shared" si="25"/>
        <v>Y</v>
      </c>
      <c r="K406" s="14">
        <f t="shared" si="26"/>
        <v>-4.4291372551950772E-2</v>
      </c>
      <c r="L406" t="s">
        <v>11394</v>
      </c>
      <c r="M406" t="s">
        <v>11394</v>
      </c>
      <c r="N406">
        <v>4</v>
      </c>
      <c r="O406">
        <v>4</v>
      </c>
      <c r="P406">
        <v>4</v>
      </c>
      <c r="Q406" t="s">
        <v>11396</v>
      </c>
      <c r="R406" t="s">
        <v>11395</v>
      </c>
      <c r="S406" t="s">
        <v>11397</v>
      </c>
      <c r="T406">
        <v>1</v>
      </c>
      <c r="U406">
        <v>4</v>
      </c>
      <c r="V406">
        <v>4</v>
      </c>
      <c r="W406">
        <v>4</v>
      </c>
      <c r="X406">
        <v>0</v>
      </c>
      <c r="Y406">
        <v>1.825</v>
      </c>
      <c r="Z406">
        <v>1.1040000000000001</v>
      </c>
      <c r="AA406">
        <v>0.14299999999999999</v>
      </c>
      <c r="AB406">
        <v>27.581</v>
      </c>
      <c r="AC406">
        <v>3</v>
      </c>
      <c r="AD406">
        <v>274</v>
      </c>
      <c r="AE406" t="s">
        <v>11394</v>
      </c>
      <c r="AF406" t="s">
        <v>11394</v>
      </c>
      <c r="AG406">
        <v>2</v>
      </c>
      <c r="AH406">
        <v>2</v>
      </c>
      <c r="AI406">
        <v>2</v>
      </c>
      <c r="AJ406" t="s">
        <v>11396</v>
      </c>
      <c r="AK406" t="s">
        <v>11395</v>
      </c>
      <c r="AM406">
        <v>1</v>
      </c>
      <c r="AN406">
        <v>2</v>
      </c>
      <c r="AO406">
        <v>2</v>
      </c>
      <c r="AP406">
        <v>2</v>
      </c>
      <c r="AQ406">
        <v>8.6999999999999993</v>
      </c>
      <c r="AR406">
        <v>8.6999999999999993</v>
      </c>
      <c r="AS406">
        <v>8.6999999999999993</v>
      </c>
      <c r="AT406">
        <v>22.434999999999999</v>
      </c>
      <c r="AU406">
        <v>196</v>
      </c>
      <c r="AV406">
        <v>196</v>
      </c>
      <c r="AW406">
        <v>9.6712000000000002E-4</v>
      </c>
      <c r="AX406">
        <v>3.2987000000000002</v>
      </c>
      <c r="AY406">
        <v>0.67074999999999996</v>
      </c>
      <c r="AZ406">
        <v>0.85170000000000001</v>
      </c>
      <c r="BA406" s="8">
        <f t="shared" si="27"/>
        <v>-0.23158274510390153</v>
      </c>
      <c r="BB406" t="s">
        <v>68</v>
      </c>
      <c r="BC406">
        <v>1</v>
      </c>
      <c r="BD406">
        <v>0</v>
      </c>
      <c r="BE406" t="s">
        <v>59</v>
      </c>
      <c r="BF406">
        <v>383</v>
      </c>
      <c r="BG406" t="s">
        <v>11398</v>
      </c>
      <c r="BH406" t="s">
        <v>61</v>
      </c>
      <c r="BI406" t="s">
        <v>11399</v>
      </c>
      <c r="BJ406" t="s">
        <v>11400</v>
      </c>
      <c r="BK406" t="s">
        <v>11401</v>
      </c>
      <c r="BL406" t="s">
        <v>11402</v>
      </c>
    </row>
    <row r="407" spans="1:66" x14ac:dyDescent="0.35">
      <c r="A407" t="s">
        <v>7115</v>
      </c>
      <c r="B407" t="s">
        <v>7116</v>
      </c>
      <c r="C407" t="s">
        <v>7117</v>
      </c>
      <c r="D407" s="13">
        <v>1.147</v>
      </c>
      <c r="E407" s="13">
        <v>0.19700000000000001</v>
      </c>
      <c r="F407" s="13">
        <v>0.81805000000000005</v>
      </c>
      <c r="G407" s="14">
        <f t="shared" si="24"/>
        <v>-0.28973907012189443</v>
      </c>
      <c r="H407" s="13">
        <v>0.19700000000000001</v>
      </c>
      <c r="I407" s="14">
        <v>-0.28973907012189443</v>
      </c>
      <c r="J407" s="14" t="str">
        <f t="shared" si="25"/>
        <v>Y</v>
      </c>
      <c r="K407" s="14">
        <f t="shared" si="26"/>
        <v>-4.6369535060947209E-2</v>
      </c>
      <c r="L407" t="s">
        <v>7115</v>
      </c>
      <c r="M407" t="s">
        <v>7115</v>
      </c>
      <c r="N407">
        <v>5</v>
      </c>
      <c r="O407">
        <v>5</v>
      </c>
      <c r="P407">
        <v>5</v>
      </c>
      <c r="Q407" t="s">
        <v>7117</v>
      </c>
      <c r="R407" t="s">
        <v>7116</v>
      </c>
      <c r="S407" t="s">
        <v>7118</v>
      </c>
      <c r="T407">
        <v>1</v>
      </c>
      <c r="U407">
        <v>5</v>
      </c>
      <c r="V407">
        <v>5</v>
      </c>
      <c r="W407">
        <v>5</v>
      </c>
      <c r="X407">
        <v>0</v>
      </c>
      <c r="Y407">
        <v>2.0329999999999999</v>
      </c>
      <c r="Z407">
        <v>1.147</v>
      </c>
      <c r="AA407">
        <v>0.19700000000000001</v>
      </c>
      <c r="AB407">
        <v>21.329000000000001</v>
      </c>
      <c r="AC407">
        <v>5</v>
      </c>
      <c r="AD407">
        <v>499</v>
      </c>
      <c r="AE407" t="s">
        <v>7115</v>
      </c>
      <c r="AF407" t="s">
        <v>7115</v>
      </c>
      <c r="AG407">
        <v>4</v>
      </c>
      <c r="AH407">
        <v>4</v>
      </c>
      <c r="AI407">
        <v>4</v>
      </c>
      <c r="AJ407" t="s">
        <v>7117</v>
      </c>
      <c r="AK407" t="s">
        <v>7116</v>
      </c>
      <c r="AM407">
        <v>1</v>
      </c>
      <c r="AN407">
        <v>4</v>
      </c>
      <c r="AO407">
        <v>4</v>
      </c>
      <c r="AP407">
        <v>4</v>
      </c>
      <c r="AQ407">
        <v>28.1</v>
      </c>
      <c r="AR407">
        <v>28.1</v>
      </c>
      <c r="AS407">
        <v>28.1</v>
      </c>
      <c r="AT407">
        <v>24.57</v>
      </c>
      <c r="AU407">
        <v>210</v>
      </c>
      <c r="AV407">
        <v>210</v>
      </c>
      <c r="AW407">
        <v>0</v>
      </c>
      <c r="AX407">
        <v>12.694000000000001</v>
      </c>
      <c r="AY407">
        <v>0.60487999999999997</v>
      </c>
      <c r="AZ407">
        <v>0.81805000000000005</v>
      </c>
      <c r="BA407" s="8">
        <f t="shared" si="27"/>
        <v>-0.28973907012189443</v>
      </c>
      <c r="BB407">
        <v>6.9660000000000002</v>
      </c>
      <c r="BC407">
        <v>6</v>
      </c>
      <c r="BD407">
        <v>0</v>
      </c>
      <c r="BE407" t="s">
        <v>77</v>
      </c>
      <c r="BF407">
        <v>806</v>
      </c>
      <c r="BG407" t="s">
        <v>7119</v>
      </c>
      <c r="BH407" t="s">
        <v>128</v>
      </c>
      <c r="BI407" t="s">
        <v>7120</v>
      </c>
      <c r="BJ407" t="s">
        <v>7121</v>
      </c>
      <c r="BK407" t="s">
        <v>7122</v>
      </c>
      <c r="BL407" t="s">
        <v>7123</v>
      </c>
      <c r="BM407" t="s">
        <v>7124</v>
      </c>
      <c r="BN407" t="s">
        <v>7125</v>
      </c>
    </row>
    <row r="408" spans="1:66" x14ac:dyDescent="0.35">
      <c r="A408" t="s">
        <v>8406</v>
      </c>
      <c r="B408" t="s">
        <v>8407</v>
      </c>
      <c r="C408" t="s">
        <v>8408</v>
      </c>
      <c r="D408" s="13">
        <v>1.0549999999999999</v>
      </c>
      <c r="E408" s="13">
        <v>7.6999999999999999E-2</v>
      </c>
      <c r="F408" s="13">
        <v>0.88732999999999995</v>
      </c>
      <c r="G408" s="14">
        <f t="shared" si="24"/>
        <v>-0.17245734907221813</v>
      </c>
      <c r="H408" s="13">
        <v>7.6999999999999999E-2</v>
      </c>
      <c r="I408" s="14">
        <v>-0.17245734907221813</v>
      </c>
      <c r="J408" s="14" t="str">
        <f t="shared" si="25"/>
        <v>Y</v>
      </c>
      <c r="K408" s="14">
        <f t="shared" si="26"/>
        <v>-4.7728674536109066E-2</v>
      </c>
      <c r="L408" t="s">
        <v>8406</v>
      </c>
      <c r="M408" t="s">
        <v>8406</v>
      </c>
      <c r="N408">
        <v>15</v>
      </c>
      <c r="O408">
        <v>15</v>
      </c>
      <c r="P408">
        <v>15</v>
      </c>
      <c r="Q408" t="s">
        <v>8408</v>
      </c>
      <c r="R408" t="s">
        <v>8407</v>
      </c>
      <c r="S408" t="s">
        <v>8409</v>
      </c>
      <c r="T408">
        <v>1</v>
      </c>
      <c r="U408">
        <v>15</v>
      </c>
      <c r="V408">
        <v>15</v>
      </c>
      <c r="W408">
        <v>15</v>
      </c>
      <c r="X408">
        <v>0</v>
      </c>
      <c r="Y408">
        <v>1.881</v>
      </c>
      <c r="Z408">
        <v>1.0549999999999999</v>
      </c>
      <c r="AA408">
        <v>7.6999999999999999E-2</v>
      </c>
      <c r="AB408">
        <v>19.902000000000001</v>
      </c>
      <c r="AC408">
        <v>43</v>
      </c>
      <c r="AD408">
        <v>672</v>
      </c>
      <c r="AE408" t="s">
        <v>8406</v>
      </c>
      <c r="AF408" t="s">
        <v>8406</v>
      </c>
      <c r="AG408">
        <v>18</v>
      </c>
      <c r="AH408">
        <v>18</v>
      </c>
      <c r="AI408">
        <v>18</v>
      </c>
      <c r="AJ408" t="s">
        <v>8408</v>
      </c>
      <c r="AK408" t="s">
        <v>8407</v>
      </c>
      <c r="AM408">
        <v>1</v>
      </c>
      <c r="AN408">
        <v>18</v>
      </c>
      <c r="AO408">
        <v>18</v>
      </c>
      <c r="AP408">
        <v>18</v>
      </c>
      <c r="AQ408">
        <v>67.3</v>
      </c>
      <c r="AR408">
        <v>67.3</v>
      </c>
      <c r="AS408">
        <v>67.3</v>
      </c>
      <c r="AT408">
        <v>38.095999999999997</v>
      </c>
      <c r="AU408">
        <v>339</v>
      </c>
      <c r="AV408">
        <v>339</v>
      </c>
      <c r="AW408">
        <v>0</v>
      </c>
      <c r="AX408">
        <v>93.093000000000004</v>
      </c>
      <c r="AY408">
        <v>0.66164999999999996</v>
      </c>
      <c r="AZ408">
        <v>0.88732999999999995</v>
      </c>
      <c r="BA408" s="8">
        <f t="shared" si="27"/>
        <v>-0.17245734907221813</v>
      </c>
      <c r="BB408">
        <v>13.816000000000001</v>
      </c>
      <c r="BC408">
        <v>56</v>
      </c>
      <c r="BD408">
        <v>1</v>
      </c>
      <c r="BE408" t="s">
        <v>77</v>
      </c>
      <c r="BF408">
        <v>1265</v>
      </c>
      <c r="BG408" t="s">
        <v>8410</v>
      </c>
      <c r="BH408" t="s">
        <v>334</v>
      </c>
      <c r="BI408" t="s">
        <v>8411</v>
      </c>
      <c r="BJ408" t="s">
        <v>8412</v>
      </c>
      <c r="BK408" t="s">
        <v>8413</v>
      </c>
      <c r="BL408" t="s">
        <v>8414</v>
      </c>
      <c r="BM408" t="s">
        <v>8415</v>
      </c>
      <c r="BN408" t="s">
        <v>8416</v>
      </c>
    </row>
    <row r="409" spans="1:66" x14ac:dyDescent="0.35">
      <c r="A409" t="s">
        <v>8133</v>
      </c>
      <c r="B409" t="s">
        <v>8134</v>
      </c>
      <c r="C409" t="s">
        <v>8135</v>
      </c>
      <c r="D409" s="13">
        <v>1.242</v>
      </c>
      <c r="E409" s="13">
        <v>0.312</v>
      </c>
      <c r="F409" s="13">
        <v>0.74792999999999998</v>
      </c>
      <c r="G409" s="14">
        <f t="shared" si="24"/>
        <v>-0.41902484266022844</v>
      </c>
      <c r="H409" s="13">
        <v>0.312</v>
      </c>
      <c r="I409" s="14">
        <v>-0.41902484266022844</v>
      </c>
      <c r="J409" s="14" t="str">
        <f t="shared" si="25"/>
        <v>Y</v>
      </c>
      <c r="K409" s="14">
        <f t="shared" si="26"/>
        <v>-5.3512421330114218E-2</v>
      </c>
      <c r="L409" t="s">
        <v>8133</v>
      </c>
      <c r="M409" t="s">
        <v>8133</v>
      </c>
      <c r="N409" t="s">
        <v>8136</v>
      </c>
      <c r="O409" t="s">
        <v>8136</v>
      </c>
      <c r="P409" t="s">
        <v>8136</v>
      </c>
      <c r="Q409" t="s">
        <v>8135</v>
      </c>
      <c r="R409" t="s">
        <v>8134</v>
      </c>
      <c r="S409" t="s">
        <v>8137</v>
      </c>
      <c r="T409">
        <v>2</v>
      </c>
      <c r="U409">
        <v>8</v>
      </c>
      <c r="V409">
        <v>8</v>
      </c>
      <c r="W409">
        <v>8</v>
      </c>
      <c r="X409">
        <v>0</v>
      </c>
      <c r="Y409">
        <v>2.2050000000000001</v>
      </c>
      <c r="Z409">
        <v>1.242</v>
      </c>
      <c r="AA409">
        <v>0.312</v>
      </c>
      <c r="AB409">
        <v>19.091999999999999</v>
      </c>
      <c r="AC409">
        <v>26</v>
      </c>
      <c r="AD409">
        <v>309</v>
      </c>
      <c r="AE409" t="s">
        <v>8133</v>
      </c>
      <c r="AF409" t="s">
        <v>8133</v>
      </c>
      <c r="AG409" t="s">
        <v>4188</v>
      </c>
      <c r="AH409" t="s">
        <v>4188</v>
      </c>
      <c r="AI409" t="s">
        <v>4188</v>
      </c>
      <c r="AJ409" t="s">
        <v>8135</v>
      </c>
      <c r="AK409" t="s">
        <v>8134</v>
      </c>
      <c r="AL409" t="s">
        <v>88</v>
      </c>
      <c r="AM409">
        <v>2</v>
      </c>
      <c r="AN409">
        <v>7</v>
      </c>
      <c r="AO409">
        <v>7</v>
      </c>
      <c r="AP409">
        <v>7</v>
      </c>
      <c r="AQ409">
        <v>38</v>
      </c>
      <c r="AR409">
        <v>38</v>
      </c>
      <c r="AS409">
        <v>38</v>
      </c>
      <c r="AT409">
        <v>24.422999999999998</v>
      </c>
      <c r="AU409">
        <v>216</v>
      </c>
      <c r="AV409" t="s">
        <v>5479</v>
      </c>
      <c r="AW409">
        <v>0</v>
      </c>
      <c r="AX409">
        <v>58.542000000000002</v>
      </c>
      <c r="AY409">
        <v>0.58714</v>
      </c>
      <c r="AZ409">
        <v>0.74792999999999998</v>
      </c>
      <c r="BA409" s="8">
        <f t="shared" si="27"/>
        <v>-0.41902484266022844</v>
      </c>
      <c r="BB409">
        <v>5.2526000000000002</v>
      </c>
      <c r="BC409">
        <v>40</v>
      </c>
      <c r="BD409">
        <v>5</v>
      </c>
      <c r="BE409" t="s">
        <v>77</v>
      </c>
      <c r="BF409">
        <v>420</v>
      </c>
      <c r="BG409" t="s">
        <v>8138</v>
      </c>
      <c r="BH409" t="s">
        <v>387</v>
      </c>
      <c r="BI409" t="s">
        <v>8139</v>
      </c>
      <c r="BJ409" t="s">
        <v>8140</v>
      </c>
      <c r="BK409" t="s">
        <v>8141</v>
      </c>
      <c r="BL409" t="s">
        <v>8142</v>
      </c>
    </row>
    <row r="410" spans="1:66" x14ac:dyDescent="0.35">
      <c r="A410" t="s">
        <v>3328</v>
      </c>
      <c r="B410" t="s">
        <v>3329</v>
      </c>
      <c r="C410" t="s">
        <v>3330</v>
      </c>
      <c r="D410" s="13">
        <v>0.80400000000000005</v>
      </c>
      <c r="E410" s="13">
        <v>-0.315</v>
      </c>
      <c r="F410" s="13">
        <v>1.1515</v>
      </c>
      <c r="G410" s="14">
        <f t="shared" si="24"/>
        <v>0.20351441113075852</v>
      </c>
      <c r="H410" s="13">
        <v>-0.315</v>
      </c>
      <c r="I410" s="14">
        <v>0.20351441113075852</v>
      </c>
      <c r="J410" s="14" t="str">
        <f t="shared" si="25"/>
        <v>Y</v>
      </c>
      <c r="K410" s="14">
        <f t="shared" si="26"/>
        <v>-5.574279443462074E-2</v>
      </c>
      <c r="L410" t="s">
        <v>3328</v>
      </c>
      <c r="M410" t="s">
        <v>3328</v>
      </c>
      <c r="N410">
        <v>1</v>
      </c>
      <c r="O410">
        <v>1</v>
      </c>
      <c r="P410">
        <v>1</v>
      </c>
      <c r="Q410" t="s">
        <v>3330</v>
      </c>
      <c r="R410" t="s">
        <v>3329</v>
      </c>
      <c r="S410" t="s">
        <v>3331</v>
      </c>
      <c r="T410">
        <v>1</v>
      </c>
      <c r="U410">
        <v>1</v>
      </c>
      <c r="V410">
        <v>1</v>
      </c>
      <c r="W410">
        <v>1</v>
      </c>
      <c r="X410">
        <v>1.5847999999999999E-3</v>
      </c>
      <c r="Y410">
        <v>1.272</v>
      </c>
      <c r="Z410">
        <v>0.80400000000000005</v>
      </c>
      <c r="AA410">
        <v>-0.315</v>
      </c>
      <c r="AB410">
        <v>18.780999999999999</v>
      </c>
      <c r="AC410">
        <v>8</v>
      </c>
      <c r="AD410">
        <v>253</v>
      </c>
      <c r="AE410" t="s">
        <v>3328</v>
      </c>
      <c r="AF410" t="s">
        <v>3328</v>
      </c>
      <c r="AG410">
        <v>6</v>
      </c>
      <c r="AH410">
        <v>6</v>
      </c>
      <c r="AI410">
        <v>6</v>
      </c>
      <c r="AJ410" t="s">
        <v>3330</v>
      </c>
      <c r="AK410" t="s">
        <v>3329</v>
      </c>
      <c r="AM410">
        <v>1</v>
      </c>
      <c r="AN410">
        <v>6</v>
      </c>
      <c r="AO410">
        <v>6</v>
      </c>
      <c r="AP410">
        <v>6</v>
      </c>
      <c r="AQ410">
        <v>14.1</v>
      </c>
      <c r="AR410">
        <v>14.1</v>
      </c>
      <c r="AS410">
        <v>14.1</v>
      </c>
      <c r="AT410">
        <v>52.673000000000002</v>
      </c>
      <c r="AU410">
        <v>518</v>
      </c>
      <c r="AV410">
        <v>518</v>
      </c>
      <c r="AW410">
        <v>0</v>
      </c>
      <c r="AX410">
        <v>18.872</v>
      </c>
      <c r="AY410">
        <v>0.84330000000000005</v>
      </c>
      <c r="AZ410">
        <v>1.1515</v>
      </c>
      <c r="BA410" s="8">
        <f t="shared" si="27"/>
        <v>0.20351441113075852</v>
      </c>
      <c r="BB410">
        <v>10.715999999999999</v>
      </c>
      <c r="BC410">
        <v>41</v>
      </c>
      <c r="BD410">
        <v>0</v>
      </c>
      <c r="BE410" t="s">
        <v>77</v>
      </c>
      <c r="BF410">
        <v>353</v>
      </c>
      <c r="BG410" t="s">
        <v>3332</v>
      </c>
      <c r="BH410" t="s">
        <v>321</v>
      </c>
      <c r="BI410" t="s">
        <v>3333</v>
      </c>
      <c r="BJ410" t="s">
        <v>3334</v>
      </c>
      <c r="BK410" t="s">
        <v>3335</v>
      </c>
      <c r="BL410" t="s">
        <v>3336</v>
      </c>
      <c r="BM410">
        <v>331</v>
      </c>
      <c r="BN410">
        <v>314</v>
      </c>
    </row>
    <row r="411" spans="1:66" x14ac:dyDescent="0.35">
      <c r="A411" t="s">
        <v>5845</v>
      </c>
      <c r="B411" t="s">
        <v>5846</v>
      </c>
      <c r="C411" t="s">
        <v>5847</v>
      </c>
      <c r="D411" s="13">
        <v>0.95699999999999996</v>
      </c>
      <c r="E411" s="13">
        <v>-6.4000000000000001E-2</v>
      </c>
      <c r="F411" s="13">
        <v>0.96623999999999999</v>
      </c>
      <c r="G411" s="14">
        <f t="shared" si="24"/>
        <v>-4.9546516794315862E-2</v>
      </c>
      <c r="H411" s="13">
        <v>-6.4000000000000001E-2</v>
      </c>
      <c r="I411" s="14">
        <v>-4.9546516794315862E-2</v>
      </c>
      <c r="J411" s="14" t="str">
        <f t="shared" si="25"/>
        <v>Y</v>
      </c>
      <c r="K411" s="14">
        <f t="shared" si="26"/>
        <v>-5.6773258397157932E-2</v>
      </c>
      <c r="L411" t="s">
        <v>5845</v>
      </c>
      <c r="M411" t="s">
        <v>5845</v>
      </c>
      <c r="N411">
        <v>1</v>
      </c>
      <c r="O411">
        <v>1</v>
      </c>
      <c r="P411">
        <v>1</v>
      </c>
      <c r="Q411" t="s">
        <v>5847</v>
      </c>
      <c r="R411" t="s">
        <v>5846</v>
      </c>
      <c r="S411" t="s">
        <v>5848</v>
      </c>
      <c r="T411">
        <v>1</v>
      </c>
      <c r="U411">
        <v>1</v>
      </c>
      <c r="V411">
        <v>1</v>
      </c>
      <c r="W411">
        <v>1</v>
      </c>
      <c r="X411">
        <v>6.6845000000000003E-3</v>
      </c>
      <c r="Y411">
        <v>1.629</v>
      </c>
      <c r="Z411">
        <v>0.95699999999999996</v>
      </c>
      <c r="AA411">
        <v>-6.4000000000000001E-2</v>
      </c>
      <c r="AB411" t="s">
        <v>68</v>
      </c>
      <c r="AC411">
        <v>1</v>
      </c>
      <c r="AD411">
        <v>508</v>
      </c>
      <c r="AE411" t="s">
        <v>5845</v>
      </c>
      <c r="AF411" t="s">
        <v>5845</v>
      </c>
      <c r="AG411">
        <v>4</v>
      </c>
      <c r="AH411">
        <v>4</v>
      </c>
      <c r="AI411">
        <v>4</v>
      </c>
      <c r="AJ411" t="s">
        <v>5847</v>
      </c>
      <c r="AK411" t="s">
        <v>5846</v>
      </c>
      <c r="AM411">
        <v>1</v>
      </c>
      <c r="AN411">
        <v>4</v>
      </c>
      <c r="AO411">
        <v>4</v>
      </c>
      <c r="AP411">
        <v>4</v>
      </c>
      <c r="AQ411">
        <v>12.1</v>
      </c>
      <c r="AR411">
        <v>12.1</v>
      </c>
      <c r="AS411">
        <v>12.1</v>
      </c>
      <c r="AT411">
        <v>57.584000000000003</v>
      </c>
      <c r="AU411">
        <v>530</v>
      </c>
      <c r="AV411">
        <v>530</v>
      </c>
      <c r="AW411">
        <v>0</v>
      </c>
      <c r="AX411">
        <v>21.094999999999999</v>
      </c>
      <c r="AY411">
        <v>0.72465999999999997</v>
      </c>
      <c r="AZ411">
        <v>0.96623999999999999</v>
      </c>
      <c r="BA411" s="8">
        <f t="shared" si="27"/>
        <v>-4.9546516794315862E-2</v>
      </c>
      <c r="BB411">
        <v>5.1189</v>
      </c>
      <c r="BC411">
        <v>9</v>
      </c>
      <c r="BD411">
        <v>1</v>
      </c>
      <c r="BE411" t="s">
        <v>77</v>
      </c>
      <c r="BF411">
        <v>834</v>
      </c>
      <c r="BG411" t="s">
        <v>5849</v>
      </c>
      <c r="BH411" t="s">
        <v>128</v>
      </c>
      <c r="BI411" t="s">
        <v>5850</v>
      </c>
      <c r="BJ411" t="s">
        <v>5851</v>
      </c>
      <c r="BK411" t="s">
        <v>5852</v>
      </c>
      <c r="BL411" t="s">
        <v>5853</v>
      </c>
    </row>
    <row r="412" spans="1:66" x14ac:dyDescent="0.35">
      <c r="A412" t="s">
        <v>6771</v>
      </c>
      <c r="B412" t="s">
        <v>6772</v>
      </c>
      <c r="C412" t="s">
        <v>6773</v>
      </c>
      <c r="D412" s="13">
        <v>1.252</v>
      </c>
      <c r="E412" s="13">
        <v>0.32400000000000001</v>
      </c>
      <c r="F412" s="13">
        <v>0.73685999999999996</v>
      </c>
      <c r="G412" s="14">
        <f t="shared" si="24"/>
        <v>-0.44053755493185798</v>
      </c>
      <c r="H412" s="13">
        <v>0.32400000000000001</v>
      </c>
      <c r="I412" s="14">
        <v>-0.44053755493185798</v>
      </c>
      <c r="J412" s="14" t="str">
        <f t="shared" si="25"/>
        <v>Y</v>
      </c>
      <c r="K412" s="14">
        <f t="shared" si="26"/>
        <v>-5.8268777465928984E-2</v>
      </c>
      <c r="L412" t="s">
        <v>6771</v>
      </c>
      <c r="M412" t="s">
        <v>6771</v>
      </c>
      <c r="N412">
        <v>1</v>
      </c>
      <c r="O412">
        <v>1</v>
      </c>
      <c r="P412">
        <v>1</v>
      </c>
      <c r="Q412" t="s">
        <v>6773</v>
      </c>
      <c r="R412" t="s">
        <v>6772</v>
      </c>
      <c r="S412" t="s">
        <v>6774</v>
      </c>
      <c r="T412">
        <v>1</v>
      </c>
      <c r="U412">
        <v>1</v>
      </c>
      <c r="V412">
        <v>1</v>
      </c>
      <c r="W412">
        <v>1</v>
      </c>
      <c r="X412">
        <v>1.4947999999999999E-3</v>
      </c>
      <c r="Y412">
        <v>2.1309999999999998</v>
      </c>
      <c r="Z412">
        <v>1.252</v>
      </c>
      <c r="AA412">
        <v>0.32400000000000001</v>
      </c>
      <c r="AB412" t="s">
        <v>68</v>
      </c>
      <c r="AC412">
        <v>1</v>
      </c>
      <c r="AD412">
        <v>540</v>
      </c>
      <c r="AE412" t="s">
        <v>6771</v>
      </c>
      <c r="AF412" t="s">
        <v>6771</v>
      </c>
      <c r="AG412">
        <v>4</v>
      </c>
      <c r="AH412">
        <v>4</v>
      </c>
      <c r="AI412">
        <v>4</v>
      </c>
      <c r="AJ412" t="s">
        <v>6773</v>
      </c>
      <c r="AK412" t="s">
        <v>6772</v>
      </c>
      <c r="AM412">
        <v>1</v>
      </c>
      <c r="AN412">
        <v>4</v>
      </c>
      <c r="AO412">
        <v>4</v>
      </c>
      <c r="AP412">
        <v>4</v>
      </c>
      <c r="AQ412">
        <v>15.6</v>
      </c>
      <c r="AR412">
        <v>15.6</v>
      </c>
      <c r="AS412">
        <v>15.6</v>
      </c>
      <c r="AT412">
        <v>34.54</v>
      </c>
      <c r="AU412">
        <v>321</v>
      </c>
      <c r="AV412">
        <v>321</v>
      </c>
      <c r="AW412">
        <v>0</v>
      </c>
      <c r="AX412">
        <v>9.1717999999999993</v>
      </c>
      <c r="AY412">
        <v>0.54923</v>
      </c>
      <c r="AZ412">
        <v>0.73685999999999996</v>
      </c>
      <c r="BA412" s="8">
        <f t="shared" si="27"/>
        <v>-0.44053755493185798</v>
      </c>
      <c r="BB412">
        <v>14.938000000000001</v>
      </c>
      <c r="BC412">
        <v>4</v>
      </c>
      <c r="BD412">
        <v>0</v>
      </c>
      <c r="BE412" t="s">
        <v>77</v>
      </c>
      <c r="BF412">
        <v>951</v>
      </c>
      <c r="BG412" t="s">
        <v>6775</v>
      </c>
      <c r="BH412" t="s">
        <v>128</v>
      </c>
      <c r="BI412" t="s">
        <v>6776</v>
      </c>
      <c r="BJ412" t="s">
        <v>6777</v>
      </c>
      <c r="BK412" t="s">
        <v>6778</v>
      </c>
      <c r="BL412" t="s">
        <v>6779</v>
      </c>
    </row>
    <row r="413" spans="1:66" x14ac:dyDescent="0.35">
      <c r="A413" t="s">
        <v>4236</v>
      </c>
      <c r="B413" t="s">
        <v>4237</v>
      </c>
      <c r="C413" t="s">
        <v>4238</v>
      </c>
      <c r="D413" s="13">
        <v>0.93799999999999994</v>
      </c>
      <c r="E413" s="13">
        <v>-9.2999999999999999E-2</v>
      </c>
      <c r="F413" s="13">
        <v>0.98334999999999995</v>
      </c>
      <c r="G413" s="14">
        <f t="shared" si="24"/>
        <v>-2.4223093995579079E-2</v>
      </c>
      <c r="H413" s="13">
        <v>-9.2999999999999999E-2</v>
      </c>
      <c r="I413" s="14">
        <v>-2.4223093995579079E-2</v>
      </c>
      <c r="J413" s="14" t="str">
        <f t="shared" si="25"/>
        <v>Y</v>
      </c>
      <c r="K413" s="14">
        <f t="shared" si="26"/>
        <v>-5.8611546997789539E-2</v>
      </c>
      <c r="L413" t="s">
        <v>4236</v>
      </c>
      <c r="M413" t="s">
        <v>4236</v>
      </c>
      <c r="N413">
        <v>7</v>
      </c>
      <c r="O413">
        <v>7</v>
      </c>
      <c r="P413">
        <v>7</v>
      </c>
      <c r="Q413" t="s">
        <v>4238</v>
      </c>
      <c r="R413" t="s">
        <v>4237</v>
      </c>
      <c r="S413" t="s">
        <v>4239</v>
      </c>
      <c r="T413">
        <v>1</v>
      </c>
      <c r="U413">
        <v>7</v>
      </c>
      <c r="V413">
        <v>7</v>
      </c>
      <c r="W413">
        <v>7</v>
      </c>
      <c r="X413">
        <v>0</v>
      </c>
      <c r="Y413">
        <v>1.2789999999999999</v>
      </c>
      <c r="Z413">
        <v>0.93799999999999994</v>
      </c>
      <c r="AA413">
        <v>-9.2999999999999999E-2</v>
      </c>
      <c r="AB413">
        <v>27.315999999999999</v>
      </c>
      <c r="AC413">
        <v>45</v>
      </c>
      <c r="AD413">
        <v>561</v>
      </c>
      <c r="AE413" t="s">
        <v>4236</v>
      </c>
      <c r="AF413" t="s">
        <v>4236</v>
      </c>
      <c r="AG413">
        <v>26</v>
      </c>
      <c r="AH413">
        <v>26</v>
      </c>
      <c r="AI413">
        <v>26</v>
      </c>
      <c r="AJ413" t="s">
        <v>4238</v>
      </c>
      <c r="AK413" t="s">
        <v>4237</v>
      </c>
      <c r="AM413">
        <v>1</v>
      </c>
      <c r="AN413">
        <v>26</v>
      </c>
      <c r="AO413">
        <v>26</v>
      </c>
      <c r="AP413">
        <v>26</v>
      </c>
      <c r="AQ413">
        <v>30.9</v>
      </c>
      <c r="AR413">
        <v>30.9</v>
      </c>
      <c r="AS413">
        <v>30.9</v>
      </c>
      <c r="AT413">
        <v>87.917000000000002</v>
      </c>
      <c r="AU413">
        <v>800</v>
      </c>
      <c r="AV413">
        <v>800</v>
      </c>
      <c r="AW413">
        <v>0</v>
      </c>
      <c r="AX413">
        <v>112.15</v>
      </c>
      <c r="AY413">
        <v>0.74882000000000004</v>
      </c>
      <c r="AZ413">
        <v>0.98334999999999995</v>
      </c>
      <c r="BA413" s="8">
        <f t="shared" si="27"/>
        <v>-2.4223093995579079E-2</v>
      </c>
      <c r="BB413">
        <v>15.061999999999999</v>
      </c>
      <c r="BC413">
        <v>170</v>
      </c>
      <c r="BD413">
        <v>3</v>
      </c>
      <c r="BE413" t="s">
        <v>77</v>
      </c>
      <c r="BF413">
        <v>1036</v>
      </c>
      <c r="BG413" t="s">
        <v>4240</v>
      </c>
      <c r="BH413" t="s">
        <v>1857</v>
      </c>
      <c r="BI413" t="s">
        <v>4241</v>
      </c>
      <c r="BJ413" t="s">
        <v>4242</v>
      </c>
      <c r="BK413" t="s">
        <v>4243</v>
      </c>
      <c r="BL413" t="s">
        <v>4244</v>
      </c>
      <c r="BM413" t="s">
        <v>4245</v>
      </c>
      <c r="BN413" t="s">
        <v>4246</v>
      </c>
    </row>
    <row r="414" spans="1:66" x14ac:dyDescent="0.35">
      <c r="A414" t="s">
        <v>6449</v>
      </c>
      <c r="B414" t="s">
        <v>6450</v>
      </c>
      <c r="C414" t="s">
        <v>6451</v>
      </c>
      <c r="D414" s="13">
        <v>1.159</v>
      </c>
      <c r="E414" s="13">
        <v>0.21299999999999999</v>
      </c>
      <c r="F414" s="13">
        <v>0.78898999999999997</v>
      </c>
      <c r="G414" s="14">
        <f t="shared" si="24"/>
        <v>-0.34192107987275433</v>
      </c>
      <c r="H414" s="13">
        <v>0.21299999999999999</v>
      </c>
      <c r="I414" s="14">
        <v>-0.34192107987275433</v>
      </c>
      <c r="J414" s="14" t="str">
        <f t="shared" si="25"/>
        <v>Y</v>
      </c>
      <c r="K414" s="14">
        <f t="shared" si="26"/>
        <v>-6.4460539936377168E-2</v>
      </c>
      <c r="L414" t="s">
        <v>6449</v>
      </c>
      <c r="M414" t="s">
        <v>6449</v>
      </c>
      <c r="N414">
        <v>5</v>
      </c>
      <c r="O414">
        <v>5</v>
      </c>
      <c r="P414">
        <v>5</v>
      </c>
      <c r="Q414" t="s">
        <v>6451</v>
      </c>
      <c r="R414" t="s">
        <v>6450</v>
      </c>
      <c r="S414" t="s">
        <v>6452</v>
      </c>
      <c r="T414">
        <v>1</v>
      </c>
      <c r="U414">
        <v>5</v>
      </c>
      <c r="V414">
        <v>5</v>
      </c>
      <c r="W414">
        <v>5</v>
      </c>
      <c r="X414">
        <v>0</v>
      </c>
      <c r="Y414">
        <v>2.3039999999999998</v>
      </c>
      <c r="Z414">
        <v>1.159</v>
      </c>
      <c r="AA414">
        <v>0.21299999999999999</v>
      </c>
      <c r="AB414">
        <v>27.021000000000001</v>
      </c>
      <c r="AC414">
        <v>7</v>
      </c>
      <c r="AD414">
        <v>604</v>
      </c>
      <c r="AE414" t="s">
        <v>6449</v>
      </c>
      <c r="AF414" t="s">
        <v>6449</v>
      </c>
      <c r="AG414">
        <v>3</v>
      </c>
      <c r="AH414">
        <v>3</v>
      </c>
      <c r="AI414">
        <v>3</v>
      </c>
      <c r="AJ414" t="s">
        <v>6451</v>
      </c>
      <c r="AK414" t="s">
        <v>6450</v>
      </c>
      <c r="AM414">
        <v>1</v>
      </c>
      <c r="AN414">
        <v>3</v>
      </c>
      <c r="AO414">
        <v>3</v>
      </c>
      <c r="AP414">
        <v>3</v>
      </c>
      <c r="AQ414">
        <v>20.100000000000001</v>
      </c>
      <c r="AR414">
        <v>20.100000000000001</v>
      </c>
      <c r="AS414">
        <v>20.100000000000001</v>
      </c>
      <c r="AT414">
        <v>20.021000000000001</v>
      </c>
      <c r="AU414">
        <v>189</v>
      </c>
      <c r="AV414">
        <v>189</v>
      </c>
      <c r="AW414">
        <v>0</v>
      </c>
      <c r="AX414">
        <v>6.5594999999999999</v>
      </c>
      <c r="AY414">
        <v>0.59553999999999996</v>
      </c>
      <c r="AZ414">
        <v>0.78898999999999997</v>
      </c>
      <c r="BA414" s="8">
        <f t="shared" si="27"/>
        <v>-0.34192107987275433</v>
      </c>
      <c r="BB414">
        <v>8.6274999999999995</v>
      </c>
      <c r="BC414">
        <v>6</v>
      </c>
      <c r="BD414">
        <v>0</v>
      </c>
      <c r="BE414" t="s">
        <v>77</v>
      </c>
      <c r="BF414">
        <v>1145</v>
      </c>
      <c r="BG414" t="s">
        <v>6453</v>
      </c>
      <c r="BH414" t="s">
        <v>79</v>
      </c>
      <c r="BI414" t="s">
        <v>6454</v>
      </c>
      <c r="BJ414" t="s">
        <v>6455</v>
      </c>
      <c r="BK414" t="s">
        <v>6456</v>
      </c>
      <c r="BL414" t="s">
        <v>6457</v>
      </c>
      <c r="BM414">
        <v>934</v>
      </c>
      <c r="BN414">
        <v>51</v>
      </c>
    </row>
    <row r="415" spans="1:66" x14ac:dyDescent="0.35">
      <c r="A415" t="s">
        <v>2605</v>
      </c>
      <c r="B415" t="s">
        <v>2606</v>
      </c>
      <c r="C415" t="s">
        <v>2607</v>
      </c>
      <c r="D415" s="13">
        <v>0.79200000000000004</v>
      </c>
      <c r="E415" s="13">
        <v>-0.33600000000000002</v>
      </c>
      <c r="F415" s="13">
        <v>1.151</v>
      </c>
      <c r="G415" s="14">
        <f t="shared" si="24"/>
        <v>0.20288783347014344</v>
      </c>
      <c r="H415" s="13">
        <v>-0.33600000000000002</v>
      </c>
      <c r="I415" s="14">
        <v>0.20288783347014344</v>
      </c>
      <c r="J415" s="14" t="str">
        <f t="shared" si="25"/>
        <v>Y</v>
      </c>
      <c r="K415" s="14">
        <f t="shared" si="26"/>
        <v>-6.655608326492829E-2</v>
      </c>
      <c r="L415" t="s">
        <v>2608</v>
      </c>
      <c r="M415" t="s">
        <v>2608</v>
      </c>
      <c r="N415" t="s">
        <v>87</v>
      </c>
      <c r="O415" t="s">
        <v>87</v>
      </c>
      <c r="P415" t="s">
        <v>87</v>
      </c>
      <c r="Q415" t="s">
        <v>2607</v>
      </c>
      <c r="R415" t="s">
        <v>2606</v>
      </c>
      <c r="S415" t="s">
        <v>2609</v>
      </c>
      <c r="T415">
        <v>2</v>
      </c>
      <c r="U415">
        <v>1</v>
      </c>
      <c r="V415">
        <v>1</v>
      </c>
      <c r="W415">
        <v>1</v>
      </c>
      <c r="X415">
        <v>6.6401000000000003E-3</v>
      </c>
      <c r="Y415">
        <v>1.349</v>
      </c>
      <c r="Z415">
        <v>0.79200000000000004</v>
      </c>
      <c r="AA415">
        <v>-0.33600000000000002</v>
      </c>
      <c r="AB415" t="s">
        <v>68</v>
      </c>
      <c r="AC415">
        <v>1</v>
      </c>
      <c r="AD415">
        <v>434</v>
      </c>
      <c r="AE415" t="s">
        <v>2605</v>
      </c>
      <c r="AF415" t="s">
        <v>2605</v>
      </c>
      <c r="AG415" t="s">
        <v>1095</v>
      </c>
      <c r="AH415" t="s">
        <v>1095</v>
      </c>
      <c r="AI415" t="s">
        <v>1095</v>
      </c>
      <c r="AJ415" t="s">
        <v>2610</v>
      </c>
      <c r="AK415" t="s">
        <v>2611</v>
      </c>
      <c r="AL415" t="s">
        <v>88</v>
      </c>
      <c r="AM415">
        <v>2</v>
      </c>
      <c r="AN415">
        <v>3</v>
      </c>
      <c r="AO415">
        <v>3</v>
      </c>
      <c r="AP415">
        <v>3</v>
      </c>
      <c r="AQ415">
        <v>26.4</v>
      </c>
      <c r="AR415">
        <v>26.4</v>
      </c>
      <c r="AS415">
        <v>26.4</v>
      </c>
      <c r="AT415">
        <v>16.501999999999999</v>
      </c>
      <c r="AU415">
        <v>144</v>
      </c>
      <c r="AV415" t="s">
        <v>2612</v>
      </c>
      <c r="AW415">
        <v>0</v>
      </c>
      <c r="AX415">
        <v>6.1986999999999997</v>
      </c>
      <c r="AY415">
        <v>0.8669</v>
      </c>
      <c r="AZ415">
        <v>1.151</v>
      </c>
      <c r="BA415" s="8">
        <f t="shared" si="27"/>
        <v>0.20288783347014344</v>
      </c>
      <c r="BB415">
        <v>9.452</v>
      </c>
      <c r="BC415">
        <v>3</v>
      </c>
      <c r="BD415">
        <v>0</v>
      </c>
      <c r="BE415" t="s">
        <v>77</v>
      </c>
      <c r="BF415">
        <v>646</v>
      </c>
      <c r="BG415" t="s">
        <v>2613</v>
      </c>
      <c r="BH415" t="s">
        <v>79</v>
      </c>
      <c r="BI415" t="s">
        <v>2614</v>
      </c>
      <c r="BJ415" t="s">
        <v>2615</v>
      </c>
      <c r="BK415" t="s">
        <v>2616</v>
      </c>
      <c r="BL415" t="s">
        <v>2616</v>
      </c>
      <c r="BM415">
        <v>590</v>
      </c>
      <c r="BN415">
        <v>50</v>
      </c>
    </row>
    <row r="416" spans="1:66" x14ac:dyDescent="0.35">
      <c r="A416" t="s">
        <v>2608</v>
      </c>
      <c r="B416" t="s">
        <v>2606</v>
      </c>
      <c r="C416" t="s">
        <v>2607</v>
      </c>
      <c r="D416" s="13">
        <v>0.79200000000000004</v>
      </c>
      <c r="E416" s="13">
        <v>-0.33600000000000002</v>
      </c>
      <c r="F416" s="13">
        <v>1.151</v>
      </c>
      <c r="G416" s="14">
        <f t="shared" si="24"/>
        <v>0.20288783347014344</v>
      </c>
      <c r="H416" s="13">
        <v>-0.33600000000000002</v>
      </c>
      <c r="I416" s="14">
        <v>0.20288783347014344</v>
      </c>
      <c r="J416" s="14" t="str">
        <f t="shared" si="25"/>
        <v>Y</v>
      </c>
      <c r="K416" s="14">
        <f t="shared" si="26"/>
        <v>-6.655608326492829E-2</v>
      </c>
      <c r="L416" t="s">
        <v>2608</v>
      </c>
      <c r="M416" t="s">
        <v>2608</v>
      </c>
      <c r="N416" t="s">
        <v>87</v>
      </c>
      <c r="O416" t="s">
        <v>87</v>
      </c>
      <c r="P416" t="s">
        <v>87</v>
      </c>
      <c r="Q416" t="s">
        <v>2607</v>
      </c>
      <c r="R416" t="s">
        <v>2606</v>
      </c>
      <c r="S416" t="s">
        <v>2609</v>
      </c>
      <c r="T416">
        <v>2</v>
      </c>
      <c r="U416">
        <v>1</v>
      </c>
      <c r="V416">
        <v>1</v>
      </c>
      <c r="W416">
        <v>1</v>
      </c>
      <c r="X416">
        <v>6.6401000000000003E-3</v>
      </c>
      <c r="Y416">
        <v>1.349</v>
      </c>
      <c r="Z416">
        <v>0.79200000000000004</v>
      </c>
      <c r="AA416">
        <v>-0.33600000000000002</v>
      </c>
      <c r="AB416" t="s">
        <v>68</v>
      </c>
      <c r="AC416">
        <v>1</v>
      </c>
      <c r="AD416">
        <v>434</v>
      </c>
      <c r="AE416" t="s">
        <v>2605</v>
      </c>
      <c r="AF416" t="s">
        <v>2605</v>
      </c>
      <c r="AG416" t="s">
        <v>1095</v>
      </c>
      <c r="AH416" t="s">
        <v>1095</v>
      </c>
      <c r="AI416" t="s">
        <v>1095</v>
      </c>
      <c r="AJ416" t="s">
        <v>2610</v>
      </c>
      <c r="AK416" t="s">
        <v>2611</v>
      </c>
      <c r="AL416" t="s">
        <v>88</v>
      </c>
      <c r="AM416">
        <v>2</v>
      </c>
      <c r="AN416">
        <v>3</v>
      </c>
      <c r="AO416">
        <v>3</v>
      </c>
      <c r="AP416">
        <v>3</v>
      </c>
      <c r="AQ416">
        <v>26.4</v>
      </c>
      <c r="AR416">
        <v>26.4</v>
      </c>
      <c r="AS416">
        <v>26.4</v>
      </c>
      <c r="AT416">
        <v>16.501999999999999</v>
      </c>
      <c r="AU416">
        <v>144</v>
      </c>
      <c r="AV416" t="s">
        <v>2612</v>
      </c>
      <c r="AW416">
        <v>0</v>
      </c>
      <c r="AX416">
        <v>6.1986999999999997</v>
      </c>
      <c r="AY416">
        <v>0.8669</v>
      </c>
      <c r="AZ416">
        <v>1.151</v>
      </c>
      <c r="BA416" s="8">
        <f t="shared" si="27"/>
        <v>0.20288783347014344</v>
      </c>
      <c r="BB416">
        <v>9.452</v>
      </c>
      <c r="BC416">
        <v>3</v>
      </c>
      <c r="BD416">
        <v>0</v>
      </c>
      <c r="BE416" t="s">
        <v>77</v>
      </c>
      <c r="BF416">
        <v>646</v>
      </c>
      <c r="BG416" t="s">
        <v>2613</v>
      </c>
      <c r="BH416" t="s">
        <v>79</v>
      </c>
      <c r="BI416" t="s">
        <v>2614</v>
      </c>
      <c r="BJ416" t="s">
        <v>2615</v>
      </c>
      <c r="BK416" t="s">
        <v>2616</v>
      </c>
      <c r="BL416" t="s">
        <v>2616</v>
      </c>
      <c r="BM416">
        <v>590</v>
      </c>
      <c r="BN416">
        <v>50</v>
      </c>
    </row>
    <row r="417" spans="1:66" x14ac:dyDescent="0.35">
      <c r="A417" t="s">
        <v>10167</v>
      </c>
      <c r="B417" t="s">
        <v>10168</v>
      </c>
      <c r="C417" t="s">
        <v>10169</v>
      </c>
      <c r="D417" s="13">
        <v>0.88700000000000001</v>
      </c>
      <c r="E417" s="13">
        <v>-0.17199999999999999</v>
      </c>
      <c r="F417" s="13">
        <v>1.0247999999999999</v>
      </c>
      <c r="G417" s="14">
        <f t="shared" si="24"/>
        <v>3.5342380792197078E-2</v>
      </c>
      <c r="H417" s="13">
        <v>-0.17199999999999999</v>
      </c>
      <c r="I417" s="14">
        <v>3.5342380792197078E-2</v>
      </c>
      <c r="J417" s="14" t="str">
        <f t="shared" si="25"/>
        <v>Y</v>
      </c>
      <c r="K417" s="14">
        <f t="shared" si="26"/>
        <v>-6.8328809603901447E-2</v>
      </c>
      <c r="L417" t="s">
        <v>10167</v>
      </c>
      <c r="M417" t="s">
        <v>10167</v>
      </c>
      <c r="N417">
        <v>5</v>
      </c>
      <c r="O417">
        <v>5</v>
      </c>
      <c r="P417">
        <v>5</v>
      </c>
      <c r="Q417" t="s">
        <v>10169</v>
      </c>
      <c r="R417" t="s">
        <v>10168</v>
      </c>
      <c r="S417" t="s">
        <v>10170</v>
      </c>
      <c r="T417">
        <v>1</v>
      </c>
      <c r="U417">
        <v>5</v>
      </c>
      <c r="V417">
        <v>5</v>
      </c>
      <c r="W417">
        <v>5</v>
      </c>
      <c r="X417">
        <v>0</v>
      </c>
      <c r="Y417">
        <v>1.5389999999999999</v>
      </c>
      <c r="Z417">
        <v>0.88700000000000001</v>
      </c>
      <c r="AA417">
        <v>-0.17199999999999999</v>
      </c>
      <c r="AB417">
        <v>14.78</v>
      </c>
      <c r="AC417">
        <v>4</v>
      </c>
      <c r="AD417">
        <v>649</v>
      </c>
      <c r="AE417" t="s">
        <v>10167</v>
      </c>
      <c r="AF417" t="s">
        <v>10167</v>
      </c>
      <c r="AG417">
        <v>7</v>
      </c>
      <c r="AH417">
        <v>7</v>
      </c>
      <c r="AI417">
        <v>7</v>
      </c>
      <c r="AJ417" t="s">
        <v>10169</v>
      </c>
      <c r="AK417" t="s">
        <v>10168</v>
      </c>
      <c r="AM417">
        <v>1</v>
      </c>
      <c r="AN417">
        <v>7</v>
      </c>
      <c r="AO417">
        <v>7</v>
      </c>
      <c r="AP417">
        <v>7</v>
      </c>
      <c r="AQ417">
        <v>26.8</v>
      </c>
      <c r="AR417">
        <v>26.8</v>
      </c>
      <c r="AS417">
        <v>26.8</v>
      </c>
      <c r="AT417">
        <v>38.158000000000001</v>
      </c>
      <c r="AU417">
        <v>336</v>
      </c>
      <c r="AV417">
        <v>336</v>
      </c>
      <c r="AW417">
        <v>0</v>
      </c>
      <c r="AX417">
        <v>15.74</v>
      </c>
      <c r="AY417">
        <v>0.77015</v>
      </c>
      <c r="AZ417">
        <v>1.0247999999999999</v>
      </c>
      <c r="BA417" s="8">
        <f t="shared" si="27"/>
        <v>3.5342380792197078E-2</v>
      </c>
      <c r="BB417">
        <v>7.5843999999999996</v>
      </c>
      <c r="BC417">
        <v>14</v>
      </c>
      <c r="BD417">
        <v>2</v>
      </c>
      <c r="BE417" t="s">
        <v>77</v>
      </c>
      <c r="BF417">
        <v>1225</v>
      </c>
      <c r="BG417" t="s">
        <v>10171</v>
      </c>
      <c r="BH417" t="s">
        <v>387</v>
      </c>
      <c r="BI417" t="s">
        <v>10172</v>
      </c>
      <c r="BJ417" t="s">
        <v>10173</v>
      </c>
      <c r="BK417" t="s">
        <v>10174</v>
      </c>
      <c r="BL417" t="s">
        <v>10175</v>
      </c>
    </row>
    <row r="418" spans="1:66" x14ac:dyDescent="0.35">
      <c r="A418" t="s">
        <v>5104</v>
      </c>
      <c r="B418" t="s">
        <v>5105</v>
      </c>
      <c r="C418" t="s">
        <v>5106</v>
      </c>
      <c r="D418" s="13">
        <v>0.98899999999999999</v>
      </c>
      <c r="E418" s="13">
        <v>-1.4999999999999999E-2</v>
      </c>
      <c r="F418" s="13">
        <v>0.91812000000000005</v>
      </c>
      <c r="G418" s="14">
        <f t="shared" si="24"/>
        <v>-0.12324536598614673</v>
      </c>
      <c r="H418" s="13">
        <v>-1.4999999999999999E-2</v>
      </c>
      <c r="I418" s="14">
        <v>-0.12324536598614673</v>
      </c>
      <c r="J418" s="14" t="str">
        <f t="shared" si="25"/>
        <v>Y</v>
      </c>
      <c r="K418" s="14">
        <f t="shared" si="26"/>
        <v>-6.9122682993073364E-2</v>
      </c>
      <c r="L418" t="s">
        <v>5104</v>
      </c>
      <c r="M418" t="s">
        <v>5104</v>
      </c>
      <c r="N418">
        <v>3</v>
      </c>
      <c r="O418">
        <v>3</v>
      </c>
      <c r="P418">
        <v>3</v>
      </c>
      <c r="Q418" t="s">
        <v>5106</v>
      </c>
      <c r="R418" t="s">
        <v>5105</v>
      </c>
      <c r="S418" t="s">
        <v>5107</v>
      </c>
      <c r="T418">
        <v>1</v>
      </c>
      <c r="U418">
        <v>3</v>
      </c>
      <c r="V418">
        <v>3</v>
      </c>
      <c r="W418">
        <v>3</v>
      </c>
      <c r="X418">
        <v>0</v>
      </c>
      <c r="Y418">
        <v>1.78</v>
      </c>
      <c r="Z418">
        <v>0.98899999999999999</v>
      </c>
      <c r="AA418">
        <v>-1.4999999999999999E-2</v>
      </c>
      <c r="AB418">
        <v>22.571999999999999</v>
      </c>
      <c r="AC418">
        <v>3</v>
      </c>
      <c r="AD418">
        <v>375</v>
      </c>
      <c r="AE418" t="s">
        <v>5104</v>
      </c>
      <c r="AF418" t="s">
        <v>5104</v>
      </c>
      <c r="AG418">
        <v>3</v>
      </c>
      <c r="AH418">
        <v>3</v>
      </c>
      <c r="AI418">
        <v>3</v>
      </c>
      <c r="AJ418" t="s">
        <v>5106</v>
      </c>
      <c r="AK418" t="s">
        <v>5105</v>
      </c>
      <c r="AM418">
        <v>1</v>
      </c>
      <c r="AN418">
        <v>3</v>
      </c>
      <c r="AO418">
        <v>3</v>
      </c>
      <c r="AP418">
        <v>3</v>
      </c>
      <c r="AQ418">
        <v>20.399999999999999</v>
      </c>
      <c r="AR418">
        <v>20.399999999999999</v>
      </c>
      <c r="AS418">
        <v>20.399999999999999</v>
      </c>
      <c r="AT418">
        <v>24.687000000000001</v>
      </c>
      <c r="AU418">
        <v>230</v>
      </c>
      <c r="AV418">
        <v>230</v>
      </c>
      <c r="AW418">
        <v>0</v>
      </c>
      <c r="AX418">
        <v>9.1236999999999995</v>
      </c>
      <c r="AY418">
        <v>0.68332999999999999</v>
      </c>
      <c r="AZ418">
        <v>0.91812000000000005</v>
      </c>
      <c r="BA418" s="8">
        <f t="shared" si="27"/>
        <v>-0.12324536598614673</v>
      </c>
      <c r="BB418">
        <v>5.1294000000000004</v>
      </c>
      <c r="BC418">
        <v>5</v>
      </c>
      <c r="BD418">
        <v>0</v>
      </c>
      <c r="BE418" t="s">
        <v>77</v>
      </c>
      <c r="BF418">
        <v>515</v>
      </c>
      <c r="BG418" t="s">
        <v>5108</v>
      </c>
      <c r="BH418" t="s">
        <v>79</v>
      </c>
      <c r="BI418" t="s">
        <v>5109</v>
      </c>
      <c r="BJ418" t="s">
        <v>5110</v>
      </c>
      <c r="BK418" t="s">
        <v>5111</v>
      </c>
      <c r="BL418" t="s">
        <v>5112</v>
      </c>
    </row>
    <row r="419" spans="1:66" x14ac:dyDescent="0.35">
      <c r="A419" t="s">
        <v>5223</v>
      </c>
      <c r="B419" t="s">
        <v>5224</v>
      </c>
      <c r="C419" t="s">
        <v>5225</v>
      </c>
      <c r="D419" s="13">
        <v>0.98199999999999998</v>
      </c>
      <c r="E419" s="13">
        <v>-2.5999999999999999E-2</v>
      </c>
      <c r="F419" s="13">
        <v>0.92471000000000003</v>
      </c>
      <c r="G419" s="14">
        <f t="shared" si="24"/>
        <v>-0.11292710456620217</v>
      </c>
      <c r="H419" s="13">
        <v>-2.5999999999999999E-2</v>
      </c>
      <c r="I419" s="14">
        <v>-0.11292710456620217</v>
      </c>
      <c r="J419" s="14" t="str">
        <f t="shared" si="25"/>
        <v>Y</v>
      </c>
      <c r="K419" s="14">
        <f t="shared" si="26"/>
        <v>-6.9463552283101082E-2</v>
      </c>
      <c r="L419" t="s">
        <v>5223</v>
      </c>
      <c r="M419" t="s">
        <v>5223</v>
      </c>
      <c r="N419">
        <v>2</v>
      </c>
      <c r="O419">
        <v>2</v>
      </c>
      <c r="P419">
        <v>2</v>
      </c>
      <c r="Q419" t="s">
        <v>5225</v>
      </c>
      <c r="R419" t="s">
        <v>5224</v>
      </c>
      <c r="S419" t="s">
        <v>5226</v>
      </c>
      <c r="T419">
        <v>1</v>
      </c>
      <c r="U419">
        <v>2</v>
      </c>
      <c r="V419">
        <v>2</v>
      </c>
      <c r="W419">
        <v>2</v>
      </c>
      <c r="X419">
        <v>0</v>
      </c>
      <c r="Y419">
        <v>1.788</v>
      </c>
      <c r="Z419">
        <v>0.98199999999999998</v>
      </c>
      <c r="AA419">
        <v>-2.5999999999999999E-2</v>
      </c>
      <c r="AB419">
        <v>13.127000000000001</v>
      </c>
      <c r="AC419">
        <v>3</v>
      </c>
      <c r="AD419">
        <v>776</v>
      </c>
      <c r="AE419" t="s">
        <v>5223</v>
      </c>
      <c r="AF419" t="s">
        <v>5223</v>
      </c>
      <c r="AG419">
        <v>3</v>
      </c>
      <c r="AH419">
        <v>3</v>
      </c>
      <c r="AI419">
        <v>3</v>
      </c>
      <c r="AJ419" t="s">
        <v>5225</v>
      </c>
      <c r="AK419" t="s">
        <v>5224</v>
      </c>
      <c r="AM419">
        <v>1</v>
      </c>
      <c r="AN419">
        <v>3</v>
      </c>
      <c r="AO419">
        <v>3</v>
      </c>
      <c r="AP419">
        <v>3</v>
      </c>
      <c r="AQ419">
        <v>13.3</v>
      </c>
      <c r="AR419">
        <v>13.3</v>
      </c>
      <c r="AS419">
        <v>13.3</v>
      </c>
      <c r="AT419">
        <v>32.167999999999999</v>
      </c>
      <c r="AU419">
        <v>285</v>
      </c>
      <c r="AV419">
        <v>285</v>
      </c>
      <c r="AW419">
        <v>0</v>
      </c>
      <c r="AX419">
        <v>7.2854999999999999</v>
      </c>
      <c r="AY419">
        <v>0.68257999999999996</v>
      </c>
      <c r="AZ419">
        <v>0.92471000000000003</v>
      </c>
      <c r="BA419" s="8">
        <f t="shared" si="27"/>
        <v>-0.11292710456620217</v>
      </c>
      <c r="BB419">
        <v>2.5034999999999998</v>
      </c>
      <c r="BC419">
        <v>5</v>
      </c>
      <c r="BD419">
        <v>0</v>
      </c>
      <c r="BE419" t="s">
        <v>77</v>
      </c>
      <c r="BF419">
        <v>1475</v>
      </c>
      <c r="BG419" t="s">
        <v>5227</v>
      </c>
      <c r="BH419" t="s">
        <v>79</v>
      </c>
      <c r="BI419" t="s">
        <v>5228</v>
      </c>
      <c r="BJ419" t="s">
        <v>5229</v>
      </c>
      <c r="BK419" t="s">
        <v>5230</v>
      </c>
      <c r="BL419" t="s">
        <v>5231</v>
      </c>
      <c r="BM419" t="s">
        <v>5232</v>
      </c>
      <c r="BN419" t="s">
        <v>5233</v>
      </c>
    </row>
    <row r="420" spans="1:66" x14ac:dyDescent="0.35">
      <c r="A420" t="s">
        <v>2981</v>
      </c>
      <c r="B420" t="s">
        <v>2982</v>
      </c>
      <c r="C420" t="s">
        <v>2983</v>
      </c>
      <c r="D420" s="13">
        <v>0.86299999999999999</v>
      </c>
      <c r="E420" s="13">
        <v>-0.21299999999999999</v>
      </c>
      <c r="F420" s="13">
        <v>1.0456000000000001</v>
      </c>
      <c r="G420" s="14">
        <f t="shared" si="24"/>
        <v>6.4331046245983931E-2</v>
      </c>
      <c r="H420" s="13">
        <v>-0.21299999999999999</v>
      </c>
      <c r="I420" s="14">
        <v>6.4331046245983931E-2</v>
      </c>
      <c r="J420" s="14" t="str">
        <f t="shared" si="25"/>
        <v>Y</v>
      </c>
      <c r="K420" s="14">
        <f t="shared" si="26"/>
        <v>-7.4334476877008032E-2</v>
      </c>
      <c r="L420" t="s">
        <v>2981</v>
      </c>
      <c r="M420" t="s">
        <v>2981</v>
      </c>
      <c r="N420">
        <v>2</v>
      </c>
      <c r="O420">
        <v>2</v>
      </c>
      <c r="P420">
        <v>2</v>
      </c>
      <c r="Q420" t="s">
        <v>2983</v>
      </c>
      <c r="R420" t="s">
        <v>2982</v>
      </c>
      <c r="S420" t="s">
        <v>2984</v>
      </c>
      <c r="T420">
        <v>1</v>
      </c>
      <c r="U420">
        <v>2</v>
      </c>
      <c r="V420">
        <v>2</v>
      </c>
      <c r="W420">
        <v>2</v>
      </c>
      <c r="X420">
        <v>0</v>
      </c>
      <c r="Y420">
        <v>1.6839999999999999</v>
      </c>
      <c r="Z420">
        <v>0.86299999999999999</v>
      </c>
      <c r="AA420">
        <v>-0.21299999999999999</v>
      </c>
      <c r="AB420">
        <v>23.062999999999999</v>
      </c>
      <c r="AC420">
        <v>2</v>
      </c>
      <c r="AD420">
        <v>639</v>
      </c>
      <c r="AE420" t="s">
        <v>2981</v>
      </c>
      <c r="AF420" t="s">
        <v>2981</v>
      </c>
      <c r="AG420">
        <v>4</v>
      </c>
      <c r="AH420">
        <v>4</v>
      </c>
      <c r="AI420">
        <v>4</v>
      </c>
      <c r="AJ420" t="s">
        <v>2983</v>
      </c>
      <c r="AK420" t="s">
        <v>2982</v>
      </c>
      <c r="AM420">
        <v>1</v>
      </c>
      <c r="AN420">
        <v>4</v>
      </c>
      <c r="AO420">
        <v>4</v>
      </c>
      <c r="AP420">
        <v>4</v>
      </c>
      <c r="AQ420">
        <v>28.1</v>
      </c>
      <c r="AR420">
        <v>28.1</v>
      </c>
      <c r="AS420">
        <v>28.1</v>
      </c>
      <c r="AT420">
        <v>25.193999999999999</v>
      </c>
      <c r="AU420">
        <v>235</v>
      </c>
      <c r="AV420">
        <v>235</v>
      </c>
      <c r="AW420">
        <v>0</v>
      </c>
      <c r="AX420">
        <v>7.8692000000000002</v>
      </c>
      <c r="AY420">
        <v>0.83257999999999999</v>
      </c>
      <c r="AZ420">
        <v>1.0456000000000001</v>
      </c>
      <c r="BA420" s="8">
        <f t="shared" si="27"/>
        <v>6.4331046245983931E-2</v>
      </c>
      <c r="BB420">
        <v>9.9008000000000003</v>
      </c>
      <c r="BC420">
        <v>4</v>
      </c>
      <c r="BD420">
        <v>0</v>
      </c>
      <c r="BE420" t="s">
        <v>77</v>
      </c>
      <c r="BF420">
        <v>1201</v>
      </c>
      <c r="BG420" t="s">
        <v>2985</v>
      </c>
      <c r="BH420" t="s">
        <v>128</v>
      </c>
      <c r="BI420" t="s">
        <v>2986</v>
      </c>
      <c r="BJ420" t="s">
        <v>2987</v>
      </c>
      <c r="BK420" t="s">
        <v>2988</v>
      </c>
      <c r="BL420" t="s">
        <v>2988</v>
      </c>
    </row>
    <row r="421" spans="1:66" x14ac:dyDescent="0.35">
      <c r="A421" t="s">
        <v>3604</v>
      </c>
      <c r="B421" t="s">
        <v>3605</v>
      </c>
      <c r="C421" t="s">
        <v>3606</v>
      </c>
      <c r="D421" s="13">
        <v>1.7170000000000001</v>
      </c>
      <c r="E421" s="13">
        <v>0.78</v>
      </c>
      <c r="F421" s="13">
        <v>0.52375000000000005</v>
      </c>
      <c r="G421" s="14">
        <f t="shared" si="24"/>
        <v>-0.93304975607537299</v>
      </c>
      <c r="H421" s="13">
        <v>0.78</v>
      </c>
      <c r="I421" s="14">
        <v>-0.93304975607537299</v>
      </c>
      <c r="J421" s="14" t="str">
        <f t="shared" si="25"/>
        <v>Y</v>
      </c>
      <c r="K421" s="14">
        <f t="shared" si="26"/>
        <v>-7.6524878037686483E-2</v>
      </c>
      <c r="L421" t="s">
        <v>3607</v>
      </c>
      <c r="M421" t="s">
        <v>3604</v>
      </c>
      <c r="N421" t="s">
        <v>3608</v>
      </c>
      <c r="O421" t="s">
        <v>3608</v>
      </c>
      <c r="P421" t="s">
        <v>3608</v>
      </c>
      <c r="Q421" t="s">
        <v>3606</v>
      </c>
      <c r="R421" t="s">
        <v>3605</v>
      </c>
      <c r="S421" t="s">
        <v>3609</v>
      </c>
      <c r="T421">
        <v>3</v>
      </c>
      <c r="U421">
        <v>4</v>
      </c>
      <c r="V421">
        <v>4</v>
      </c>
      <c r="W421">
        <v>4</v>
      </c>
      <c r="X421">
        <v>0</v>
      </c>
      <c r="Y421">
        <v>2.766</v>
      </c>
      <c r="Z421">
        <v>1.7170000000000001</v>
      </c>
      <c r="AA421">
        <v>0.78</v>
      </c>
      <c r="AB421">
        <v>33.543999999999997</v>
      </c>
      <c r="AC421">
        <v>5</v>
      </c>
      <c r="AD421">
        <v>169</v>
      </c>
      <c r="AE421" t="s">
        <v>3604</v>
      </c>
      <c r="AF421" t="s">
        <v>3604</v>
      </c>
      <c r="AG421">
        <v>3</v>
      </c>
      <c r="AH421">
        <v>3</v>
      </c>
      <c r="AI421">
        <v>3</v>
      </c>
      <c r="AJ421" t="s">
        <v>3606</v>
      </c>
      <c r="AK421" t="s">
        <v>3605</v>
      </c>
      <c r="AM421">
        <v>1</v>
      </c>
      <c r="AN421">
        <v>3</v>
      </c>
      <c r="AO421">
        <v>3</v>
      </c>
      <c r="AP421">
        <v>3</v>
      </c>
      <c r="AQ421">
        <v>13.5</v>
      </c>
      <c r="AR421">
        <v>13.5</v>
      </c>
      <c r="AS421">
        <v>13.5</v>
      </c>
      <c r="AT421">
        <v>25.564</v>
      </c>
      <c r="AU421">
        <v>222</v>
      </c>
      <c r="AV421">
        <v>222</v>
      </c>
      <c r="AW421">
        <v>0</v>
      </c>
      <c r="AX421">
        <v>6.577</v>
      </c>
      <c r="AY421">
        <v>0.41987000000000002</v>
      </c>
      <c r="AZ421">
        <v>0.52375000000000005</v>
      </c>
      <c r="BA421" s="8">
        <f t="shared" si="27"/>
        <v>-0.93304975607537299</v>
      </c>
      <c r="BB421">
        <v>2.6772999999999998</v>
      </c>
      <c r="BC421">
        <v>3</v>
      </c>
      <c r="BD421">
        <v>0</v>
      </c>
      <c r="BE421" t="s">
        <v>77</v>
      </c>
      <c r="BF421">
        <v>223</v>
      </c>
      <c r="BG421" t="s">
        <v>3610</v>
      </c>
      <c r="BH421" t="s">
        <v>79</v>
      </c>
      <c r="BI421" t="s">
        <v>3611</v>
      </c>
      <c r="BJ421" t="s">
        <v>3612</v>
      </c>
      <c r="BK421" t="s">
        <v>3613</v>
      </c>
      <c r="BL421" t="s">
        <v>3614</v>
      </c>
    </row>
    <row r="422" spans="1:66" x14ac:dyDescent="0.35">
      <c r="A422" t="s">
        <v>3607</v>
      </c>
      <c r="B422" t="s">
        <v>3605</v>
      </c>
      <c r="C422" t="s">
        <v>3606</v>
      </c>
      <c r="D422" s="13">
        <v>1.7170000000000001</v>
      </c>
      <c r="E422" s="13">
        <v>0.78</v>
      </c>
      <c r="F422" s="13">
        <v>0.52375000000000005</v>
      </c>
      <c r="G422" s="14">
        <f t="shared" si="24"/>
        <v>-0.93304975607537299</v>
      </c>
      <c r="H422" s="13">
        <v>0.78</v>
      </c>
      <c r="I422" s="14">
        <v>-0.93304975607537299</v>
      </c>
      <c r="J422" s="14" t="str">
        <f t="shared" si="25"/>
        <v>Y</v>
      </c>
      <c r="K422" s="14">
        <f t="shared" si="26"/>
        <v>-7.6524878037686483E-2</v>
      </c>
      <c r="L422" t="s">
        <v>3607</v>
      </c>
      <c r="M422" t="s">
        <v>3604</v>
      </c>
      <c r="N422" t="s">
        <v>3608</v>
      </c>
      <c r="O422" t="s">
        <v>3608</v>
      </c>
      <c r="P422" t="s">
        <v>3608</v>
      </c>
      <c r="Q422" t="s">
        <v>3606</v>
      </c>
      <c r="R422" t="s">
        <v>3605</v>
      </c>
      <c r="S422" t="s">
        <v>3609</v>
      </c>
      <c r="T422">
        <v>3</v>
      </c>
      <c r="U422">
        <v>4</v>
      </c>
      <c r="V422">
        <v>4</v>
      </c>
      <c r="W422">
        <v>4</v>
      </c>
      <c r="X422">
        <v>0</v>
      </c>
      <c r="Y422">
        <v>2.766</v>
      </c>
      <c r="Z422">
        <v>1.7170000000000001</v>
      </c>
      <c r="AA422">
        <v>0.78</v>
      </c>
      <c r="AB422">
        <v>33.543999999999997</v>
      </c>
      <c r="AC422">
        <v>5</v>
      </c>
      <c r="AD422">
        <v>169</v>
      </c>
      <c r="AE422" t="s">
        <v>3604</v>
      </c>
      <c r="AF422" t="s">
        <v>3604</v>
      </c>
      <c r="AG422">
        <v>3</v>
      </c>
      <c r="AH422">
        <v>3</v>
      </c>
      <c r="AI422">
        <v>3</v>
      </c>
      <c r="AJ422" t="s">
        <v>3606</v>
      </c>
      <c r="AK422" t="s">
        <v>3605</v>
      </c>
      <c r="AM422">
        <v>1</v>
      </c>
      <c r="AN422">
        <v>3</v>
      </c>
      <c r="AO422">
        <v>3</v>
      </c>
      <c r="AP422">
        <v>3</v>
      </c>
      <c r="AQ422">
        <v>13.5</v>
      </c>
      <c r="AR422">
        <v>13.5</v>
      </c>
      <c r="AS422">
        <v>13.5</v>
      </c>
      <c r="AT422">
        <v>25.564</v>
      </c>
      <c r="AU422">
        <v>222</v>
      </c>
      <c r="AV422">
        <v>222</v>
      </c>
      <c r="AW422">
        <v>0</v>
      </c>
      <c r="AX422">
        <v>6.577</v>
      </c>
      <c r="AY422">
        <v>0.41987000000000002</v>
      </c>
      <c r="AZ422">
        <v>0.52375000000000005</v>
      </c>
      <c r="BA422" s="8">
        <f t="shared" si="27"/>
        <v>-0.93304975607537299</v>
      </c>
      <c r="BB422">
        <v>2.6772999999999998</v>
      </c>
      <c r="BC422">
        <v>3</v>
      </c>
      <c r="BD422">
        <v>0</v>
      </c>
      <c r="BE422" t="s">
        <v>77</v>
      </c>
      <c r="BF422">
        <v>223</v>
      </c>
      <c r="BG422" t="s">
        <v>3610</v>
      </c>
      <c r="BH422" t="s">
        <v>79</v>
      </c>
      <c r="BI422" t="s">
        <v>3611</v>
      </c>
      <c r="BJ422" t="s">
        <v>3612</v>
      </c>
      <c r="BK422" t="s">
        <v>3613</v>
      </c>
      <c r="BL422" t="s">
        <v>3614</v>
      </c>
    </row>
    <row r="423" spans="1:66" x14ac:dyDescent="0.35">
      <c r="A423" t="s">
        <v>11367</v>
      </c>
      <c r="B423" t="s">
        <v>11368</v>
      </c>
      <c r="C423" t="s">
        <v>11369</v>
      </c>
      <c r="D423" s="13">
        <v>0.84899999999999998</v>
      </c>
      <c r="E423" s="13">
        <v>-0.23699999999999999</v>
      </c>
      <c r="F423" s="13">
        <v>1.0592999999999999</v>
      </c>
      <c r="G423" s="14">
        <f t="shared" si="24"/>
        <v>8.3111226931307056E-2</v>
      </c>
      <c r="H423" s="13">
        <v>-0.23699999999999999</v>
      </c>
      <c r="I423" s="14">
        <v>8.3111226931307056E-2</v>
      </c>
      <c r="J423" s="14" t="str">
        <f t="shared" si="25"/>
        <v>Y</v>
      </c>
      <c r="K423" s="14">
        <f t="shared" si="26"/>
        <v>-7.6944386534346459E-2</v>
      </c>
      <c r="L423" t="s">
        <v>11367</v>
      </c>
      <c r="M423" t="s">
        <v>11367</v>
      </c>
      <c r="N423">
        <v>2</v>
      </c>
      <c r="O423">
        <v>2</v>
      </c>
      <c r="P423">
        <v>2</v>
      </c>
      <c r="Q423" t="s">
        <v>11369</v>
      </c>
      <c r="R423" t="s">
        <v>11368</v>
      </c>
      <c r="S423" t="s">
        <v>11370</v>
      </c>
      <c r="T423">
        <v>1</v>
      </c>
      <c r="U423">
        <v>2</v>
      </c>
      <c r="V423">
        <v>2</v>
      </c>
      <c r="W423">
        <v>2</v>
      </c>
      <c r="X423">
        <v>0</v>
      </c>
      <c r="Y423">
        <v>1.3360000000000001</v>
      </c>
      <c r="Z423">
        <v>0.84899999999999998</v>
      </c>
      <c r="AA423">
        <v>-0.23699999999999999</v>
      </c>
      <c r="AB423">
        <v>46.863999999999997</v>
      </c>
      <c r="AC423">
        <v>2</v>
      </c>
      <c r="AD423">
        <v>478</v>
      </c>
      <c r="AE423" t="s">
        <v>11367</v>
      </c>
      <c r="AF423" t="s">
        <v>11367</v>
      </c>
      <c r="AG423">
        <v>15</v>
      </c>
      <c r="AH423">
        <v>15</v>
      </c>
      <c r="AI423">
        <v>15</v>
      </c>
      <c r="AJ423" t="s">
        <v>11369</v>
      </c>
      <c r="AK423" t="s">
        <v>11368</v>
      </c>
      <c r="AM423">
        <v>1</v>
      </c>
      <c r="AN423">
        <v>15</v>
      </c>
      <c r="AO423">
        <v>15</v>
      </c>
      <c r="AP423">
        <v>15</v>
      </c>
      <c r="AQ423">
        <v>16.7</v>
      </c>
      <c r="AR423">
        <v>16.7</v>
      </c>
      <c r="AS423">
        <v>16.7</v>
      </c>
      <c r="AT423">
        <v>128.47</v>
      </c>
      <c r="AU423">
        <v>1103</v>
      </c>
      <c r="AV423">
        <v>1103</v>
      </c>
      <c r="AW423">
        <v>0</v>
      </c>
      <c r="AX423">
        <v>36.706000000000003</v>
      </c>
      <c r="AY423">
        <v>0.79534000000000005</v>
      </c>
      <c r="AZ423">
        <v>1.0592999999999999</v>
      </c>
      <c r="BA423" s="8">
        <f t="shared" si="27"/>
        <v>8.3111226931307056E-2</v>
      </c>
      <c r="BB423">
        <v>16.332000000000001</v>
      </c>
      <c r="BC423">
        <v>44</v>
      </c>
      <c r="BD423">
        <v>1</v>
      </c>
      <c r="BE423" t="s">
        <v>77</v>
      </c>
      <c r="BF423">
        <v>732</v>
      </c>
      <c r="BG423" t="s">
        <v>11371</v>
      </c>
      <c r="BH423" t="s">
        <v>1315</v>
      </c>
      <c r="BI423" t="s">
        <v>11372</v>
      </c>
      <c r="BJ423" t="s">
        <v>11373</v>
      </c>
      <c r="BK423" t="s">
        <v>11374</v>
      </c>
      <c r="BL423" t="s">
        <v>11375</v>
      </c>
      <c r="BM423">
        <v>681</v>
      </c>
      <c r="BN423">
        <v>721</v>
      </c>
    </row>
    <row r="424" spans="1:66" x14ac:dyDescent="0.35">
      <c r="A424" t="s">
        <v>11692</v>
      </c>
      <c r="B424" t="s">
        <v>11693</v>
      </c>
      <c r="C424" t="s">
        <v>11694</v>
      </c>
      <c r="D424" s="13">
        <v>0.94199999999999995</v>
      </c>
      <c r="E424" s="13">
        <v>-8.5999999999999993E-2</v>
      </c>
      <c r="F424" s="13">
        <v>0.95167000000000002</v>
      </c>
      <c r="G424" s="14">
        <f t="shared" si="24"/>
        <v>-7.1466701919327788E-2</v>
      </c>
      <c r="H424" s="13">
        <v>-8.5999999999999993E-2</v>
      </c>
      <c r="I424" s="14">
        <v>-7.1466701919327788E-2</v>
      </c>
      <c r="J424" s="14" t="str">
        <f t="shared" si="25"/>
        <v>Y</v>
      </c>
      <c r="K424" s="14">
        <f t="shared" si="26"/>
        <v>-7.8733350959663884E-2</v>
      </c>
      <c r="L424" t="s">
        <v>11692</v>
      </c>
      <c r="M424" t="s">
        <v>11692</v>
      </c>
      <c r="N424">
        <v>5</v>
      </c>
      <c r="O424">
        <v>3</v>
      </c>
      <c r="P424">
        <v>3</v>
      </c>
      <c r="Q424" t="s">
        <v>11694</v>
      </c>
      <c r="R424" t="s">
        <v>11693</v>
      </c>
      <c r="S424" t="s">
        <v>11695</v>
      </c>
      <c r="T424">
        <v>1</v>
      </c>
      <c r="U424">
        <v>5</v>
      </c>
      <c r="V424">
        <v>3</v>
      </c>
      <c r="W424">
        <v>3</v>
      </c>
      <c r="X424">
        <v>0</v>
      </c>
      <c r="Y424">
        <v>1.5209999999999999</v>
      </c>
      <c r="Z424">
        <v>0.94199999999999995</v>
      </c>
      <c r="AA424">
        <v>-8.5999999999999993E-2</v>
      </c>
      <c r="AB424">
        <v>16.873999999999999</v>
      </c>
      <c r="AC424">
        <v>4</v>
      </c>
      <c r="AD424">
        <v>636</v>
      </c>
      <c r="AE424" t="s">
        <v>11692</v>
      </c>
      <c r="AF424" t="s">
        <v>11692</v>
      </c>
      <c r="AG424">
        <v>4</v>
      </c>
      <c r="AH424">
        <v>1</v>
      </c>
      <c r="AI424">
        <v>1</v>
      </c>
      <c r="AJ424" t="s">
        <v>11694</v>
      </c>
      <c r="AK424" t="s">
        <v>11693</v>
      </c>
      <c r="AM424">
        <v>1</v>
      </c>
      <c r="AN424">
        <v>4</v>
      </c>
      <c r="AO424">
        <v>1</v>
      </c>
      <c r="AP424">
        <v>1</v>
      </c>
      <c r="AQ424">
        <v>14.6</v>
      </c>
      <c r="AR424">
        <v>4.5</v>
      </c>
      <c r="AS424">
        <v>4.5</v>
      </c>
      <c r="AT424">
        <v>28.085999999999999</v>
      </c>
      <c r="AU424">
        <v>246</v>
      </c>
      <c r="AV424">
        <v>246</v>
      </c>
      <c r="AW424">
        <v>1.8275E-2</v>
      </c>
      <c r="AX424">
        <v>1.6111</v>
      </c>
      <c r="AY424">
        <v>0.75678999999999996</v>
      </c>
      <c r="AZ424">
        <v>0.95167000000000002</v>
      </c>
      <c r="BA424" s="8">
        <f t="shared" si="27"/>
        <v>-7.1466701919327788E-2</v>
      </c>
      <c r="BB424" t="s">
        <v>68</v>
      </c>
      <c r="BC424">
        <v>1</v>
      </c>
      <c r="BD424">
        <v>0</v>
      </c>
      <c r="BE424" t="s">
        <v>59</v>
      </c>
      <c r="BF424">
        <v>1194</v>
      </c>
      <c r="BG424" t="s">
        <v>11696</v>
      </c>
      <c r="BH424" t="s">
        <v>214</v>
      </c>
      <c r="BI424" t="s">
        <v>11697</v>
      </c>
      <c r="BJ424" t="s">
        <v>11698</v>
      </c>
      <c r="BK424" t="s">
        <v>11699</v>
      </c>
      <c r="BL424" t="s">
        <v>11700</v>
      </c>
      <c r="BM424">
        <v>76</v>
      </c>
      <c r="BN424">
        <v>220</v>
      </c>
    </row>
    <row r="425" spans="1:66" x14ac:dyDescent="0.35">
      <c r="A425" t="s">
        <v>11106</v>
      </c>
      <c r="B425" t="s">
        <v>11107</v>
      </c>
      <c r="C425" t="s">
        <v>11108</v>
      </c>
      <c r="D425" s="13">
        <v>0.98199999999999998</v>
      </c>
      <c r="E425" s="13">
        <v>-2.5999999999999999E-2</v>
      </c>
      <c r="F425" s="13">
        <v>0.91112000000000004</v>
      </c>
      <c r="G425" s="14">
        <f t="shared" si="24"/>
        <v>-0.13428701670667975</v>
      </c>
      <c r="H425" s="13">
        <v>-2.5999999999999999E-2</v>
      </c>
      <c r="I425" s="14">
        <v>-0.13428701670667975</v>
      </c>
      <c r="J425" s="14" t="str">
        <f t="shared" si="25"/>
        <v>Y</v>
      </c>
      <c r="K425" s="14">
        <f t="shared" si="26"/>
        <v>-8.0143508353339873E-2</v>
      </c>
      <c r="L425" t="s">
        <v>11106</v>
      </c>
      <c r="M425" t="s">
        <v>11106</v>
      </c>
      <c r="N425">
        <v>2</v>
      </c>
      <c r="O425">
        <v>2</v>
      </c>
      <c r="P425">
        <v>2</v>
      </c>
      <c r="Q425" t="s">
        <v>11108</v>
      </c>
      <c r="R425" t="s">
        <v>11107</v>
      </c>
      <c r="S425" t="s">
        <v>11109</v>
      </c>
      <c r="T425">
        <v>1</v>
      </c>
      <c r="U425">
        <v>2</v>
      </c>
      <c r="V425">
        <v>2</v>
      </c>
      <c r="W425">
        <v>2</v>
      </c>
      <c r="X425">
        <v>0</v>
      </c>
      <c r="Y425">
        <v>1.9510000000000001</v>
      </c>
      <c r="Z425">
        <v>0.98199999999999998</v>
      </c>
      <c r="AA425">
        <v>-2.5999999999999999E-2</v>
      </c>
      <c r="AB425">
        <v>8.6720000000000006</v>
      </c>
      <c r="AC425">
        <v>2</v>
      </c>
      <c r="AD425">
        <v>267</v>
      </c>
      <c r="AE425" t="s">
        <v>11106</v>
      </c>
      <c r="AF425" t="s">
        <v>11106</v>
      </c>
      <c r="AG425">
        <v>3</v>
      </c>
      <c r="AH425">
        <v>3</v>
      </c>
      <c r="AI425">
        <v>3</v>
      </c>
      <c r="AJ425" t="s">
        <v>11108</v>
      </c>
      <c r="AK425" t="s">
        <v>11107</v>
      </c>
      <c r="AM425">
        <v>1</v>
      </c>
      <c r="AN425">
        <v>3</v>
      </c>
      <c r="AO425">
        <v>3</v>
      </c>
      <c r="AP425">
        <v>3</v>
      </c>
      <c r="AQ425">
        <v>16.899999999999999</v>
      </c>
      <c r="AR425">
        <v>16.899999999999999</v>
      </c>
      <c r="AS425">
        <v>16.899999999999999</v>
      </c>
      <c r="AT425">
        <v>20.9</v>
      </c>
      <c r="AU425">
        <v>183</v>
      </c>
      <c r="AV425">
        <v>183</v>
      </c>
      <c r="AW425">
        <v>0</v>
      </c>
      <c r="AX425">
        <v>9.2651000000000003</v>
      </c>
      <c r="AY425">
        <v>0.69950000000000001</v>
      </c>
      <c r="AZ425">
        <v>0.91112000000000004</v>
      </c>
      <c r="BA425" s="8">
        <f t="shared" si="27"/>
        <v>-0.13428701670667975</v>
      </c>
      <c r="BB425">
        <v>3.8203999999999998</v>
      </c>
      <c r="BC425">
        <v>3</v>
      </c>
      <c r="BD425">
        <v>0</v>
      </c>
      <c r="BE425" t="s">
        <v>77</v>
      </c>
      <c r="BF425">
        <v>372</v>
      </c>
      <c r="BG425" t="s">
        <v>11110</v>
      </c>
      <c r="BH425" t="s">
        <v>79</v>
      </c>
      <c r="BI425" t="s">
        <v>11111</v>
      </c>
      <c r="BJ425" t="s">
        <v>11112</v>
      </c>
      <c r="BK425" t="s">
        <v>11113</v>
      </c>
      <c r="BL425" t="s">
        <v>11114</v>
      </c>
    </row>
    <row r="426" spans="1:66" x14ac:dyDescent="0.35">
      <c r="A426" t="s">
        <v>9379</v>
      </c>
      <c r="B426" t="s">
        <v>9380</v>
      </c>
      <c r="C426" t="s">
        <v>9381</v>
      </c>
      <c r="D426" s="13">
        <v>0.90200000000000002</v>
      </c>
      <c r="E426" s="13">
        <v>-0.14899999999999999</v>
      </c>
      <c r="F426" s="13">
        <v>0.98841000000000001</v>
      </c>
      <c r="G426" s="14">
        <f t="shared" si="24"/>
        <v>-1.6818488027394999E-2</v>
      </c>
      <c r="H426" s="13">
        <v>-0.14899999999999999</v>
      </c>
      <c r="I426" s="14">
        <v>-1.6818488027394999E-2</v>
      </c>
      <c r="J426" s="14" t="str">
        <f t="shared" si="25"/>
        <v>Y</v>
      </c>
      <c r="K426" s="14">
        <f t="shared" si="26"/>
        <v>-8.2909244013697495E-2</v>
      </c>
      <c r="L426" t="s">
        <v>9379</v>
      </c>
      <c r="M426" t="s">
        <v>9379</v>
      </c>
      <c r="N426">
        <v>4</v>
      </c>
      <c r="O426">
        <v>4</v>
      </c>
      <c r="P426">
        <v>4</v>
      </c>
      <c r="Q426" t="s">
        <v>9381</v>
      </c>
      <c r="R426" t="s">
        <v>9380</v>
      </c>
      <c r="S426" t="s">
        <v>9382</v>
      </c>
      <c r="T426">
        <v>1</v>
      </c>
      <c r="U426">
        <v>4</v>
      </c>
      <c r="V426">
        <v>4</v>
      </c>
      <c r="W426">
        <v>4</v>
      </c>
      <c r="X426">
        <v>0</v>
      </c>
      <c r="Y426">
        <v>1.3149999999999999</v>
      </c>
      <c r="Z426">
        <v>0.90200000000000002</v>
      </c>
      <c r="AA426">
        <v>-0.14899999999999999</v>
      </c>
      <c r="AB426">
        <v>50.264000000000003</v>
      </c>
      <c r="AC426">
        <v>7</v>
      </c>
      <c r="AD426">
        <v>658</v>
      </c>
      <c r="AE426" t="s">
        <v>9379</v>
      </c>
      <c r="AF426" t="s">
        <v>9379</v>
      </c>
      <c r="AG426">
        <v>2</v>
      </c>
      <c r="AH426">
        <v>2</v>
      </c>
      <c r="AI426">
        <v>2</v>
      </c>
      <c r="AJ426" t="s">
        <v>9381</v>
      </c>
      <c r="AK426" t="s">
        <v>9380</v>
      </c>
      <c r="AM426">
        <v>1</v>
      </c>
      <c r="AN426">
        <v>2</v>
      </c>
      <c r="AO426">
        <v>2</v>
      </c>
      <c r="AP426">
        <v>2</v>
      </c>
      <c r="AQ426">
        <v>7.9</v>
      </c>
      <c r="AR426">
        <v>7.9</v>
      </c>
      <c r="AS426">
        <v>7.9</v>
      </c>
      <c r="AT426">
        <v>44.713999999999999</v>
      </c>
      <c r="AU426">
        <v>407</v>
      </c>
      <c r="AV426">
        <v>407</v>
      </c>
      <c r="AW426">
        <v>0</v>
      </c>
      <c r="AX426">
        <v>3.5306000000000002</v>
      </c>
      <c r="AY426">
        <v>0.7429</v>
      </c>
      <c r="AZ426">
        <v>0.98841000000000001</v>
      </c>
      <c r="BA426" s="8">
        <f t="shared" si="27"/>
        <v>-1.6818488027394999E-2</v>
      </c>
      <c r="BB426">
        <v>31.437000000000001</v>
      </c>
      <c r="BC426">
        <v>2</v>
      </c>
      <c r="BD426">
        <v>0</v>
      </c>
      <c r="BE426" t="s">
        <v>59</v>
      </c>
      <c r="BF426">
        <v>1241</v>
      </c>
      <c r="BG426" t="s">
        <v>9383</v>
      </c>
      <c r="BH426" t="s">
        <v>61</v>
      </c>
      <c r="BI426" t="s">
        <v>9384</v>
      </c>
      <c r="BJ426" t="s">
        <v>9385</v>
      </c>
      <c r="BK426" t="s">
        <v>9386</v>
      </c>
      <c r="BL426" t="s">
        <v>9387</v>
      </c>
    </row>
    <row r="427" spans="1:66" x14ac:dyDescent="0.35">
      <c r="A427" t="s">
        <v>8317</v>
      </c>
      <c r="B427" t="s">
        <v>8318</v>
      </c>
      <c r="C427" t="s">
        <v>8319</v>
      </c>
      <c r="D427" s="13">
        <v>0.86199999999999999</v>
      </c>
      <c r="E427" s="13">
        <v>-0.215</v>
      </c>
      <c r="F427" s="13">
        <v>1.0313000000000001</v>
      </c>
      <c r="G427" s="14">
        <f t="shared" si="24"/>
        <v>4.4464066513246032E-2</v>
      </c>
      <c r="H427" s="13">
        <v>-0.215</v>
      </c>
      <c r="I427" s="14">
        <v>4.4464066513246032E-2</v>
      </c>
      <c r="J427" s="14" t="str">
        <f t="shared" si="25"/>
        <v>Y</v>
      </c>
      <c r="K427" s="14">
        <f t="shared" si="26"/>
        <v>-8.5267966743376986E-2</v>
      </c>
      <c r="L427" t="s">
        <v>8317</v>
      </c>
      <c r="M427" t="s">
        <v>8317</v>
      </c>
      <c r="N427">
        <v>1</v>
      </c>
      <c r="O427">
        <v>1</v>
      </c>
      <c r="P427">
        <v>1</v>
      </c>
      <c r="Q427" t="s">
        <v>8319</v>
      </c>
      <c r="R427" t="s">
        <v>8318</v>
      </c>
      <c r="S427" t="s">
        <v>8320</v>
      </c>
      <c r="T427">
        <v>1</v>
      </c>
      <c r="U427">
        <v>1</v>
      </c>
      <c r="V427">
        <v>1</v>
      </c>
      <c r="W427">
        <v>1</v>
      </c>
      <c r="X427">
        <v>1.4641000000000001E-3</v>
      </c>
      <c r="Y427">
        <v>1.4670000000000001</v>
      </c>
      <c r="Z427">
        <v>0.86199999999999999</v>
      </c>
      <c r="AA427">
        <v>-0.215</v>
      </c>
      <c r="AB427" t="s">
        <v>68</v>
      </c>
      <c r="AC427">
        <v>1</v>
      </c>
      <c r="AD427">
        <v>553</v>
      </c>
      <c r="AE427" t="s">
        <v>8317</v>
      </c>
      <c r="AF427" t="s">
        <v>8317</v>
      </c>
      <c r="AG427">
        <v>3</v>
      </c>
      <c r="AH427">
        <v>3</v>
      </c>
      <c r="AI427">
        <v>3</v>
      </c>
      <c r="AJ427" t="s">
        <v>8319</v>
      </c>
      <c r="AK427" t="s">
        <v>8318</v>
      </c>
      <c r="AM427">
        <v>1</v>
      </c>
      <c r="AN427">
        <v>3</v>
      </c>
      <c r="AO427">
        <v>3</v>
      </c>
      <c r="AP427">
        <v>3</v>
      </c>
      <c r="AQ427">
        <v>22.3</v>
      </c>
      <c r="AR427">
        <v>22.3</v>
      </c>
      <c r="AS427">
        <v>22.3</v>
      </c>
      <c r="AT427">
        <v>22.462</v>
      </c>
      <c r="AU427">
        <v>206</v>
      </c>
      <c r="AV427">
        <v>206</v>
      </c>
      <c r="AW427">
        <v>0</v>
      </c>
      <c r="AX427">
        <v>8.2980999999999998</v>
      </c>
      <c r="AY427">
        <v>0.73051999999999995</v>
      </c>
      <c r="AZ427">
        <v>1.0313000000000001</v>
      </c>
      <c r="BA427" s="8">
        <f t="shared" si="27"/>
        <v>4.4464066513246032E-2</v>
      </c>
      <c r="BB427">
        <v>7.8502999999999998</v>
      </c>
      <c r="BC427">
        <v>5</v>
      </c>
      <c r="BD427">
        <v>0</v>
      </c>
      <c r="BE427" t="s">
        <v>77</v>
      </c>
      <c r="BF427">
        <v>1015</v>
      </c>
      <c r="BG427" t="s">
        <v>8321</v>
      </c>
      <c r="BH427" t="s">
        <v>79</v>
      </c>
      <c r="BI427" t="s">
        <v>8322</v>
      </c>
      <c r="BJ427" t="s">
        <v>8323</v>
      </c>
      <c r="BK427" t="s">
        <v>8324</v>
      </c>
      <c r="BL427" t="s">
        <v>8325</v>
      </c>
    </row>
    <row r="428" spans="1:66" x14ac:dyDescent="0.35">
      <c r="A428" t="s">
        <v>10131</v>
      </c>
      <c r="B428" t="s">
        <v>10132</v>
      </c>
      <c r="C428" t="s">
        <v>10133</v>
      </c>
      <c r="D428" s="13">
        <v>0.96299999999999997</v>
      </c>
      <c r="E428" s="13">
        <v>-5.3999999999999999E-2</v>
      </c>
      <c r="F428" s="13">
        <v>0.92162999999999995</v>
      </c>
      <c r="G428" s="14">
        <f t="shared" si="24"/>
        <v>-0.11774041614229225</v>
      </c>
      <c r="H428" s="13">
        <v>-5.3999999999999999E-2</v>
      </c>
      <c r="I428" s="14">
        <v>-0.11774041614229225</v>
      </c>
      <c r="J428" s="14" t="str">
        <f t="shared" si="25"/>
        <v>Y</v>
      </c>
      <c r="K428" s="14">
        <f t="shared" si="26"/>
        <v>-8.587020807114612E-2</v>
      </c>
      <c r="L428" t="s">
        <v>10131</v>
      </c>
      <c r="M428" t="s">
        <v>10131</v>
      </c>
      <c r="N428">
        <v>3</v>
      </c>
      <c r="O428">
        <v>3</v>
      </c>
      <c r="P428">
        <v>3</v>
      </c>
      <c r="Q428" t="s">
        <v>10133</v>
      </c>
      <c r="R428" t="s">
        <v>10132</v>
      </c>
      <c r="S428" t="s">
        <v>10134</v>
      </c>
      <c r="T428">
        <v>1</v>
      </c>
      <c r="U428">
        <v>3</v>
      </c>
      <c r="V428">
        <v>3</v>
      </c>
      <c r="W428">
        <v>3</v>
      </c>
      <c r="X428">
        <v>0</v>
      </c>
      <c r="Y428">
        <v>1.78</v>
      </c>
      <c r="Z428">
        <v>0.96299999999999997</v>
      </c>
      <c r="AA428">
        <v>-5.3999999999999999E-2</v>
      </c>
      <c r="AB428">
        <v>18.309999999999999</v>
      </c>
      <c r="AC428">
        <v>4</v>
      </c>
      <c r="AD428">
        <v>433</v>
      </c>
      <c r="AE428" t="s">
        <v>10131</v>
      </c>
      <c r="AF428" t="s">
        <v>10131</v>
      </c>
      <c r="AG428">
        <v>13</v>
      </c>
      <c r="AH428">
        <v>13</v>
      </c>
      <c r="AI428">
        <v>13</v>
      </c>
      <c r="AJ428" t="s">
        <v>10133</v>
      </c>
      <c r="AK428" t="s">
        <v>10132</v>
      </c>
      <c r="AM428">
        <v>1</v>
      </c>
      <c r="AN428">
        <v>13</v>
      </c>
      <c r="AO428">
        <v>13</v>
      </c>
      <c r="AP428">
        <v>13</v>
      </c>
      <c r="AQ428">
        <v>26.3</v>
      </c>
      <c r="AR428">
        <v>26.3</v>
      </c>
      <c r="AS428">
        <v>26.3</v>
      </c>
      <c r="AT428">
        <v>62.581000000000003</v>
      </c>
      <c r="AU428">
        <v>543</v>
      </c>
      <c r="AV428">
        <v>543</v>
      </c>
      <c r="AW428">
        <v>0</v>
      </c>
      <c r="AX428">
        <v>30.742999999999999</v>
      </c>
      <c r="AY428">
        <v>0.69884000000000002</v>
      </c>
      <c r="AZ428">
        <v>0.92162999999999995</v>
      </c>
      <c r="BA428" s="8">
        <f t="shared" si="27"/>
        <v>-0.11774041614229225</v>
      </c>
      <c r="BB428">
        <v>12.163</v>
      </c>
      <c r="BC428">
        <v>14</v>
      </c>
      <c r="BD428">
        <v>0</v>
      </c>
      <c r="BE428" t="s">
        <v>77</v>
      </c>
      <c r="BF428">
        <v>645</v>
      </c>
      <c r="BG428" t="s">
        <v>10135</v>
      </c>
      <c r="BH428" t="s">
        <v>202</v>
      </c>
      <c r="BI428" t="s">
        <v>10136</v>
      </c>
      <c r="BJ428" t="s">
        <v>10137</v>
      </c>
      <c r="BK428" t="s">
        <v>10138</v>
      </c>
      <c r="BL428" t="s">
        <v>10139</v>
      </c>
      <c r="BM428" t="s">
        <v>10140</v>
      </c>
      <c r="BN428" t="s">
        <v>10141</v>
      </c>
    </row>
    <row r="429" spans="1:66" x14ac:dyDescent="0.35">
      <c r="A429" t="s">
        <v>3476</v>
      </c>
      <c r="B429" t="s">
        <v>3477</v>
      </c>
      <c r="C429" t="s">
        <v>3478</v>
      </c>
      <c r="D429" s="13">
        <v>1</v>
      </c>
      <c r="E429" s="13">
        <v>0</v>
      </c>
      <c r="F429" s="13">
        <v>0.88763999999999998</v>
      </c>
      <c r="G429" s="14">
        <f t="shared" si="24"/>
        <v>-0.1719534132679815</v>
      </c>
      <c r="H429" s="13">
        <v>0</v>
      </c>
      <c r="I429" s="14">
        <v>-0.1719534132679815</v>
      </c>
      <c r="J429" s="14" t="str">
        <f t="shared" si="25"/>
        <v>Y</v>
      </c>
      <c r="K429" s="14">
        <f t="shared" si="26"/>
        <v>-8.5976706633990749E-2</v>
      </c>
      <c r="L429" t="s">
        <v>3476</v>
      </c>
      <c r="M429" t="s">
        <v>3476</v>
      </c>
      <c r="N429">
        <v>2</v>
      </c>
      <c r="O429">
        <v>2</v>
      </c>
      <c r="P429">
        <v>2</v>
      </c>
      <c r="Q429" t="s">
        <v>3478</v>
      </c>
      <c r="R429" t="s">
        <v>3477</v>
      </c>
      <c r="S429" t="s">
        <v>3479</v>
      </c>
      <c r="T429">
        <v>1</v>
      </c>
      <c r="U429">
        <v>2</v>
      </c>
      <c r="V429">
        <v>2</v>
      </c>
      <c r="W429">
        <v>2</v>
      </c>
      <c r="X429">
        <v>0</v>
      </c>
      <c r="Y429">
        <v>1.5680000000000001</v>
      </c>
      <c r="Z429">
        <v>1</v>
      </c>
      <c r="AA429">
        <v>0</v>
      </c>
      <c r="AB429">
        <v>29.753</v>
      </c>
      <c r="AC429">
        <v>4</v>
      </c>
      <c r="AD429">
        <v>633</v>
      </c>
      <c r="AE429" t="s">
        <v>3476</v>
      </c>
      <c r="AF429" t="s">
        <v>3476</v>
      </c>
      <c r="AG429">
        <v>5</v>
      </c>
      <c r="AH429">
        <v>5</v>
      </c>
      <c r="AI429">
        <v>5</v>
      </c>
      <c r="AJ429" t="s">
        <v>3478</v>
      </c>
      <c r="AK429" t="s">
        <v>3477</v>
      </c>
      <c r="AM429">
        <v>1</v>
      </c>
      <c r="AN429">
        <v>5</v>
      </c>
      <c r="AO429">
        <v>5</v>
      </c>
      <c r="AP429">
        <v>5</v>
      </c>
      <c r="AQ429">
        <v>22</v>
      </c>
      <c r="AR429">
        <v>22</v>
      </c>
      <c r="AS429">
        <v>22</v>
      </c>
      <c r="AT429">
        <v>37.777999999999999</v>
      </c>
      <c r="AU429">
        <v>337</v>
      </c>
      <c r="AV429">
        <v>337</v>
      </c>
      <c r="AW429">
        <v>0</v>
      </c>
      <c r="AX429">
        <v>26.532</v>
      </c>
      <c r="AY429">
        <v>0.70699000000000001</v>
      </c>
      <c r="AZ429">
        <v>0.88763999999999998</v>
      </c>
      <c r="BA429" s="8">
        <f t="shared" si="27"/>
        <v>-0.1719534132679815</v>
      </c>
      <c r="BB429">
        <v>7.4913999999999996</v>
      </c>
      <c r="BC429">
        <v>8</v>
      </c>
      <c r="BD429">
        <v>0</v>
      </c>
      <c r="BE429" t="s">
        <v>77</v>
      </c>
      <c r="BF429">
        <v>1188</v>
      </c>
      <c r="BG429" t="s">
        <v>3480</v>
      </c>
      <c r="BH429" t="s">
        <v>725</v>
      </c>
      <c r="BI429" t="s">
        <v>3481</v>
      </c>
      <c r="BJ429" t="s">
        <v>3482</v>
      </c>
      <c r="BK429" t="s">
        <v>3483</v>
      </c>
      <c r="BL429" t="s">
        <v>3484</v>
      </c>
    </row>
    <row r="430" spans="1:66" x14ac:dyDescent="0.35">
      <c r="A430" t="s">
        <v>1886</v>
      </c>
      <c r="B430" t="s">
        <v>1887</v>
      </c>
      <c r="C430" t="s">
        <v>1888</v>
      </c>
      <c r="D430" s="13">
        <v>0.98799999999999999</v>
      </c>
      <c r="E430" s="13">
        <v>-1.7000000000000001E-2</v>
      </c>
      <c r="F430" s="13">
        <v>0.89673999999999998</v>
      </c>
      <c r="G430" s="14">
        <f t="shared" si="24"/>
        <v>-0.15723834283486607</v>
      </c>
      <c r="H430" s="13">
        <v>-1.7000000000000001E-2</v>
      </c>
      <c r="I430" s="14">
        <v>-0.15723834283486607</v>
      </c>
      <c r="J430" s="14" t="str">
        <f t="shared" si="25"/>
        <v>Y</v>
      </c>
      <c r="K430" s="14">
        <f t="shared" si="26"/>
        <v>-8.7119171417433028E-2</v>
      </c>
      <c r="L430" t="s">
        <v>1886</v>
      </c>
      <c r="M430" t="s">
        <v>1886</v>
      </c>
      <c r="N430">
        <v>2</v>
      </c>
      <c r="O430">
        <v>2</v>
      </c>
      <c r="P430">
        <v>2</v>
      </c>
      <c r="Q430" t="s">
        <v>1888</v>
      </c>
      <c r="R430" t="s">
        <v>1887</v>
      </c>
      <c r="S430" t="s">
        <v>1889</v>
      </c>
      <c r="T430">
        <v>1</v>
      </c>
      <c r="U430">
        <v>2</v>
      </c>
      <c r="V430">
        <v>2</v>
      </c>
      <c r="W430">
        <v>2</v>
      </c>
      <c r="X430">
        <v>0</v>
      </c>
      <c r="Y430">
        <v>1.827</v>
      </c>
      <c r="Z430">
        <v>0.98799999999999999</v>
      </c>
      <c r="AA430">
        <v>-1.7000000000000001E-2</v>
      </c>
      <c r="AB430">
        <v>8.0830000000000002</v>
      </c>
      <c r="AC430">
        <v>3</v>
      </c>
      <c r="AD430">
        <v>337</v>
      </c>
      <c r="AE430" t="s">
        <v>1886</v>
      </c>
      <c r="AF430" t="s">
        <v>1886</v>
      </c>
      <c r="AG430">
        <v>3</v>
      </c>
      <c r="AH430">
        <v>3</v>
      </c>
      <c r="AI430">
        <v>3</v>
      </c>
      <c r="AJ430" t="s">
        <v>1888</v>
      </c>
      <c r="AK430" t="s">
        <v>1887</v>
      </c>
      <c r="AM430">
        <v>1</v>
      </c>
      <c r="AN430">
        <v>3</v>
      </c>
      <c r="AO430">
        <v>3</v>
      </c>
      <c r="AP430">
        <v>3</v>
      </c>
      <c r="AQ430">
        <v>19.5</v>
      </c>
      <c r="AR430">
        <v>19.5</v>
      </c>
      <c r="AS430">
        <v>19.5</v>
      </c>
      <c r="AT430">
        <v>24.942</v>
      </c>
      <c r="AU430">
        <v>215</v>
      </c>
      <c r="AV430">
        <v>215</v>
      </c>
      <c r="AW430">
        <v>0</v>
      </c>
      <c r="AX430">
        <v>19.707000000000001</v>
      </c>
      <c r="AY430">
        <v>0.63856000000000002</v>
      </c>
      <c r="AZ430">
        <v>0.89673999999999998</v>
      </c>
      <c r="BA430" s="8">
        <f t="shared" si="27"/>
        <v>-0.15723834283486607</v>
      </c>
      <c r="BB430">
        <v>32.750999999999998</v>
      </c>
      <c r="BC430">
        <v>5</v>
      </c>
      <c r="BD430">
        <v>0</v>
      </c>
      <c r="BE430" t="s">
        <v>77</v>
      </c>
      <c r="BF430">
        <v>458</v>
      </c>
      <c r="BG430" t="s">
        <v>1890</v>
      </c>
      <c r="BH430" t="s">
        <v>79</v>
      </c>
      <c r="BI430" t="s">
        <v>1891</v>
      </c>
      <c r="BJ430" t="s">
        <v>1892</v>
      </c>
      <c r="BK430" t="s">
        <v>1893</v>
      </c>
      <c r="BL430" t="s">
        <v>1894</v>
      </c>
      <c r="BM430">
        <v>419</v>
      </c>
      <c r="BN430">
        <v>195</v>
      </c>
    </row>
    <row r="431" spans="1:66" x14ac:dyDescent="0.35">
      <c r="A431" t="s">
        <v>5095</v>
      </c>
      <c r="B431" t="s">
        <v>5096</v>
      </c>
      <c r="C431" t="s">
        <v>5097</v>
      </c>
      <c r="D431" s="13">
        <v>0.81499999999999995</v>
      </c>
      <c r="E431" s="13">
        <v>-0.29499999999999998</v>
      </c>
      <c r="F431" s="13">
        <v>1.0831</v>
      </c>
      <c r="G431" s="14">
        <f t="shared" si="24"/>
        <v>0.1151664496349353</v>
      </c>
      <c r="H431" s="13">
        <v>-0.29499999999999998</v>
      </c>
      <c r="I431" s="14">
        <v>0.1151664496349353</v>
      </c>
      <c r="J431" s="14" t="str">
        <f t="shared" si="25"/>
        <v>Y</v>
      </c>
      <c r="K431" s="14">
        <f t="shared" si="26"/>
        <v>-8.9916775182532341E-2</v>
      </c>
      <c r="L431" t="s">
        <v>5095</v>
      </c>
      <c r="M431" t="s">
        <v>5095</v>
      </c>
      <c r="N431">
        <v>1</v>
      </c>
      <c r="O431">
        <v>1</v>
      </c>
      <c r="P431">
        <v>1</v>
      </c>
      <c r="Q431" t="s">
        <v>5097</v>
      </c>
      <c r="R431" t="s">
        <v>5096</v>
      </c>
      <c r="S431" t="s">
        <v>5098</v>
      </c>
      <c r="T431">
        <v>1</v>
      </c>
      <c r="U431">
        <v>1</v>
      </c>
      <c r="V431">
        <v>1</v>
      </c>
      <c r="W431">
        <v>1</v>
      </c>
      <c r="X431">
        <v>1.5244E-3</v>
      </c>
      <c r="Y431">
        <v>1.3879999999999999</v>
      </c>
      <c r="Z431">
        <v>0.81499999999999995</v>
      </c>
      <c r="AA431">
        <v>-0.29499999999999998</v>
      </c>
      <c r="AB431" t="s">
        <v>68</v>
      </c>
      <c r="AC431">
        <v>1</v>
      </c>
      <c r="AD431">
        <v>493</v>
      </c>
      <c r="AE431" t="s">
        <v>5095</v>
      </c>
      <c r="AF431" t="s">
        <v>5095</v>
      </c>
      <c r="AG431">
        <v>2</v>
      </c>
      <c r="AH431">
        <v>2</v>
      </c>
      <c r="AI431">
        <v>2</v>
      </c>
      <c r="AJ431" t="s">
        <v>5097</v>
      </c>
      <c r="AK431" t="s">
        <v>5096</v>
      </c>
      <c r="AM431">
        <v>1</v>
      </c>
      <c r="AN431">
        <v>2</v>
      </c>
      <c r="AO431">
        <v>2</v>
      </c>
      <c r="AP431">
        <v>2</v>
      </c>
      <c r="AQ431">
        <v>7.7</v>
      </c>
      <c r="AR431">
        <v>7.7</v>
      </c>
      <c r="AS431">
        <v>7.7</v>
      </c>
      <c r="AT431">
        <v>46.582000000000001</v>
      </c>
      <c r="AU431">
        <v>392</v>
      </c>
      <c r="AV431">
        <v>392</v>
      </c>
      <c r="AW431">
        <v>9.2420999999999996E-4</v>
      </c>
      <c r="AX431">
        <v>2.9363000000000001</v>
      </c>
      <c r="AY431">
        <v>0.84125000000000005</v>
      </c>
      <c r="AZ431">
        <v>1.0831</v>
      </c>
      <c r="BA431" s="8">
        <f t="shared" si="27"/>
        <v>0.1151664496349353</v>
      </c>
      <c r="BB431">
        <v>8.9887999999999995</v>
      </c>
      <c r="BC431">
        <v>3</v>
      </c>
      <c r="BD431">
        <v>0</v>
      </c>
      <c r="BE431" t="s">
        <v>59</v>
      </c>
      <c r="BF431">
        <v>787</v>
      </c>
      <c r="BG431" t="s">
        <v>5099</v>
      </c>
      <c r="BH431" t="s">
        <v>61</v>
      </c>
      <c r="BI431" t="s">
        <v>5100</v>
      </c>
      <c r="BJ431" t="s">
        <v>5101</v>
      </c>
      <c r="BK431" t="s">
        <v>5102</v>
      </c>
      <c r="BL431" t="s">
        <v>5103</v>
      </c>
    </row>
    <row r="432" spans="1:66" x14ac:dyDescent="0.35">
      <c r="A432" t="s">
        <v>3210</v>
      </c>
      <c r="B432" t="s">
        <v>3211</v>
      </c>
      <c r="C432" t="s">
        <v>3212</v>
      </c>
      <c r="D432" s="13">
        <v>0.92300000000000004</v>
      </c>
      <c r="E432" s="13">
        <v>-0.115</v>
      </c>
      <c r="F432" s="13">
        <v>0.95452999999999999</v>
      </c>
      <c r="G432" s="14">
        <f t="shared" si="24"/>
        <v>-6.7137553967336575E-2</v>
      </c>
      <c r="H432" s="13">
        <v>-0.115</v>
      </c>
      <c r="I432" s="14">
        <v>-6.7137553967336575E-2</v>
      </c>
      <c r="J432" s="14" t="str">
        <f t="shared" si="25"/>
        <v>Y</v>
      </c>
      <c r="K432" s="14">
        <f t="shared" si="26"/>
        <v>-9.106877698366829E-2</v>
      </c>
      <c r="L432" t="s">
        <v>3210</v>
      </c>
      <c r="M432" t="s">
        <v>3210</v>
      </c>
      <c r="N432">
        <v>4</v>
      </c>
      <c r="O432">
        <v>4</v>
      </c>
      <c r="P432">
        <v>4</v>
      </c>
      <c r="Q432" t="s">
        <v>3212</v>
      </c>
      <c r="R432" t="s">
        <v>3211</v>
      </c>
      <c r="S432" t="s">
        <v>3213</v>
      </c>
      <c r="T432">
        <v>1</v>
      </c>
      <c r="U432">
        <v>4</v>
      </c>
      <c r="V432">
        <v>4</v>
      </c>
      <c r="W432">
        <v>4</v>
      </c>
      <c r="X432">
        <v>0</v>
      </c>
      <c r="Y432">
        <v>1.454</v>
      </c>
      <c r="Z432">
        <v>0.92300000000000004</v>
      </c>
      <c r="AA432">
        <v>-0.115</v>
      </c>
      <c r="AB432">
        <v>26.3</v>
      </c>
      <c r="AC432">
        <v>17</v>
      </c>
      <c r="AD432">
        <v>206</v>
      </c>
      <c r="AE432" t="s">
        <v>3210</v>
      </c>
      <c r="AF432" t="s">
        <v>3210</v>
      </c>
      <c r="AG432">
        <v>9</v>
      </c>
      <c r="AH432">
        <v>9</v>
      </c>
      <c r="AI432">
        <v>9</v>
      </c>
      <c r="AJ432" t="s">
        <v>3212</v>
      </c>
      <c r="AK432" t="s">
        <v>3211</v>
      </c>
      <c r="AM432">
        <v>1</v>
      </c>
      <c r="AN432">
        <v>9</v>
      </c>
      <c r="AO432">
        <v>9</v>
      </c>
      <c r="AP432">
        <v>9</v>
      </c>
      <c r="AQ432">
        <v>26.5</v>
      </c>
      <c r="AR432">
        <v>26.5</v>
      </c>
      <c r="AS432">
        <v>26.5</v>
      </c>
      <c r="AT432">
        <v>42.314</v>
      </c>
      <c r="AU432">
        <v>378</v>
      </c>
      <c r="AV432">
        <v>378</v>
      </c>
      <c r="AW432">
        <v>0</v>
      </c>
      <c r="AX432">
        <v>26.541</v>
      </c>
      <c r="AY432">
        <v>0.69410000000000005</v>
      </c>
      <c r="AZ432">
        <v>0.95452999999999999</v>
      </c>
      <c r="BA432" s="8">
        <f t="shared" si="27"/>
        <v>-6.7137553967336575E-2</v>
      </c>
      <c r="BB432">
        <v>8.3727</v>
      </c>
      <c r="BC432">
        <v>28</v>
      </c>
      <c r="BD432">
        <v>0</v>
      </c>
      <c r="BE432" t="s">
        <v>77</v>
      </c>
      <c r="BF432">
        <v>277</v>
      </c>
      <c r="BG432" t="s">
        <v>3214</v>
      </c>
      <c r="BH432" t="s">
        <v>2097</v>
      </c>
      <c r="BI432" t="s">
        <v>3215</v>
      </c>
      <c r="BJ432" t="s">
        <v>3216</v>
      </c>
      <c r="BK432" t="s">
        <v>3217</v>
      </c>
      <c r="BL432" t="s">
        <v>3218</v>
      </c>
      <c r="BM432" t="s">
        <v>3219</v>
      </c>
      <c r="BN432" t="s">
        <v>3220</v>
      </c>
    </row>
    <row r="433" spans="1:66" x14ac:dyDescent="0.35">
      <c r="A433" t="s">
        <v>7319</v>
      </c>
      <c r="B433" t="s">
        <v>7320</v>
      </c>
      <c r="C433" t="s">
        <v>7321</v>
      </c>
      <c r="D433" s="13">
        <v>1.01</v>
      </c>
      <c r="E433" s="13">
        <v>1.4E-2</v>
      </c>
      <c r="F433" s="13">
        <v>0.87283999999999995</v>
      </c>
      <c r="G433" s="14">
        <f t="shared" si="24"/>
        <v>-0.19621087672800117</v>
      </c>
      <c r="H433" s="13">
        <v>1.4E-2</v>
      </c>
      <c r="I433" s="14">
        <v>-0.19621087672800117</v>
      </c>
      <c r="J433" s="14" t="str">
        <f t="shared" si="25"/>
        <v>Y</v>
      </c>
      <c r="K433" s="14">
        <f t="shared" si="26"/>
        <v>-9.1105438364000577E-2</v>
      </c>
      <c r="L433" t="s">
        <v>7319</v>
      </c>
      <c r="M433" t="s">
        <v>7319</v>
      </c>
      <c r="N433">
        <v>3</v>
      </c>
      <c r="O433">
        <v>1</v>
      </c>
      <c r="P433">
        <v>1</v>
      </c>
      <c r="Q433" t="s">
        <v>7321</v>
      </c>
      <c r="R433" t="s">
        <v>7320</v>
      </c>
      <c r="S433" t="s">
        <v>7322</v>
      </c>
      <c r="T433">
        <v>1</v>
      </c>
      <c r="U433">
        <v>3</v>
      </c>
      <c r="V433">
        <v>1</v>
      </c>
      <c r="W433">
        <v>1</v>
      </c>
      <c r="X433">
        <v>6.6049999999999998E-3</v>
      </c>
      <c r="Y433">
        <v>1.784</v>
      </c>
      <c r="Z433">
        <v>1.01</v>
      </c>
      <c r="AA433">
        <v>1.4E-2</v>
      </c>
      <c r="AB433">
        <v>4.5529999999999999</v>
      </c>
      <c r="AC433">
        <v>2</v>
      </c>
      <c r="AD433">
        <v>372</v>
      </c>
      <c r="AE433" t="s">
        <v>7319</v>
      </c>
      <c r="AF433" t="s">
        <v>7319</v>
      </c>
      <c r="AG433">
        <v>5</v>
      </c>
      <c r="AH433">
        <v>5</v>
      </c>
      <c r="AI433">
        <v>5</v>
      </c>
      <c r="AJ433" t="s">
        <v>7321</v>
      </c>
      <c r="AK433" t="s">
        <v>7320</v>
      </c>
      <c r="AM433">
        <v>1</v>
      </c>
      <c r="AN433">
        <v>5</v>
      </c>
      <c r="AO433">
        <v>5</v>
      </c>
      <c r="AP433">
        <v>5</v>
      </c>
      <c r="AQ433">
        <v>22.8</v>
      </c>
      <c r="AR433">
        <v>22.8</v>
      </c>
      <c r="AS433">
        <v>22.8</v>
      </c>
      <c r="AT433">
        <v>35.08</v>
      </c>
      <c r="AU433">
        <v>307</v>
      </c>
      <c r="AV433">
        <v>307</v>
      </c>
      <c r="AW433">
        <v>0</v>
      </c>
      <c r="AX433">
        <v>11.945</v>
      </c>
      <c r="AY433">
        <v>0.63692000000000004</v>
      </c>
      <c r="AZ433">
        <v>0.87283999999999995</v>
      </c>
      <c r="BA433" s="8">
        <f t="shared" si="27"/>
        <v>-0.19621087672800117</v>
      </c>
      <c r="BB433">
        <v>16.974</v>
      </c>
      <c r="BC433">
        <v>7</v>
      </c>
      <c r="BD433">
        <v>0</v>
      </c>
      <c r="BE433" t="s">
        <v>77</v>
      </c>
      <c r="BF433">
        <v>507</v>
      </c>
      <c r="BG433" t="s">
        <v>7323</v>
      </c>
      <c r="BH433" t="s">
        <v>725</v>
      </c>
      <c r="BI433" t="s">
        <v>7324</v>
      </c>
      <c r="BJ433" t="s">
        <v>7325</v>
      </c>
      <c r="BK433" t="s">
        <v>7326</v>
      </c>
      <c r="BL433" t="s">
        <v>7327</v>
      </c>
    </row>
    <row r="434" spans="1:66" x14ac:dyDescent="0.35">
      <c r="A434" t="s">
        <v>1943</v>
      </c>
      <c r="B434" t="s">
        <v>1944</v>
      </c>
      <c r="C434" t="s">
        <v>1945</v>
      </c>
      <c r="D434" s="13">
        <v>0.89800000000000002</v>
      </c>
      <c r="E434" s="13">
        <v>-0.155</v>
      </c>
      <c r="F434" s="13">
        <v>0.98036999999999996</v>
      </c>
      <c r="G434" s="14">
        <f t="shared" si="24"/>
        <v>-2.860175747313605E-2</v>
      </c>
      <c r="H434" s="13">
        <v>-0.155</v>
      </c>
      <c r="I434" s="14">
        <v>-2.860175747313605E-2</v>
      </c>
      <c r="J434" s="14" t="str">
        <f t="shared" si="25"/>
        <v>Y</v>
      </c>
      <c r="K434" s="14">
        <f t="shared" si="26"/>
        <v>-9.1800878736568031E-2</v>
      </c>
      <c r="L434" t="s">
        <v>1946</v>
      </c>
      <c r="M434" t="s">
        <v>1947</v>
      </c>
      <c r="N434" t="s">
        <v>1430</v>
      </c>
      <c r="O434" t="s">
        <v>1430</v>
      </c>
      <c r="P434" t="s">
        <v>1430</v>
      </c>
      <c r="Q434" t="s">
        <v>1945</v>
      </c>
      <c r="R434" t="s">
        <v>1944</v>
      </c>
      <c r="S434" t="s">
        <v>1948</v>
      </c>
      <c r="T434">
        <v>2</v>
      </c>
      <c r="U434">
        <v>5</v>
      </c>
      <c r="V434">
        <v>5</v>
      </c>
      <c r="W434">
        <v>5</v>
      </c>
      <c r="X434">
        <v>0</v>
      </c>
      <c r="Y434">
        <v>1.5</v>
      </c>
      <c r="Z434">
        <v>0.89800000000000002</v>
      </c>
      <c r="AA434">
        <v>-0.155</v>
      </c>
      <c r="AB434">
        <v>27.204999999999998</v>
      </c>
      <c r="AC434">
        <v>11</v>
      </c>
      <c r="AD434">
        <v>252</v>
      </c>
      <c r="AE434" t="s">
        <v>1943</v>
      </c>
      <c r="AF434" t="s">
        <v>1943</v>
      </c>
      <c r="AG434">
        <v>7</v>
      </c>
      <c r="AH434">
        <v>4</v>
      </c>
      <c r="AI434">
        <v>4</v>
      </c>
      <c r="AJ434" t="s">
        <v>1949</v>
      </c>
      <c r="AK434" t="s">
        <v>1950</v>
      </c>
      <c r="AM434">
        <v>1</v>
      </c>
      <c r="AN434">
        <v>7</v>
      </c>
      <c r="AO434">
        <v>4</v>
      </c>
      <c r="AP434">
        <v>4</v>
      </c>
      <c r="AQ434">
        <v>19.3</v>
      </c>
      <c r="AR434">
        <v>13.2</v>
      </c>
      <c r="AS434">
        <v>13.2</v>
      </c>
      <c r="AT434">
        <v>47.744</v>
      </c>
      <c r="AU434">
        <v>441</v>
      </c>
      <c r="AV434">
        <v>441</v>
      </c>
      <c r="AW434">
        <v>0</v>
      </c>
      <c r="AX434">
        <v>9.6083999999999996</v>
      </c>
      <c r="AY434">
        <v>0.77071000000000001</v>
      </c>
      <c r="AZ434">
        <v>0.98036999999999996</v>
      </c>
      <c r="BA434" s="8">
        <f t="shared" si="27"/>
        <v>-2.860175747313605E-2</v>
      </c>
      <c r="BB434">
        <v>6.7195</v>
      </c>
      <c r="BC434">
        <v>4</v>
      </c>
      <c r="BD434">
        <v>0</v>
      </c>
      <c r="BE434" t="s">
        <v>77</v>
      </c>
      <c r="BF434">
        <v>136</v>
      </c>
      <c r="BG434" t="s">
        <v>1951</v>
      </c>
      <c r="BH434" t="s">
        <v>1952</v>
      </c>
      <c r="BI434" t="s">
        <v>1953</v>
      </c>
      <c r="BJ434" t="s">
        <v>1954</v>
      </c>
      <c r="BK434" t="s">
        <v>1955</v>
      </c>
      <c r="BL434" t="s">
        <v>1956</v>
      </c>
      <c r="BM434">
        <v>91</v>
      </c>
      <c r="BN434">
        <v>42</v>
      </c>
    </row>
    <row r="435" spans="1:66" x14ac:dyDescent="0.35">
      <c r="A435" t="s">
        <v>1946</v>
      </c>
      <c r="B435" t="s">
        <v>1944</v>
      </c>
      <c r="C435" t="s">
        <v>1945</v>
      </c>
      <c r="D435" s="13">
        <v>0.89800000000000002</v>
      </c>
      <c r="E435" s="13">
        <v>-0.155</v>
      </c>
      <c r="F435" s="13">
        <v>0.98036999999999996</v>
      </c>
      <c r="G435" s="14">
        <f t="shared" si="24"/>
        <v>-2.860175747313605E-2</v>
      </c>
      <c r="H435" s="13">
        <v>-0.155</v>
      </c>
      <c r="I435" s="14">
        <v>-2.860175747313605E-2</v>
      </c>
      <c r="J435" s="14" t="str">
        <f t="shared" si="25"/>
        <v>Y</v>
      </c>
      <c r="K435" s="14">
        <f t="shared" si="26"/>
        <v>-9.1800878736568031E-2</v>
      </c>
      <c r="L435" t="s">
        <v>1946</v>
      </c>
      <c r="M435" t="s">
        <v>1947</v>
      </c>
      <c r="N435" t="s">
        <v>1430</v>
      </c>
      <c r="O435" t="s">
        <v>1430</v>
      </c>
      <c r="P435" t="s">
        <v>1430</v>
      </c>
      <c r="Q435" t="s">
        <v>1945</v>
      </c>
      <c r="R435" t="s">
        <v>1944</v>
      </c>
      <c r="S435" t="s">
        <v>1948</v>
      </c>
      <c r="T435">
        <v>2</v>
      </c>
      <c r="U435">
        <v>5</v>
      </c>
      <c r="V435">
        <v>5</v>
      </c>
      <c r="W435">
        <v>5</v>
      </c>
      <c r="X435">
        <v>0</v>
      </c>
      <c r="Y435">
        <v>1.5</v>
      </c>
      <c r="Z435">
        <v>0.89800000000000002</v>
      </c>
      <c r="AA435">
        <v>-0.155</v>
      </c>
      <c r="AB435">
        <v>27.204999999999998</v>
      </c>
      <c r="AC435">
        <v>11</v>
      </c>
      <c r="AD435">
        <v>252</v>
      </c>
      <c r="AE435" t="s">
        <v>1943</v>
      </c>
      <c r="AF435" t="s">
        <v>1943</v>
      </c>
      <c r="AG435">
        <v>7</v>
      </c>
      <c r="AH435">
        <v>4</v>
      </c>
      <c r="AI435">
        <v>4</v>
      </c>
      <c r="AJ435" t="s">
        <v>1949</v>
      </c>
      <c r="AK435" t="s">
        <v>1950</v>
      </c>
      <c r="AM435">
        <v>1</v>
      </c>
      <c r="AN435">
        <v>7</v>
      </c>
      <c r="AO435">
        <v>4</v>
      </c>
      <c r="AP435">
        <v>4</v>
      </c>
      <c r="AQ435">
        <v>19.3</v>
      </c>
      <c r="AR435">
        <v>13.2</v>
      </c>
      <c r="AS435">
        <v>13.2</v>
      </c>
      <c r="AT435">
        <v>47.744</v>
      </c>
      <c r="AU435">
        <v>441</v>
      </c>
      <c r="AV435">
        <v>441</v>
      </c>
      <c r="AW435">
        <v>0</v>
      </c>
      <c r="AX435">
        <v>9.6083999999999996</v>
      </c>
      <c r="AY435">
        <v>0.77071000000000001</v>
      </c>
      <c r="AZ435">
        <v>0.98036999999999996</v>
      </c>
      <c r="BA435" s="8">
        <f t="shared" si="27"/>
        <v>-2.860175747313605E-2</v>
      </c>
      <c r="BB435">
        <v>6.7195</v>
      </c>
      <c r="BC435">
        <v>4</v>
      </c>
      <c r="BD435">
        <v>0</v>
      </c>
      <c r="BE435" t="s">
        <v>77</v>
      </c>
      <c r="BF435">
        <v>136</v>
      </c>
      <c r="BG435" t="s">
        <v>1951</v>
      </c>
      <c r="BH435" t="s">
        <v>1952</v>
      </c>
      <c r="BI435" t="s">
        <v>1953</v>
      </c>
      <c r="BJ435" t="s">
        <v>1954</v>
      </c>
      <c r="BK435" t="s">
        <v>1955</v>
      </c>
      <c r="BL435" t="s">
        <v>1956</v>
      </c>
      <c r="BM435">
        <v>91</v>
      </c>
      <c r="BN435">
        <v>42</v>
      </c>
    </row>
    <row r="436" spans="1:66" x14ac:dyDescent="0.35">
      <c r="A436" t="s">
        <v>9965</v>
      </c>
      <c r="B436" t="s">
        <v>9966</v>
      </c>
      <c r="C436" t="s">
        <v>9967</v>
      </c>
      <c r="D436" s="13">
        <v>1.2250000000000001</v>
      </c>
      <c r="E436" s="13">
        <v>0.29199999999999998</v>
      </c>
      <c r="F436" s="13">
        <v>0.71684999999999999</v>
      </c>
      <c r="G436" s="14">
        <f t="shared" si="24"/>
        <v>-0.48025682658182728</v>
      </c>
      <c r="H436" s="13">
        <v>0.29199999999999998</v>
      </c>
      <c r="I436" s="14">
        <v>-0.48025682658182728</v>
      </c>
      <c r="J436" s="14" t="str">
        <f t="shared" si="25"/>
        <v>Y</v>
      </c>
      <c r="K436" s="14">
        <f t="shared" si="26"/>
        <v>-9.4128413290913648E-2</v>
      </c>
      <c r="L436" t="s">
        <v>9965</v>
      </c>
      <c r="M436" t="s">
        <v>9965</v>
      </c>
      <c r="N436">
        <v>6</v>
      </c>
      <c r="O436">
        <v>6</v>
      </c>
      <c r="P436">
        <v>6</v>
      </c>
      <c r="Q436" t="s">
        <v>9967</v>
      </c>
      <c r="R436" t="s">
        <v>9966</v>
      </c>
      <c r="S436" t="s">
        <v>9968</v>
      </c>
      <c r="T436">
        <v>1</v>
      </c>
      <c r="U436">
        <v>6</v>
      </c>
      <c r="V436">
        <v>6</v>
      </c>
      <c r="W436">
        <v>6</v>
      </c>
      <c r="X436">
        <v>0</v>
      </c>
      <c r="Y436">
        <v>2.15</v>
      </c>
      <c r="Z436">
        <v>1.2250000000000001</v>
      </c>
      <c r="AA436">
        <v>0.29199999999999998</v>
      </c>
      <c r="AB436">
        <v>46.37</v>
      </c>
      <c r="AC436">
        <v>10</v>
      </c>
      <c r="AD436">
        <v>476</v>
      </c>
      <c r="AE436" t="s">
        <v>9965</v>
      </c>
      <c r="AF436" t="s">
        <v>9965</v>
      </c>
      <c r="AG436">
        <v>5</v>
      </c>
      <c r="AH436">
        <v>5</v>
      </c>
      <c r="AI436">
        <v>5</v>
      </c>
      <c r="AJ436" t="s">
        <v>9967</v>
      </c>
      <c r="AK436" t="s">
        <v>9966</v>
      </c>
      <c r="AM436">
        <v>1</v>
      </c>
      <c r="AN436">
        <v>5</v>
      </c>
      <c r="AO436">
        <v>5</v>
      </c>
      <c r="AP436">
        <v>5</v>
      </c>
      <c r="AQ436">
        <v>20.2</v>
      </c>
      <c r="AR436">
        <v>20.2</v>
      </c>
      <c r="AS436">
        <v>20.2</v>
      </c>
      <c r="AT436">
        <v>33.994999999999997</v>
      </c>
      <c r="AU436">
        <v>302</v>
      </c>
      <c r="AV436">
        <v>302</v>
      </c>
      <c r="AW436">
        <v>0</v>
      </c>
      <c r="AX436">
        <v>10.701000000000001</v>
      </c>
      <c r="AY436">
        <v>0.52776999999999996</v>
      </c>
      <c r="AZ436">
        <v>0.71684999999999999</v>
      </c>
      <c r="BA436" s="8">
        <f t="shared" si="27"/>
        <v>-0.48025682658182728</v>
      </c>
      <c r="BB436">
        <v>6.2450000000000001</v>
      </c>
      <c r="BC436">
        <v>13</v>
      </c>
      <c r="BD436">
        <v>1</v>
      </c>
      <c r="BE436" t="s">
        <v>77</v>
      </c>
      <c r="BF436">
        <v>722</v>
      </c>
      <c r="BG436" t="s">
        <v>9969</v>
      </c>
      <c r="BH436" t="s">
        <v>725</v>
      </c>
      <c r="BI436" t="s">
        <v>9970</v>
      </c>
      <c r="BJ436" t="s">
        <v>9971</v>
      </c>
      <c r="BK436" t="s">
        <v>9972</v>
      </c>
      <c r="BL436" t="s">
        <v>9973</v>
      </c>
      <c r="BM436" t="s">
        <v>9974</v>
      </c>
      <c r="BN436" t="s">
        <v>9975</v>
      </c>
    </row>
    <row r="437" spans="1:66" x14ac:dyDescent="0.35">
      <c r="A437" t="s">
        <v>1947</v>
      </c>
      <c r="B437" t="s">
        <v>1944</v>
      </c>
      <c r="C437" t="s">
        <v>1945</v>
      </c>
      <c r="D437" s="13">
        <v>0.89800000000000002</v>
      </c>
      <c r="E437" s="13">
        <v>-0.155</v>
      </c>
      <c r="F437" s="13">
        <v>0.97567999999999999</v>
      </c>
      <c r="G437" s="14">
        <f t="shared" si="24"/>
        <v>-3.5520039427063416E-2</v>
      </c>
      <c r="H437" s="13">
        <v>-0.155</v>
      </c>
      <c r="I437" s="14">
        <v>-3.5520039427063416E-2</v>
      </c>
      <c r="J437" s="14" t="str">
        <f t="shared" si="25"/>
        <v>Y</v>
      </c>
      <c r="K437" s="14">
        <f t="shared" si="26"/>
        <v>-9.5260019713531707E-2</v>
      </c>
      <c r="L437" t="s">
        <v>1946</v>
      </c>
      <c r="M437" t="s">
        <v>1947</v>
      </c>
      <c r="N437" t="s">
        <v>1430</v>
      </c>
      <c r="O437" t="s">
        <v>1430</v>
      </c>
      <c r="P437" t="s">
        <v>1430</v>
      </c>
      <c r="Q437" t="s">
        <v>1945</v>
      </c>
      <c r="R437" t="s">
        <v>1944</v>
      </c>
      <c r="S437" t="s">
        <v>1948</v>
      </c>
      <c r="T437">
        <v>2</v>
      </c>
      <c r="U437">
        <v>5</v>
      </c>
      <c r="V437">
        <v>5</v>
      </c>
      <c r="W437">
        <v>5</v>
      </c>
      <c r="X437">
        <v>0</v>
      </c>
      <c r="Y437">
        <v>1.5</v>
      </c>
      <c r="Z437">
        <v>0.89800000000000002</v>
      </c>
      <c r="AA437">
        <v>-0.155</v>
      </c>
      <c r="AB437">
        <v>27.204999999999998</v>
      </c>
      <c r="AC437">
        <v>11</v>
      </c>
      <c r="AD437">
        <v>252</v>
      </c>
      <c r="AE437" t="s">
        <v>1947</v>
      </c>
      <c r="AF437" t="s">
        <v>1947</v>
      </c>
      <c r="AG437">
        <v>11</v>
      </c>
      <c r="AH437">
        <v>11</v>
      </c>
      <c r="AI437">
        <v>8</v>
      </c>
      <c r="AJ437" t="s">
        <v>1945</v>
      </c>
      <c r="AK437" t="s">
        <v>1944</v>
      </c>
      <c r="AM437">
        <v>1</v>
      </c>
      <c r="AN437">
        <v>11</v>
      </c>
      <c r="AO437">
        <v>11</v>
      </c>
      <c r="AP437">
        <v>8</v>
      </c>
      <c r="AQ437">
        <v>28.3</v>
      </c>
      <c r="AR437">
        <v>28.3</v>
      </c>
      <c r="AS437">
        <v>22.2</v>
      </c>
      <c r="AT437">
        <v>48.956000000000003</v>
      </c>
      <c r="AU437">
        <v>445</v>
      </c>
      <c r="AV437">
        <v>445</v>
      </c>
      <c r="AW437">
        <v>0</v>
      </c>
      <c r="AX437">
        <v>54.801000000000002</v>
      </c>
      <c r="AY437">
        <v>0.72801000000000005</v>
      </c>
      <c r="AZ437">
        <v>0.97567999999999999</v>
      </c>
      <c r="BA437" s="8">
        <f t="shared" si="27"/>
        <v>-3.5520039427063416E-2</v>
      </c>
      <c r="BB437">
        <v>13.731</v>
      </c>
      <c r="BC437">
        <v>43</v>
      </c>
      <c r="BD437">
        <v>2</v>
      </c>
      <c r="BE437" t="s">
        <v>77</v>
      </c>
      <c r="BF437">
        <v>351</v>
      </c>
      <c r="BG437" t="s">
        <v>1957</v>
      </c>
      <c r="BH437" t="s">
        <v>414</v>
      </c>
      <c r="BI437" t="s">
        <v>1958</v>
      </c>
      <c r="BJ437" t="s">
        <v>1959</v>
      </c>
      <c r="BK437" t="s">
        <v>1960</v>
      </c>
      <c r="BL437" t="s">
        <v>1961</v>
      </c>
      <c r="BM437" t="s">
        <v>1962</v>
      </c>
      <c r="BN437" t="s">
        <v>1963</v>
      </c>
    </row>
    <row r="438" spans="1:66" x14ac:dyDescent="0.35">
      <c r="A438" t="s">
        <v>1946</v>
      </c>
      <c r="B438" t="s">
        <v>1944</v>
      </c>
      <c r="C438" t="s">
        <v>1945</v>
      </c>
      <c r="D438" s="13">
        <v>0.89800000000000002</v>
      </c>
      <c r="E438" s="13">
        <v>-0.155</v>
      </c>
      <c r="F438" s="13">
        <v>0.97567999999999999</v>
      </c>
      <c r="G438" s="14">
        <f t="shared" si="24"/>
        <v>-3.5520039427063416E-2</v>
      </c>
      <c r="H438" s="13">
        <v>-0.155</v>
      </c>
      <c r="I438" s="14">
        <v>-3.5520039427063416E-2</v>
      </c>
      <c r="J438" s="14" t="str">
        <f t="shared" si="25"/>
        <v>Y</v>
      </c>
      <c r="K438" s="14">
        <f t="shared" si="26"/>
        <v>-9.5260019713531707E-2</v>
      </c>
      <c r="L438" t="s">
        <v>1946</v>
      </c>
      <c r="M438" t="s">
        <v>1947</v>
      </c>
      <c r="N438" t="s">
        <v>1430</v>
      </c>
      <c r="O438" t="s">
        <v>1430</v>
      </c>
      <c r="P438" t="s">
        <v>1430</v>
      </c>
      <c r="Q438" t="s">
        <v>1945</v>
      </c>
      <c r="R438" t="s">
        <v>1944</v>
      </c>
      <c r="S438" t="s">
        <v>1948</v>
      </c>
      <c r="T438">
        <v>2</v>
      </c>
      <c r="U438">
        <v>5</v>
      </c>
      <c r="V438">
        <v>5</v>
      </c>
      <c r="W438">
        <v>5</v>
      </c>
      <c r="X438">
        <v>0</v>
      </c>
      <c r="Y438">
        <v>1.5</v>
      </c>
      <c r="Z438">
        <v>0.89800000000000002</v>
      </c>
      <c r="AA438">
        <v>-0.155</v>
      </c>
      <c r="AB438">
        <v>27.204999999999998</v>
      </c>
      <c r="AC438">
        <v>11</v>
      </c>
      <c r="AD438">
        <v>252</v>
      </c>
      <c r="AE438" t="s">
        <v>1947</v>
      </c>
      <c r="AF438" t="s">
        <v>1947</v>
      </c>
      <c r="AG438">
        <v>11</v>
      </c>
      <c r="AH438">
        <v>11</v>
      </c>
      <c r="AI438">
        <v>8</v>
      </c>
      <c r="AJ438" t="s">
        <v>1945</v>
      </c>
      <c r="AK438" t="s">
        <v>1944</v>
      </c>
      <c r="AM438">
        <v>1</v>
      </c>
      <c r="AN438">
        <v>11</v>
      </c>
      <c r="AO438">
        <v>11</v>
      </c>
      <c r="AP438">
        <v>8</v>
      </c>
      <c r="AQ438">
        <v>28.3</v>
      </c>
      <c r="AR438">
        <v>28.3</v>
      </c>
      <c r="AS438">
        <v>22.2</v>
      </c>
      <c r="AT438">
        <v>48.956000000000003</v>
      </c>
      <c r="AU438">
        <v>445</v>
      </c>
      <c r="AV438">
        <v>445</v>
      </c>
      <c r="AW438">
        <v>0</v>
      </c>
      <c r="AX438">
        <v>54.801000000000002</v>
      </c>
      <c r="AY438">
        <v>0.72801000000000005</v>
      </c>
      <c r="AZ438">
        <v>0.97567999999999999</v>
      </c>
      <c r="BA438" s="8">
        <f t="shared" si="27"/>
        <v>-3.5520039427063416E-2</v>
      </c>
      <c r="BB438">
        <v>13.731</v>
      </c>
      <c r="BC438">
        <v>43</v>
      </c>
      <c r="BD438">
        <v>2</v>
      </c>
      <c r="BE438" t="s">
        <v>77</v>
      </c>
      <c r="BF438">
        <v>351</v>
      </c>
      <c r="BG438" t="s">
        <v>1957</v>
      </c>
      <c r="BH438" t="s">
        <v>414</v>
      </c>
      <c r="BI438" t="s">
        <v>1958</v>
      </c>
      <c r="BJ438" t="s">
        <v>1959</v>
      </c>
      <c r="BK438" t="s">
        <v>1960</v>
      </c>
      <c r="BL438" t="s">
        <v>1961</v>
      </c>
      <c r="BM438" t="s">
        <v>1962</v>
      </c>
      <c r="BN438" t="s">
        <v>1963</v>
      </c>
    </row>
    <row r="439" spans="1:66" x14ac:dyDescent="0.35">
      <c r="A439" t="s">
        <v>8163</v>
      </c>
      <c r="B439" t="s">
        <v>8164</v>
      </c>
      <c r="C439" t="s">
        <v>8165</v>
      </c>
      <c r="D439" s="13">
        <v>1.0840000000000001</v>
      </c>
      <c r="E439" s="13">
        <v>0.11600000000000001</v>
      </c>
      <c r="F439" s="13">
        <v>0.80637000000000003</v>
      </c>
      <c r="G439" s="14">
        <f t="shared" si="24"/>
        <v>-0.31048612873842424</v>
      </c>
      <c r="H439" s="13">
        <v>0.11600000000000001</v>
      </c>
      <c r="I439" s="14">
        <v>-0.31048612873842424</v>
      </c>
      <c r="J439" s="14" t="str">
        <f t="shared" si="25"/>
        <v>Y</v>
      </c>
      <c r="K439" s="14">
        <f t="shared" si="26"/>
        <v>-9.7243064369212123E-2</v>
      </c>
      <c r="L439" t="s">
        <v>8166</v>
      </c>
      <c r="M439" t="s">
        <v>8163</v>
      </c>
      <c r="N439" t="s">
        <v>464</v>
      </c>
      <c r="O439" t="s">
        <v>464</v>
      </c>
      <c r="P439" t="s">
        <v>464</v>
      </c>
      <c r="Q439" t="s">
        <v>8165</v>
      </c>
      <c r="R439" t="s">
        <v>8164</v>
      </c>
      <c r="S439" t="s">
        <v>8167</v>
      </c>
      <c r="T439">
        <v>2</v>
      </c>
      <c r="U439">
        <v>6</v>
      </c>
      <c r="V439">
        <v>6</v>
      </c>
      <c r="W439">
        <v>6</v>
      </c>
      <c r="X439">
        <v>0</v>
      </c>
      <c r="Y439">
        <v>2.0289999999999999</v>
      </c>
      <c r="Z439">
        <v>1.0840000000000001</v>
      </c>
      <c r="AA439">
        <v>0.11600000000000001</v>
      </c>
      <c r="AB439">
        <v>21.858000000000001</v>
      </c>
      <c r="AC439">
        <v>38</v>
      </c>
      <c r="AD439">
        <v>439</v>
      </c>
      <c r="AE439" t="s">
        <v>8163</v>
      </c>
      <c r="AF439" t="s">
        <v>8163</v>
      </c>
      <c r="AG439">
        <v>10</v>
      </c>
      <c r="AH439">
        <v>10</v>
      </c>
      <c r="AI439">
        <v>6</v>
      </c>
      <c r="AJ439" t="s">
        <v>8165</v>
      </c>
      <c r="AK439" t="s">
        <v>8164</v>
      </c>
      <c r="AM439">
        <v>1</v>
      </c>
      <c r="AN439">
        <v>10</v>
      </c>
      <c r="AO439">
        <v>10</v>
      </c>
      <c r="AP439">
        <v>6</v>
      </c>
      <c r="AQ439">
        <v>27.8</v>
      </c>
      <c r="AR439">
        <v>27.8</v>
      </c>
      <c r="AS439">
        <v>22.1</v>
      </c>
      <c r="AT439">
        <v>47.655000000000001</v>
      </c>
      <c r="AU439">
        <v>425</v>
      </c>
      <c r="AV439">
        <v>425</v>
      </c>
      <c r="AW439">
        <v>0</v>
      </c>
      <c r="AX439">
        <v>98.082999999999998</v>
      </c>
      <c r="AY439">
        <v>0.61870999999999998</v>
      </c>
      <c r="AZ439">
        <v>0.80637000000000003</v>
      </c>
      <c r="BA439" s="8">
        <f t="shared" si="27"/>
        <v>-0.31048612873842424</v>
      </c>
      <c r="BB439">
        <v>21.565000000000001</v>
      </c>
      <c r="BC439">
        <v>57</v>
      </c>
      <c r="BD439">
        <v>7</v>
      </c>
      <c r="BE439" t="s">
        <v>77</v>
      </c>
      <c r="BF439">
        <v>651</v>
      </c>
      <c r="BG439" t="s">
        <v>8168</v>
      </c>
      <c r="BH439" t="s">
        <v>695</v>
      </c>
      <c r="BI439" t="s">
        <v>8169</v>
      </c>
      <c r="BJ439" t="s">
        <v>8170</v>
      </c>
      <c r="BK439" t="s">
        <v>8171</v>
      </c>
      <c r="BL439" t="s">
        <v>8172</v>
      </c>
      <c r="BM439" t="s">
        <v>8173</v>
      </c>
      <c r="BN439" t="s">
        <v>8174</v>
      </c>
    </row>
    <row r="440" spans="1:66" x14ac:dyDescent="0.35">
      <c r="A440" t="s">
        <v>8166</v>
      </c>
      <c r="B440" t="s">
        <v>8164</v>
      </c>
      <c r="C440" t="s">
        <v>8165</v>
      </c>
      <c r="D440" s="13">
        <v>1.0840000000000001</v>
      </c>
      <c r="E440" s="13">
        <v>0.11600000000000001</v>
      </c>
      <c r="F440" s="13">
        <v>0.80637000000000003</v>
      </c>
      <c r="G440" s="14">
        <f t="shared" si="24"/>
        <v>-0.31048612873842424</v>
      </c>
      <c r="H440" s="13">
        <v>0.11600000000000001</v>
      </c>
      <c r="I440" s="14">
        <v>-0.31048612873842424</v>
      </c>
      <c r="J440" s="14" t="str">
        <f t="shared" si="25"/>
        <v>Y</v>
      </c>
      <c r="K440" s="14">
        <f t="shared" si="26"/>
        <v>-9.7243064369212123E-2</v>
      </c>
      <c r="L440" t="s">
        <v>8166</v>
      </c>
      <c r="M440" t="s">
        <v>8163</v>
      </c>
      <c r="N440" t="s">
        <v>464</v>
      </c>
      <c r="O440" t="s">
        <v>464</v>
      </c>
      <c r="P440" t="s">
        <v>464</v>
      </c>
      <c r="Q440" t="s">
        <v>8165</v>
      </c>
      <c r="R440" t="s">
        <v>8164</v>
      </c>
      <c r="S440" t="s">
        <v>8167</v>
      </c>
      <c r="T440">
        <v>2</v>
      </c>
      <c r="U440">
        <v>6</v>
      </c>
      <c r="V440">
        <v>6</v>
      </c>
      <c r="W440">
        <v>6</v>
      </c>
      <c r="X440">
        <v>0</v>
      </c>
      <c r="Y440">
        <v>2.0289999999999999</v>
      </c>
      <c r="Z440">
        <v>1.0840000000000001</v>
      </c>
      <c r="AA440">
        <v>0.11600000000000001</v>
      </c>
      <c r="AB440">
        <v>21.858000000000001</v>
      </c>
      <c r="AC440">
        <v>38</v>
      </c>
      <c r="AD440">
        <v>439</v>
      </c>
      <c r="AE440" t="s">
        <v>8163</v>
      </c>
      <c r="AF440" t="s">
        <v>8163</v>
      </c>
      <c r="AG440">
        <v>10</v>
      </c>
      <c r="AH440">
        <v>10</v>
      </c>
      <c r="AI440">
        <v>6</v>
      </c>
      <c r="AJ440" t="s">
        <v>8165</v>
      </c>
      <c r="AK440" t="s">
        <v>8164</v>
      </c>
      <c r="AM440">
        <v>1</v>
      </c>
      <c r="AN440">
        <v>10</v>
      </c>
      <c r="AO440">
        <v>10</v>
      </c>
      <c r="AP440">
        <v>6</v>
      </c>
      <c r="AQ440">
        <v>27.8</v>
      </c>
      <c r="AR440">
        <v>27.8</v>
      </c>
      <c r="AS440">
        <v>22.1</v>
      </c>
      <c r="AT440">
        <v>47.655000000000001</v>
      </c>
      <c r="AU440">
        <v>425</v>
      </c>
      <c r="AV440">
        <v>425</v>
      </c>
      <c r="AW440">
        <v>0</v>
      </c>
      <c r="AX440">
        <v>98.082999999999998</v>
      </c>
      <c r="AY440">
        <v>0.61870999999999998</v>
      </c>
      <c r="AZ440">
        <v>0.80637000000000003</v>
      </c>
      <c r="BA440" s="8">
        <f t="shared" si="27"/>
        <v>-0.31048612873842424</v>
      </c>
      <c r="BB440">
        <v>21.565000000000001</v>
      </c>
      <c r="BC440">
        <v>57</v>
      </c>
      <c r="BD440">
        <v>7</v>
      </c>
      <c r="BE440" t="s">
        <v>77</v>
      </c>
      <c r="BF440">
        <v>651</v>
      </c>
      <c r="BG440" t="s">
        <v>8168</v>
      </c>
      <c r="BH440" t="s">
        <v>695</v>
      </c>
      <c r="BI440" t="s">
        <v>8169</v>
      </c>
      <c r="BJ440" t="s">
        <v>8170</v>
      </c>
      <c r="BK440" t="s">
        <v>8171</v>
      </c>
      <c r="BL440" t="s">
        <v>8172</v>
      </c>
      <c r="BM440" t="s">
        <v>8173</v>
      </c>
      <c r="BN440" t="s">
        <v>8174</v>
      </c>
    </row>
    <row r="441" spans="1:66" x14ac:dyDescent="0.35">
      <c r="A441" t="s">
        <v>1739</v>
      </c>
      <c r="B441" t="s">
        <v>1740</v>
      </c>
      <c r="C441" t="s">
        <v>1741</v>
      </c>
      <c r="D441" s="13">
        <v>1.1020000000000001</v>
      </c>
      <c r="E441" s="13">
        <v>0.14099999999999999</v>
      </c>
      <c r="F441" s="13">
        <v>0.79249999999999998</v>
      </c>
      <c r="G441" s="14">
        <f t="shared" si="24"/>
        <v>-0.33551715963531747</v>
      </c>
      <c r="H441" s="13">
        <v>0.14099999999999999</v>
      </c>
      <c r="I441" s="14">
        <v>-0.33551715963531747</v>
      </c>
      <c r="J441" s="14" t="str">
        <f t="shared" si="25"/>
        <v>Y</v>
      </c>
      <c r="K441" s="14">
        <f t="shared" si="26"/>
        <v>-9.7258579817658744E-2</v>
      </c>
      <c r="L441" t="s">
        <v>1739</v>
      </c>
      <c r="M441" t="s">
        <v>1739</v>
      </c>
      <c r="N441">
        <v>1</v>
      </c>
      <c r="O441">
        <v>1</v>
      </c>
      <c r="P441">
        <v>1</v>
      </c>
      <c r="Q441" t="s">
        <v>1741</v>
      </c>
      <c r="R441" t="s">
        <v>1740</v>
      </c>
      <c r="S441" t="s">
        <v>1742</v>
      </c>
      <c r="T441">
        <v>1</v>
      </c>
      <c r="U441">
        <v>1</v>
      </c>
      <c r="V441">
        <v>1</v>
      </c>
      <c r="W441">
        <v>1</v>
      </c>
      <c r="X441">
        <v>0</v>
      </c>
      <c r="Y441">
        <v>1.877</v>
      </c>
      <c r="Z441">
        <v>1.1020000000000001</v>
      </c>
      <c r="AA441">
        <v>0.14099999999999999</v>
      </c>
      <c r="AB441" t="s">
        <v>68</v>
      </c>
      <c r="AC441">
        <v>1</v>
      </c>
      <c r="AD441">
        <v>95</v>
      </c>
      <c r="AE441" t="s">
        <v>1739</v>
      </c>
      <c r="AF441" t="s">
        <v>1739</v>
      </c>
      <c r="AG441">
        <v>3</v>
      </c>
      <c r="AH441">
        <v>3</v>
      </c>
      <c r="AI441">
        <v>3</v>
      </c>
      <c r="AJ441" t="s">
        <v>1741</v>
      </c>
      <c r="AK441" t="s">
        <v>1740</v>
      </c>
      <c r="AM441">
        <v>1</v>
      </c>
      <c r="AN441">
        <v>3</v>
      </c>
      <c r="AO441">
        <v>3</v>
      </c>
      <c r="AP441">
        <v>3</v>
      </c>
      <c r="AQ441">
        <v>10.199999999999999</v>
      </c>
      <c r="AR441">
        <v>10.199999999999999</v>
      </c>
      <c r="AS441">
        <v>10.199999999999999</v>
      </c>
      <c r="AT441">
        <v>47.832000000000001</v>
      </c>
      <c r="AU441">
        <v>423</v>
      </c>
      <c r="AV441">
        <v>423</v>
      </c>
      <c r="AW441">
        <v>0</v>
      </c>
      <c r="AX441">
        <v>6.7803000000000004</v>
      </c>
      <c r="AY441">
        <v>0.62368999999999997</v>
      </c>
      <c r="AZ441">
        <v>0.79249999999999998</v>
      </c>
      <c r="BA441" s="8">
        <f t="shared" si="27"/>
        <v>-0.33551715963531747</v>
      </c>
      <c r="BB441">
        <v>9.3933999999999997</v>
      </c>
      <c r="BC441">
        <v>9</v>
      </c>
      <c r="BD441">
        <v>2</v>
      </c>
      <c r="BE441" t="s">
        <v>77</v>
      </c>
      <c r="BF441">
        <v>126</v>
      </c>
      <c r="BG441" t="s">
        <v>1743</v>
      </c>
      <c r="BH441" t="s">
        <v>79</v>
      </c>
      <c r="BI441" t="s">
        <v>1744</v>
      </c>
      <c r="BJ441" t="s">
        <v>1745</v>
      </c>
      <c r="BK441" t="s">
        <v>1746</v>
      </c>
      <c r="BL441" t="s">
        <v>1747</v>
      </c>
    </row>
    <row r="442" spans="1:66" x14ac:dyDescent="0.35">
      <c r="A442" t="s">
        <v>4836</v>
      </c>
      <c r="B442" t="s">
        <v>4837</v>
      </c>
      <c r="C442" t="s">
        <v>4838</v>
      </c>
      <c r="D442" s="13">
        <v>0.92</v>
      </c>
      <c r="E442" s="13">
        <v>-0.121</v>
      </c>
      <c r="F442" s="13">
        <v>0.94520999999999999</v>
      </c>
      <c r="G442" s="14">
        <f t="shared" si="24"/>
        <v>-8.1293202272500031E-2</v>
      </c>
      <c r="H442" s="13">
        <v>-0.121</v>
      </c>
      <c r="I442" s="14">
        <v>-8.1293202272500031E-2</v>
      </c>
      <c r="J442" s="14" t="str">
        <f t="shared" si="25"/>
        <v>Y</v>
      </c>
      <c r="K442" s="14">
        <f t="shared" si="26"/>
        <v>-0.10114660113625001</v>
      </c>
      <c r="L442" t="s">
        <v>4836</v>
      </c>
      <c r="M442" t="s">
        <v>4836</v>
      </c>
      <c r="N442">
        <v>3</v>
      </c>
      <c r="O442">
        <v>3</v>
      </c>
      <c r="P442">
        <v>3</v>
      </c>
      <c r="Q442" t="s">
        <v>4838</v>
      </c>
      <c r="R442" t="s">
        <v>4837</v>
      </c>
      <c r="S442" t="s">
        <v>4839</v>
      </c>
      <c r="T442">
        <v>1</v>
      </c>
      <c r="U442">
        <v>3</v>
      </c>
      <c r="V442">
        <v>3</v>
      </c>
      <c r="W442">
        <v>3</v>
      </c>
      <c r="X442">
        <v>0</v>
      </c>
      <c r="Y442">
        <v>1.452</v>
      </c>
      <c r="Z442">
        <v>0.92</v>
      </c>
      <c r="AA442">
        <v>-0.121</v>
      </c>
      <c r="AB442">
        <v>19.757000000000001</v>
      </c>
      <c r="AC442">
        <v>8</v>
      </c>
      <c r="AD442">
        <v>242</v>
      </c>
      <c r="AE442" t="s">
        <v>4836</v>
      </c>
      <c r="AF442" t="s">
        <v>4836</v>
      </c>
      <c r="AG442">
        <v>4</v>
      </c>
      <c r="AH442">
        <v>4</v>
      </c>
      <c r="AI442">
        <v>4</v>
      </c>
      <c r="AJ442" t="s">
        <v>4838</v>
      </c>
      <c r="AK442" t="s">
        <v>4837</v>
      </c>
      <c r="AM442">
        <v>1</v>
      </c>
      <c r="AN442">
        <v>4</v>
      </c>
      <c r="AO442">
        <v>4</v>
      </c>
      <c r="AP442">
        <v>4</v>
      </c>
      <c r="AQ442">
        <v>11.7</v>
      </c>
      <c r="AR442">
        <v>11.7</v>
      </c>
      <c r="AS442">
        <v>11.7</v>
      </c>
      <c r="AT442">
        <v>57.927</v>
      </c>
      <c r="AU442">
        <v>529</v>
      </c>
      <c r="AV442">
        <v>529</v>
      </c>
      <c r="AW442">
        <v>0</v>
      </c>
      <c r="AX442">
        <v>9.9421999999999997</v>
      </c>
      <c r="AY442">
        <v>0.70677000000000001</v>
      </c>
      <c r="AZ442">
        <v>0.94520999999999999</v>
      </c>
      <c r="BA442" s="8">
        <f t="shared" si="27"/>
        <v>-8.1293202272500031E-2</v>
      </c>
      <c r="BB442">
        <v>3.6366999999999998</v>
      </c>
      <c r="BC442">
        <v>13</v>
      </c>
      <c r="BD442">
        <v>0</v>
      </c>
      <c r="BE442" t="s">
        <v>77</v>
      </c>
      <c r="BF442">
        <v>328</v>
      </c>
      <c r="BG442" t="s">
        <v>4840</v>
      </c>
      <c r="BH442" t="s">
        <v>128</v>
      </c>
      <c r="BI442" t="s">
        <v>4841</v>
      </c>
      <c r="BJ442" t="s">
        <v>4842</v>
      </c>
      <c r="BK442" t="s">
        <v>4843</v>
      </c>
      <c r="BL442" t="s">
        <v>4844</v>
      </c>
    </row>
    <row r="443" spans="1:66" x14ac:dyDescent="0.35">
      <c r="A443" t="s">
        <v>2197</v>
      </c>
      <c r="B443" t="s">
        <v>2198</v>
      </c>
      <c r="C443" t="s">
        <v>2199</v>
      </c>
      <c r="D443" s="13">
        <v>0.95299999999999996</v>
      </c>
      <c r="E443" s="13">
        <v>-6.9000000000000006E-2</v>
      </c>
      <c r="F443" s="13">
        <v>0.90959000000000001</v>
      </c>
      <c r="G443" s="14">
        <f t="shared" si="24"/>
        <v>-0.13671170150780979</v>
      </c>
      <c r="H443" s="13">
        <v>-6.9000000000000006E-2</v>
      </c>
      <c r="I443" s="14">
        <v>-0.13671170150780979</v>
      </c>
      <c r="J443" s="14" t="str">
        <f t="shared" si="25"/>
        <v>Y</v>
      </c>
      <c r="K443" s="14">
        <f t="shared" si="26"/>
        <v>-0.1028558507539049</v>
      </c>
      <c r="L443" t="s">
        <v>2197</v>
      </c>
      <c r="M443" t="s">
        <v>2197</v>
      </c>
      <c r="N443">
        <v>6</v>
      </c>
      <c r="O443">
        <v>6</v>
      </c>
      <c r="P443">
        <v>3</v>
      </c>
      <c r="Q443" t="s">
        <v>2199</v>
      </c>
      <c r="R443" t="s">
        <v>2198</v>
      </c>
      <c r="S443" t="s">
        <v>2200</v>
      </c>
      <c r="T443">
        <v>1</v>
      </c>
      <c r="U443">
        <v>6</v>
      </c>
      <c r="V443">
        <v>6</v>
      </c>
      <c r="W443">
        <v>3</v>
      </c>
      <c r="X443">
        <v>0</v>
      </c>
      <c r="Y443">
        <v>1.4510000000000001</v>
      </c>
      <c r="Z443">
        <v>0.95299999999999996</v>
      </c>
      <c r="AA443">
        <v>-6.9000000000000006E-2</v>
      </c>
      <c r="AB443">
        <v>18.033999999999999</v>
      </c>
      <c r="AC443">
        <v>19</v>
      </c>
      <c r="AD443">
        <v>771</v>
      </c>
      <c r="AE443" t="s">
        <v>2197</v>
      </c>
      <c r="AF443" t="s">
        <v>2197</v>
      </c>
      <c r="AG443">
        <v>15</v>
      </c>
      <c r="AH443">
        <v>15</v>
      </c>
      <c r="AI443">
        <v>6</v>
      </c>
      <c r="AJ443" t="s">
        <v>2199</v>
      </c>
      <c r="AK443" t="s">
        <v>2198</v>
      </c>
      <c r="AM443">
        <v>1</v>
      </c>
      <c r="AN443">
        <v>15</v>
      </c>
      <c r="AO443">
        <v>15</v>
      </c>
      <c r="AP443">
        <v>6</v>
      </c>
      <c r="AQ443">
        <v>36.700000000000003</v>
      </c>
      <c r="AR443">
        <v>36.700000000000003</v>
      </c>
      <c r="AS443">
        <v>18.899999999999999</v>
      </c>
      <c r="AT443">
        <v>49.034999999999997</v>
      </c>
      <c r="AU443">
        <v>428</v>
      </c>
      <c r="AV443">
        <v>428</v>
      </c>
      <c r="AW443">
        <v>0</v>
      </c>
      <c r="AX443">
        <v>75.91</v>
      </c>
      <c r="AY443">
        <v>0.67627999999999999</v>
      </c>
      <c r="AZ443">
        <v>0.90959000000000001</v>
      </c>
      <c r="BA443" s="8">
        <f t="shared" si="27"/>
        <v>-0.13671170150780979</v>
      </c>
      <c r="BB443">
        <v>18.645</v>
      </c>
      <c r="BC443">
        <v>77</v>
      </c>
      <c r="BD443">
        <v>2</v>
      </c>
      <c r="BE443" t="s">
        <v>77</v>
      </c>
      <c r="BF443">
        <v>1468</v>
      </c>
      <c r="BG443" t="s">
        <v>2201</v>
      </c>
      <c r="BH443" t="s">
        <v>1315</v>
      </c>
      <c r="BI443" t="s">
        <v>2202</v>
      </c>
      <c r="BJ443" t="s">
        <v>2203</v>
      </c>
      <c r="BK443" t="s">
        <v>2204</v>
      </c>
      <c r="BL443" t="s">
        <v>2205</v>
      </c>
      <c r="BM443" t="s">
        <v>2206</v>
      </c>
      <c r="BN443" t="s">
        <v>2207</v>
      </c>
    </row>
    <row r="444" spans="1:66" x14ac:dyDescent="0.35">
      <c r="A444" t="s">
        <v>1641</v>
      </c>
      <c r="B444" t="s">
        <v>1642</v>
      </c>
      <c r="C444" t="s">
        <v>1643</v>
      </c>
      <c r="D444" s="13">
        <v>1.0369999999999999</v>
      </c>
      <c r="E444" s="13">
        <v>5.1999999999999998E-2</v>
      </c>
      <c r="F444" s="13">
        <v>0.83435999999999999</v>
      </c>
      <c r="G444" s="14">
        <f t="shared" si="24"/>
        <v>-0.26125809952356738</v>
      </c>
      <c r="H444" s="13">
        <v>5.1999999999999998E-2</v>
      </c>
      <c r="I444" s="14">
        <v>-0.26125809952356738</v>
      </c>
      <c r="J444" s="14" t="str">
        <f t="shared" si="25"/>
        <v>Y</v>
      </c>
      <c r="K444" s="14">
        <f t="shared" si="26"/>
        <v>-0.10462904976178369</v>
      </c>
      <c r="L444" t="s">
        <v>1641</v>
      </c>
      <c r="M444" t="s">
        <v>1641</v>
      </c>
      <c r="N444">
        <v>9</v>
      </c>
      <c r="O444">
        <v>9</v>
      </c>
      <c r="P444">
        <v>9</v>
      </c>
      <c r="Q444" t="s">
        <v>1643</v>
      </c>
      <c r="R444" t="s">
        <v>1642</v>
      </c>
      <c r="S444" t="s">
        <v>1644</v>
      </c>
      <c r="T444">
        <v>1</v>
      </c>
      <c r="U444">
        <v>9</v>
      </c>
      <c r="V444">
        <v>9</v>
      </c>
      <c r="W444">
        <v>9</v>
      </c>
      <c r="X444">
        <v>0</v>
      </c>
      <c r="Y444">
        <v>1.7210000000000001</v>
      </c>
      <c r="Z444">
        <v>1.0369999999999999</v>
      </c>
      <c r="AA444">
        <v>5.1999999999999998E-2</v>
      </c>
      <c r="AB444">
        <v>31.547000000000001</v>
      </c>
      <c r="AC444">
        <v>51</v>
      </c>
      <c r="AD444">
        <v>390</v>
      </c>
      <c r="AE444" t="s">
        <v>1641</v>
      </c>
      <c r="AF444" t="s">
        <v>1641</v>
      </c>
      <c r="AG444">
        <v>11</v>
      </c>
      <c r="AH444">
        <v>11</v>
      </c>
      <c r="AI444">
        <v>11</v>
      </c>
      <c r="AJ444" t="s">
        <v>1643</v>
      </c>
      <c r="AK444" t="s">
        <v>1642</v>
      </c>
      <c r="AM444">
        <v>1</v>
      </c>
      <c r="AN444">
        <v>11</v>
      </c>
      <c r="AO444">
        <v>11</v>
      </c>
      <c r="AP444">
        <v>11</v>
      </c>
      <c r="AQ444">
        <v>38.1</v>
      </c>
      <c r="AR444">
        <v>38.1</v>
      </c>
      <c r="AS444">
        <v>38.1</v>
      </c>
      <c r="AT444">
        <v>42.713000000000001</v>
      </c>
      <c r="AU444">
        <v>381</v>
      </c>
      <c r="AV444">
        <v>381</v>
      </c>
      <c r="AW444">
        <v>0</v>
      </c>
      <c r="AX444">
        <v>31.402999999999999</v>
      </c>
      <c r="AY444">
        <v>0.63580999999999999</v>
      </c>
      <c r="AZ444">
        <v>0.83435999999999999</v>
      </c>
      <c r="BA444" s="8">
        <f t="shared" si="27"/>
        <v>-0.26125809952356738</v>
      </c>
      <c r="BB444">
        <v>16.907</v>
      </c>
      <c r="BC444">
        <v>30</v>
      </c>
      <c r="BD444">
        <v>0</v>
      </c>
      <c r="BE444" t="s">
        <v>77</v>
      </c>
      <c r="BF444">
        <v>536</v>
      </c>
      <c r="BG444" t="s">
        <v>1645</v>
      </c>
      <c r="BH444" t="s">
        <v>414</v>
      </c>
      <c r="BI444" t="s">
        <v>1646</v>
      </c>
      <c r="BJ444" t="s">
        <v>1647</v>
      </c>
      <c r="BK444" t="s">
        <v>1648</v>
      </c>
      <c r="BL444" t="s">
        <v>1649</v>
      </c>
      <c r="BM444" t="s">
        <v>1650</v>
      </c>
      <c r="BN444" t="s">
        <v>1651</v>
      </c>
    </row>
    <row r="445" spans="1:66" x14ac:dyDescent="0.35">
      <c r="A445" t="s">
        <v>2652</v>
      </c>
      <c r="B445" t="s">
        <v>2650</v>
      </c>
      <c r="C445" t="s">
        <v>2651</v>
      </c>
      <c r="D445" s="13">
        <v>0.53500000000000003</v>
      </c>
      <c r="E445" s="13">
        <v>-0.90300000000000002</v>
      </c>
      <c r="F445" s="13">
        <v>1.6092</v>
      </c>
      <c r="G445" s="14">
        <f t="shared" si="24"/>
        <v>0.68634364307618068</v>
      </c>
      <c r="H445" s="13">
        <v>-0.90300000000000002</v>
      </c>
      <c r="I445" s="14">
        <v>0.68634364307618068</v>
      </c>
      <c r="J445" s="14" t="str">
        <f t="shared" si="25"/>
        <v>Y</v>
      </c>
      <c r="K445" s="14">
        <f t="shared" si="26"/>
        <v>-0.10832817846190967</v>
      </c>
      <c r="L445" t="s">
        <v>2652</v>
      </c>
      <c r="M445" t="s">
        <v>2652</v>
      </c>
      <c r="N445" t="s">
        <v>1095</v>
      </c>
      <c r="O445" t="s">
        <v>1095</v>
      </c>
      <c r="P445" t="s">
        <v>1095</v>
      </c>
      <c r="Q445" t="s">
        <v>2651</v>
      </c>
      <c r="R445" t="s">
        <v>2650</v>
      </c>
      <c r="S445" t="s">
        <v>2653</v>
      </c>
      <c r="T445">
        <v>2</v>
      </c>
      <c r="U445">
        <v>3</v>
      </c>
      <c r="V445">
        <v>3</v>
      </c>
      <c r="W445">
        <v>3</v>
      </c>
      <c r="X445">
        <v>0</v>
      </c>
      <c r="Y445">
        <v>0.86199999999999999</v>
      </c>
      <c r="Z445">
        <v>0.53500000000000003</v>
      </c>
      <c r="AA445">
        <v>-0.90300000000000002</v>
      </c>
      <c r="AB445">
        <v>24.550999999999998</v>
      </c>
      <c r="AC445">
        <v>7</v>
      </c>
      <c r="AD445">
        <v>766</v>
      </c>
      <c r="AE445" t="s">
        <v>2661</v>
      </c>
      <c r="AF445" t="s">
        <v>2661</v>
      </c>
      <c r="AG445">
        <v>7</v>
      </c>
      <c r="AH445">
        <v>1</v>
      </c>
      <c r="AI445">
        <v>1</v>
      </c>
      <c r="AJ445" t="s">
        <v>2662</v>
      </c>
      <c r="AK445" t="s">
        <v>2663</v>
      </c>
      <c r="AM445">
        <v>1</v>
      </c>
      <c r="AN445">
        <v>7</v>
      </c>
      <c r="AO445">
        <v>1</v>
      </c>
      <c r="AP445">
        <v>1</v>
      </c>
      <c r="AQ445">
        <v>20.100000000000001</v>
      </c>
      <c r="AR445">
        <v>3.4</v>
      </c>
      <c r="AS445">
        <v>3.4</v>
      </c>
      <c r="AT445">
        <v>51.13</v>
      </c>
      <c r="AU445">
        <v>472</v>
      </c>
      <c r="AV445">
        <v>472</v>
      </c>
      <c r="AW445">
        <v>1.8265E-3</v>
      </c>
      <c r="AX445">
        <v>2.8828999999999998</v>
      </c>
      <c r="AY445">
        <v>1.1807000000000001</v>
      </c>
      <c r="AZ445">
        <v>1.6092</v>
      </c>
      <c r="BA445" s="8">
        <f t="shared" si="27"/>
        <v>0.68634364307618068</v>
      </c>
      <c r="BB445" t="s">
        <v>68</v>
      </c>
      <c r="BC445">
        <v>1</v>
      </c>
      <c r="BD445">
        <v>0</v>
      </c>
      <c r="BE445" t="s">
        <v>59</v>
      </c>
      <c r="BF445">
        <v>1456</v>
      </c>
      <c r="BG445" t="s">
        <v>2664</v>
      </c>
      <c r="BH445" t="s">
        <v>2665</v>
      </c>
      <c r="BI445" t="s">
        <v>2666</v>
      </c>
      <c r="BJ445" t="s">
        <v>2667</v>
      </c>
      <c r="BK445" t="s">
        <v>2668</v>
      </c>
      <c r="BL445" t="s">
        <v>2669</v>
      </c>
    </row>
    <row r="446" spans="1:66" x14ac:dyDescent="0.35">
      <c r="A446" t="s">
        <v>2661</v>
      </c>
      <c r="B446" t="s">
        <v>2650</v>
      </c>
      <c r="C446" t="s">
        <v>2651</v>
      </c>
      <c r="D446" s="13">
        <v>0.53500000000000003</v>
      </c>
      <c r="E446" s="13">
        <v>-0.90300000000000002</v>
      </c>
      <c r="F446" s="13">
        <v>1.6092</v>
      </c>
      <c r="G446" s="14">
        <f t="shared" si="24"/>
        <v>0.68634364307618068</v>
      </c>
      <c r="H446" s="13">
        <v>-0.90300000000000002</v>
      </c>
      <c r="I446" s="14">
        <v>0.68634364307618068</v>
      </c>
      <c r="J446" s="14" t="str">
        <f t="shared" si="25"/>
        <v>Y</v>
      </c>
      <c r="K446" s="14">
        <f t="shared" si="26"/>
        <v>-0.10832817846190967</v>
      </c>
      <c r="L446" t="s">
        <v>2652</v>
      </c>
      <c r="M446" t="s">
        <v>2652</v>
      </c>
      <c r="N446" t="s">
        <v>1095</v>
      </c>
      <c r="O446" t="s">
        <v>1095</v>
      </c>
      <c r="P446" t="s">
        <v>1095</v>
      </c>
      <c r="Q446" t="s">
        <v>2651</v>
      </c>
      <c r="R446" t="s">
        <v>2650</v>
      </c>
      <c r="S446" t="s">
        <v>2653</v>
      </c>
      <c r="T446">
        <v>2</v>
      </c>
      <c r="U446">
        <v>3</v>
      </c>
      <c r="V446">
        <v>3</v>
      </c>
      <c r="W446">
        <v>3</v>
      </c>
      <c r="X446">
        <v>0</v>
      </c>
      <c r="Y446">
        <v>0.86199999999999999</v>
      </c>
      <c r="Z446">
        <v>0.53500000000000003</v>
      </c>
      <c r="AA446">
        <v>-0.90300000000000002</v>
      </c>
      <c r="AB446">
        <v>24.550999999999998</v>
      </c>
      <c r="AC446">
        <v>7</v>
      </c>
      <c r="AD446">
        <v>766</v>
      </c>
      <c r="AE446" t="s">
        <v>2661</v>
      </c>
      <c r="AF446" t="s">
        <v>2661</v>
      </c>
      <c r="AG446">
        <v>7</v>
      </c>
      <c r="AH446">
        <v>1</v>
      </c>
      <c r="AI446">
        <v>1</v>
      </c>
      <c r="AJ446" t="s">
        <v>2662</v>
      </c>
      <c r="AK446" t="s">
        <v>2663</v>
      </c>
      <c r="AM446">
        <v>1</v>
      </c>
      <c r="AN446">
        <v>7</v>
      </c>
      <c r="AO446">
        <v>1</v>
      </c>
      <c r="AP446">
        <v>1</v>
      </c>
      <c r="AQ446">
        <v>20.100000000000001</v>
      </c>
      <c r="AR446">
        <v>3.4</v>
      </c>
      <c r="AS446">
        <v>3.4</v>
      </c>
      <c r="AT446">
        <v>51.13</v>
      </c>
      <c r="AU446">
        <v>472</v>
      </c>
      <c r="AV446">
        <v>472</v>
      </c>
      <c r="AW446">
        <v>1.8265E-3</v>
      </c>
      <c r="AX446">
        <v>2.8828999999999998</v>
      </c>
      <c r="AY446">
        <v>1.1807000000000001</v>
      </c>
      <c r="AZ446">
        <v>1.6092</v>
      </c>
      <c r="BA446" s="8">
        <f t="shared" si="27"/>
        <v>0.68634364307618068</v>
      </c>
      <c r="BB446" t="s">
        <v>68</v>
      </c>
      <c r="BC446">
        <v>1</v>
      </c>
      <c r="BD446">
        <v>0</v>
      </c>
      <c r="BE446" t="s">
        <v>59</v>
      </c>
      <c r="BF446">
        <v>1456</v>
      </c>
      <c r="BG446" t="s">
        <v>2664</v>
      </c>
      <c r="BH446" t="s">
        <v>2665</v>
      </c>
      <c r="BI446" t="s">
        <v>2666</v>
      </c>
      <c r="BJ446" t="s">
        <v>2667</v>
      </c>
      <c r="BK446" t="s">
        <v>2668</v>
      </c>
      <c r="BL446" t="s">
        <v>2669</v>
      </c>
    </row>
    <row r="447" spans="1:66" x14ac:dyDescent="0.35">
      <c r="A447" t="s">
        <v>169</v>
      </c>
      <c r="B447" t="s">
        <v>170</v>
      </c>
      <c r="C447" t="s">
        <v>171</v>
      </c>
      <c r="D447" s="13">
        <v>0.83499999999999996</v>
      </c>
      <c r="E447" s="13">
        <v>-0.26</v>
      </c>
      <c r="F447" s="13">
        <v>1.0279</v>
      </c>
      <c r="G447" s="14">
        <f t="shared" si="24"/>
        <v>3.9699917720951411E-2</v>
      </c>
      <c r="H447" s="13">
        <v>-0.26</v>
      </c>
      <c r="I447" s="14">
        <v>3.9699917720951411E-2</v>
      </c>
      <c r="J447" s="14" t="str">
        <f t="shared" si="25"/>
        <v>Y</v>
      </c>
      <c r="K447" s="14">
        <f t="shared" si="26"/>
        <v>-0.1101500411395243</v>
      </c>
      <c r="L447" t="s">
        <v>169</v>
      </c>
      <c r="M447" t="s">
        <v>169</v>
      </c>
      <c r="N447">
        <v>3</v>
      </c>
      <c r="O447">
        <v>3</v>
      </c>
      <c r="P447">
        <v>3</v>
      </c>
      <c r="Q447" t="s">
        <v>171</v>
      </c>
      <c r="R447" t="s">
        <v>170</v>
      </c>
      <c r="S447" t="s">
        <v>172</v>
      </c>
      <c r="T447">
        <v>1</v>
      </c>
      <c r="U447">
        <v>3</v>
      </c>
      <c r="V447">
        <v>3</v>
      </c>
      <c r="W447">
        <v>3</v>
      </c>
      <c r="X447">
        <v>0</v>
      </c>
      <c r="Y447">
        <v>2.0760000000000001</v>
      </c>
      <c r="Z447">
        <v>0.83499999999999996</v>
      </c>
      <c r="AA447">
        <v>-0.26</v>
      </c>
      <c r="AB447">
        <v>5.6859999999999999</v>
      </c>
      <c r="AC447">
        <v>3</v>
      </c>
      <c r="AD447">
        <v>682</v>
      </c>
      <c r="AE447" t="s">
        <v>169</v>
      </c>
      <c r="AF447" t="s">
        <v>169</v>
      </c>
      <c r="AG447">
        <v>3</v>
      </c>
      <c r="AH447">
        <v>3</v>
      </c>
      <c r="AI447">
        <v>3</v>
      </c>
      <c r="AJ447" t="s">
        <v>171</v>
      </c>
      <c r="AK447" t="s">
        <v>170</v>
      </c>
      <c r="AM447">
        <v>1</v>
      </c>
      <c r="AN447">
        <v>3</v>
      </c>
      <c r="AO447">
        <v>3</v>
      </c>
      <c r="AP447">
        <v>3</v>
      </c>
      <c r="AQ447">
        <v>25.9</v>
      </c>
      <c r="AR447">
        <v>25.9</v>
      </c>
      <c r="AS447">
        <v>25.9</v>
      </c>
      <c r="AT447">
        <v>18.192</v>
      </c>
      <c r="AU447">
        <v>158</v>
      </c>
      <c r="AV447">
        <v>158</v>
      </c>
      <c r="AW447">
        <v>0</v>
      </c>
      <c r="AX447">
        <v>6.9103000000000003</v>
      </c>
      <c r="AY447">
        <v>0.76559999999999995</v>
      </c>
      <c r="AZ447">
        <v>1.0279</v>
      </c>
      <c r="BA447" s="8">
        <f t="shared" si="27"/>
        <v>3.9699917720951411E-2</v>
      </c>
      <c r="BB447">
        <v>5.4821999999999997</v>
      </c>
      <c r="BC447">
        <v>5</v>
      </c>
      <c r="BD447">
        <v>0</v>
      </c>
      <c r="BE447" t="s">
        <v>77</v>
      </c>
      <c r="BF447">
        <v>1285</v>
      </c>
      <c r="BG447" t="s">
        <v>173</v>
      </c>
      <c r="BH447" t="s">
        <v>79</v>
      </c>
      <c r="BI447" t="s">
        <v>174</v>
      </c>
      <c r="BJ447" t="s">
        <v>175</v>
      </c>
      <c r="BK447" t="s">
        <v>176</v>
      </c>
      <c r="BL447" t="s">
        <v>177</v>
      </c>
    </row>
    <row r="448" spans="1:66" x14ac:dyDescent="0.35">
      <c r="A448" t="s">
        <v>11403</v>
      </c>
      <c r="B448" t="s">
        <v>11404</v>
      </c>
      <c r="C448" t="s">
        <v>11405</v>
      </c>
      <c r="D448" s="13">
        <v>1.0429999999999999</v>
      </c>
      <c r="E448" s="13">
        <v>0.06</v>
      </c>
      <c r="F448" s="13">
        <v>0.82077</v>
      </c>
      <c r="G448" s="14">
        <f t="shared" si="24"/>
        <v>-0.28495009498795726</v>
      </c>
      <c r="H448" s="13">
        <v>0.06</v>
      </c>
      <c r="I448" s="14">
        <v>-0.28495009498795726</v>
      </c>
      <c r="J448" s="14" t="str">
        <f t="shared" si="25"/>
        <v>Y</v>
      </c>
      <c r="K448" s="14">
        <f t="shared" si="26"/>
        <v>-0.11247504749397863</v>
      </c>
      <c r="L448" t="s">
        <v>11403</v>
      </c>
      <c r="M448" t="s">
        <v>11403</v>
      </c>
      <c r="N448">
        <v>13</v>
      </c>
      <c r="O448">
        <v>13</v>
      </c>
      <c r="P448">
        <v>13</v>
      </c>
      <c r="Q448" t="s">
        <v>11405</v>
      </c>
      <c r="R448" t="s">
        <v>11404</v>
      </c>
      <c r="S448" t="s">
        <v>11406</v>
      </c>
      <c r="T448">
        <v>1</v>
      </c>
      <c r="U448">
        <v>13</v>
      </c>
      <c r="V448">
        <v>13</v>
      </c>
      <c r="W448">
        <v>13</v>
      </c>
      <c r="X448">
        <v>0</v>
      </c>
      <c r="Y448">
        <v>1.617</v>
      </c>
      <c r="Z448">
        <v>1.0429999999999999</v>
      </c>
      <c r="AA448">
        <v>0.06</v>
      </c>
      <c r="AB448">
        <v>22.207999999999998</v>
      </c>
      <c r="AC448">
        <v>32</v>
      </c>
      <c r="AD448">
        <v>384</v>
      </c>
      <c r="AE448" t="s">
        <v>11403</v>
      </c>
      <c r="AF448" t="s">
        <v>11403</v>
      </c>
      <c r="AG448">
        <v>24</v>
      </c>
      <c r="AH448">
        <v>24</v>
      </c>
      <c r="AI448">
        <v>24</v>
      </c>
      <c r="AJ448" t="s">
        <v>11405</v>
      </c>
      <c r="AK448" t="s">
        <v>11404</v>
      </c>
      <c r="AM448">
        <v>1</v>
      </c>
      <c r="AN448">
        <v>24</v>
      </c>
      <c r="AO448">
        <v>24</v>
      </c>
      <c r="AP448">
        <v>24</v>
      </c>
      <c r="AQ448">
        <v>39</v>
      </c>
      <c r="AR448">
        <v>39</v>
      </c>
      <c r="AS448">
        <v>39</v>
      </c>
      <c r="AT448">
        <v>89.320999999999998</v>
      </c>
      <c r="AU448">
        <v>806</v>
      </c>
      <c r="AV448">
        <v>806</v>
      </c>
      <c r="AW448">
        <v>0</v>
      </c>
      <c r="AX448">
        <v>74.257000000000005</v>
      </c>
      <c r="AY448">
        <v>0.64629000000000003</v>
      </c>
      <c r="AZ448">
        <v>0.82077</v>
      </c>
      <c r="BA448" s="8">
        <f t="shared" si="27"/>
        <v>-0.28495009498795726</v>
      </c>
      <c r="BB448">
        <v>13.448</v>
      </c>
      <c r="BC448">
        <v>94</v>
      </c>
      <c r="BD448">
        <v>1</v>
      </c>
      <c r="BE448" t="s">
        <v>77</v>
      </c>
      <c r="BF448">
        <v>528</v>
      </c>
      <c r="BG448" t="s">
        <v>11407</v>
      </c>
      <c r="BH448" t="s">
        <v>4229</v>
      </c>
      <c r="BI448" t="s">
        <v>11408</v>
      </c>
      <c r="BJ448" t="s">
        <v>11409</v>
      </c>
      <c r="BK448" t="s">
        <v>11410</v>
      </c>
      <c r="BL448" t="s">
        <v>11411</v>
      </c>
      <c r="BM448" t="s">
        <v>11412</v>
      </c>
      <c r="BN448" t="s">
        <v>11413</v>
      </c>
    </row>
    <row r="449" spans="1:66" x14ac:dyDescent="0.35">
      <c r="A449" t="s">
        <v>8100</v>
      </c>
      <c r="B449" t="s">
        <v>8101</v>
      </c>
      <c r="C449" t="s">
        <v>8102</v>
      </c>
      <c r="D449" s="13">
        <v>0.755</v>
      </c>
      <c r="E449" s="13">
        <v>-0.40500000000000003</v>
      </c>
      <c r="F449" s="13">
        <v>1.1306</v>
      </c>
      <c r="G449" s="14">
        <f t="shared" si="24"/>
        <v>0.17708860210596758</v>
      </c>
      <c r="H449" s="13">
        <v>-0.40500000000000003</v>
      </c>
      <c r="I449" s="14">
        <v>0.17708860210596758</v>
      </c>
      <c r="J449" s="14" t="str">
        <f t="shared" si="25"/>
        <v>Y</v>
      </c>
      <c r="K449" s="14">
        <f t="shared" si="26"/>
        <v>-0.11395569894701622</v>
      </c>
      <c r="L449" t="s">
        <v>8100</v>
      </c>
      <c r="M449" t="s">
        <v>8100</v>
      </c>
      <c r="N449">
        <v>3</v>
      </c>
      <c r="O449">
        <v>3</v>
      </c>
      <c r="P449">
        <v>3</v>
      </c>
      <c r="Q449" t="s">
        <v>8102</v>
      </c>
      <c r="R449" t="s">
        <v>8101</v>
      </c>
      <c r="S449" t="s">
        <v>8103</v>
      </c>
      <c r="T449">
        <v>1</v>
      </c>
      <c r="U449">
        <v>3</v>
      </c>
      <c r="V449">
        <v>3</v>
      </c>
      <c r="W449">
        <v>3</v>
      </c>
      <c r="X449">
        <v>0</v>
      </c>
      <c r="Y449">
        <v>1.298</v>
      </c>
      <c r="Z449">
        <v>0.755</v>
      </c>
      <c r="AA449">
        <v>-0.40500000000000003</v>
      </c>
      <c r="AB449">
        <v>25.795999999999999</v>
      </c>
      <c r="AC449">
        <v>4</v>
      </c>
      <c r="AD449">
        <v>468</v>
      </c>
      <c r="AE449" t="s">
        <v>8100</v>
      </c>
      <c r="AF449" t="s">
        <v>8100</v>
      </c>
      <c r="AG449">
        <v>7</v>
      </c>
      <c r="AH449">
        <v>7</v>
      </c>
      <c r="AI449">
        <v>7</v>
      </c>
      <c r="AJ449" t="s">
        <v>8102</v>
      </c>
      <c r="AK449" t="s">
        <v>8101</v>
      </c>
      <c r="AM449">
        <v>1</v>
      </c>
      <c r="AN449">
        <v>7</v>
      </c>
      <c r="AO449">
        <v>7</v>
      </c>
      <c r="AP449">
        <v>7</v>
      </c>
      <c r="AQ449">
        <v>28.8</v>
      </c>
      <c r="AR449">
        <v>28.8</v>
      </c>
      <c r="AS449">
        <v>28.8</v>
      </c>
      <c r="AT449">
        <v>33.188000000000002</v>
      </c>
      <c r="AU449">
        <v>312</v>
      </c>
      <c r="AV449">
        <v>312</v>
      </c>
      <c r="AW449">
        <v>0</v>
      </c>
      <c r="AX449">
        <v>22.878</v>
      </c>
      <c r="AY449">
        <v>0.91247</v>
      </c>
      <c r="AZ449">
        <v>1.1306</v>
      </c>
      <c r="BA449" s="8">
        <f t="shared" si="27"/>
        <v>0.17708860210596758</v>
      </c>
      <c r="BB449">
        <v>6.2465999999999999</v>
      </c>
      <c r="BC449">
        <v>25</v>
      </c>
      <c r="BD449">
        <v>0</v>
      </c>
      <c r="BE449" t="s">
        <v>77</v>
      </c>
      <c r="BF449">
        <v>709</v>
      </c>
      <c r="BG449" t="s">
        <v>8104</v>
      </c>
      <c r="BH449" t="s">
        <v>387</v>
      </c>
      <c r="BI449" t="s">
        <v>8105</v>
      </c>
      <c r="BJ449" t="s">
        <v>8106</v>
      </c>
      <c r="BK449" t="s">
        <v>8107</v>
      </c>
      <c r="BL449" t="s">
        <v>8108</v>
      </c>
      <c r="BM449">
        <v>664</v>
      </c>
      <c r="BN449">
        <v>89</v>
      </c>
    </row>
    <row r="450" spans="1:66" x14ac:dyDescent="0.35">
      <c r="A450" t="s">
        <v>11925</v>
      </c>
      <c r="C450" t="s">
        <v>11926</v>
      </c>
      <c r="D450" s="13">
        <v>0.879</v>
      </c>
      <c r="E450" s="13">
        <v>-0.186</v>
      </c>
      <c r="F450" s="13">
        <v>0.96889000000000003</v>
      </c>
      <c r="G450" s="14">
        <f t="shared" ref="G450:G513" si="28">LOG(F450,2)</f>
        <v>-4.5595211974269315E-2</v>
      </c>
      <c r="H450" s="13">
        <v>-0.186</v>
      </c>
      <c r="I450" s="14">
        <v>-4.5595211974269315E-2</v>
      </c>
      <c r="J450" s="14" t="str">
        <f t="shared" ref="J450:J513" si="29">IF(COUNTIF(H450:I450,""),"N","Y")</f>
        <v>Y</v>
      </c>
      <c r="K450" s="14">
        <f t="shared" ref="K450:K513" si="30">AVERAGE(H450:I450)</f>
        <v>-0.11579760598713465</v>
      </c>
      <c r="L450" t="s">
        <v>11925</v>
      </c>
      <c r="M450" t="s">
        <v>11925</v>
      </c>
      <c r="N450">
        <v>2</v>
      </c>
      <c r="O450">
        <v>2</v>
      </c>
      <c r="P450">
        <v>2</v>
      </c>
      <c r="Q450" t="s">
        <v>11926</v>
      </c>
      <c r="S450" t="s">
        <v>11927</v>
      </c>
      <c r="T450">
        <v>1</v>
      </c>
      <c r="U450">
        <v>2</v>
      </c>
      <c r="V450">
        <v>2</v>
      </c>
      <c r="W450">
        <v>2</v>
      </c>
      <c r="X450">
        <v>0</v>
      </c>
      <c r="Y450">
        <v>1.4910000000000001</v>
      </c>
      <c r="Z450">
        <v>0.879</v>
      </c>
      <c r="AA450">
        <v>-0.186</v>
      </c>
      <c r="AB450">
        <v>9.0579999999999998</v>
      </c>
      <c r="AC450">
        <v>2</v>
      </c>
      <c r="AD450">
        <v>627</v>
      </c>
      <c r="AE450" t="s">
        <v>11925</v>
      </c>
      <c r="AF450" t="s">
        <v>11925</v>
      </c>
      <c r="AG450">
        <v>6</v>
      </c>
      <c r="AH450">
        <v>6</v>
      </c>
      <c r="AI450">
        <v>6</v>
      </c>
      <c r="AJ450" t="s">
        <v>11926</v>
      </c>
      <c r="AM450">
        <v>1</v>
      </c>
      <c r="AN450">
        <v>6</v>
      </c>
      <c r="AO450">
        <v>6</v>
      </c>
      <c r="AP450">
        <v>6</v>
      </c>
      <c r="AQ450">
        <v>39.299999999999997</v>
      </c>
      <c r="AR450">
        <v>39.299999999999997</v>
      </c>
      <c r="AS450">
        <v>39.299999999999997</v>
      </c>
      <c r="AT450">
        <v>28.152000000000001</v>
      </c>
      <c r="AU450">
        <v>244</v>
      </c>
      <c r="AV450">
        <v>244</v>
      </c>
      <c r="AW450">
        <v>0</v>
      </c>
      <c r="AX450">
        <v>15.272</v>
      </c>
      <c r="AY450">
        <v>0.76763999999999999</v>
      </c>
      <c r="AZ450">
        <v>0.96889000000000003</v>
      </c>
      <c r="BA450" s="8">
        <f t="shared" ref="BA450:BA513" si="31">LOG(AZ450,2)</f>
        <v>-4.5595211974269315E-2</v>
      </c>
      <c r="BB450">
        <v>13.015000000000001</v>
      </c>
      <c r="BC450">
        <v>7</v>
      </c>
      <c r="BD450">
        <v>0</v>
      </c>
      <c r="BE450" t="s">
        <v>77</v>
      </c>
      <c r="BF450">
        <v>1180</v>
      </c>
      <c r="BG450" t="s">
        <v>11928</v>
      </c>
      <c r="BH450" t="s">
        <v>321</v>
      </c>
      <c r="BI450" t="s">
        <v>11929</v>
      </c>
      <c r="BJ450" t="s">
        <v>11930</v>
      </c>
      <c r="BK450" t="s">
        <v>11931</v>
      </c>
      <c r="BL450" t="s">
        <v>11932</v>
      </c>
      <c r="BM450">
        <v>950</v>
      </c>
      <c r="BN450">
        <v>135</v>
      </c>
    </row>
    <row r="451" spans="1:66" x14ac:dyDescent="0.35">
      <c r="A451" t="s">
        <v>9792</v>
      </c>
      <c r="B451" t="s">
        <v>9793</v>
      </c>
      <c r="C451" t="s">
        <v>9794</v>
      </c>
      <c r="D451" s="13">
        <v>0.83499999999999996</v>
      </c>
      <c r="E451" s="13">
        <v>-0.26</v>
      </c>
      <c r="F451" s="13">
        <v>1.0198</v>
      </c>
      <c r="G451" s="14">
        <f t="shared" si="28"/>
        <v>2.8286243079109982E-2</v>
      </c>
      <c r="H451" s="13">
        <v>-0.26</v>
      </c>
      <c r="I451" s="14">
        <v>2.8286243079109982E-2</v>
      </c>
      <c r="J451" s="14" t="str">
        <f t="shared" si="29"/>
        <v>Y</v>
      </c>
      <c r="K451" s="14">
        <f t="shared" si="30"/>
        <v>-0.11585687846044501</v>
      </c>
      <c r="L451" t="s">
        <v>9792</v>
      </c>
      <c r="M451" t="s">
        <v>9792</v>
      </c>
      <c r="N451">
        <v>2</v>
      </c>
      <c r="O451">
        <v>2</v>
      </c>
      <c r="P451">
        <v>2</v>
      </c>
      <c r="Q451" t="s">
        <v>9794</v>
      </c>
      <c r="R451" t="s">
        <v>9793</v>
      </c>
      <c r="S451" t="s">
        <v>9795</v>
      </c>
      <c r="T451">
        <v>1</v>
      </c>
      <c r="U451">
        <v>2</v>
      </c>
      <c r="V451">
        <v>2</v>
      </c>
      <c r="W451">
        <v>2</v>
      </c>
      <c r="X451">
        <v>0</v>
      </c>
      <c r="Y451">
        <v>1.4259999999999999</v>
      </c>
      <c r="Z451">
        <v>0.83499999999999996</v>
      </c>
      <c r="AA451">
        <v>-0.26</v>
      </c>
      <c r="AB451">
        <v>7.3010000000000002</v>
      </c>
      <c r="AC451">
        <v>2</v>
      </c>
      <c r="AD451">
        <v>484</v>
      </c>
      <c r="AE451" t="s">
        <v>9792</v>
      </c>
      <c r="AF451" t="s">
        <v>9792</v>
      </c>
      <c r="AG451">
        <v>7</v>
      </c>
      <c r="AH451">
        <v>7</v>
      </c>
      <c r="AI451">
        <v>7</v>
      </c>
      <c r="AJ451" t="s">
        <v>9794</v>
      </c>
      <c r="AK451" t="s">
        <v>9793</v>
      </c>
      <c r="AM451">
        <v>1</v>
      </c>
      <c r="AN451">
        <v>7</v>
      </c>
      <c r="AO451">
        <v>7</v>
      </c>
      <c r="AP451">
        <v>7</v>
      </c>
      <c r="AQ451">
        <v>27.7</v>
      </c>
      <c r="AR451">
        <v>27.7</v>
      </c>
      <c r="AS451">
        <v>27.7</v>
      </c>
      <c r="AT451">
        <v>39.274999999999999</v>
      </c>
      <c r="AU451">
        <v>358</v>
      </c>
      <c r="AV451">
        <v>358</v>
      </c>
      <c r="AW451">
        <v>0</v>
      </c>
      <c r="AX451">
        <v>58.095999999999997</v>
      </c>
      <c r="AY451">
        <v>0.75836999999999999</v>
      </c>
      <c r="AZ451">
        <v>1.0198</v>
      </c>
      <c r="BA451" s="8">
        <f t="shared" si="31"/>
        <v>2.8286243079109982E-2</v>
      </c>
      <c r="BB451">
        <v>10.858000000000001</v>
      </c>
      <c r="BC451">
        <v>12</v>
      </c>
      <c r="BD451">
        <v>0</v>
      </c>
      <c r="BE451" t="s">
        <v>77</v>
      </c>
      <c r="BF451">
        <v>762</v>
      </c>
      <c r="BG451" t="s">
        <v>9796</v>
      </c>
      <c r="BH451" t="s">
        <v>387</v>
      </c>
      <c r="BI451" t="s">
        <v>9797</v>
      </c>
      <c r="BJ451" t="s">
        <v>9798</v>
      </c>
      <c r="BK451" t="s">
        <v>9799</v>
      </c>
      <c r="BL451" t="s">
        <v>9800</v>
      </c>
    </row>
    <row r="452" spans="1:66" x14ac:dyDescent="0.35">
      <c r="A452" t="s">
        <v>7423</v>
      </c>
      <c r="B452" t="s">
        <v>7424</v>
      </c>
      <c r="C452" t="s">
        <v>7425</v>
      </c>
      <c r="D452" s="13">
        <v>0.86299999999999999</v>
      </c>
      <c r="E452" s="13">
        <v>-0.21299999999999999</v>
      </c>
      <c r="F452" s="13">
        <v>0.98655999999999999</v>
      </c>
      <c r="G452" s="14">
        <f t="shared" si="28"/>
        <v>-1.9521300329636573E-2</v>
      </c>
      <c r="H452" s="13">
        <v>-0.21299999999999999</v>
      </c>
      <c r="I452" s="14">
        <v>-1.9521300329636573E-2</v>
      </c>
      <c r="J452" s="14" t="str">
        <f t="shared" si="29"/>
        <v>Y</v>
      </c>
      <c r="K452" s="14">
        <f t="shared" si="30"/>
        <v>-0.11626065016481829</v>
      </c>
      <c r="L452" t="s">
        <v>7423</v>
      </c>
      <c r="M452" t="s">
        <v>7426</v>
      </c>
      <c r="N452" t="s">
        <v>7427</v>
      </c>
      <c r="O452" t="s">
        <v>7427</v>
      </c>
      <c r="P452" t="s">
        <v>7427</v>
      </c>
      <c r="Q452" t="s">
        <v>7425</v>
      </c>
      <c r="R452" t="s">
        <v>7424</v>
      </c>
      <c r="S452" t="s">
        <v>7428</v>
      </c>
      <c r="T452">
        <v>2</v>
      </c>
      <c r="U452">
        <v>11</v>
      </c>
      <c r="V452">
        <v>11</v>
      </c>
      <c r="W452">
        <v>11</v>
      </c>
      <c r="X452">
        <v>0</v>
      </c>
      <c r="Y452">
        <v>1.532</v>
      </c>
      <c r="Z452">
        <v>0.86299999999999999</v>
      </c>
      <c r="AA452">
        <v>-0.21299999999999999</v>
      </c>
      <c r="AB452">
        <v>22.856999999999999</v>
      </c>
      <c r="AC452">
        <v>23</v>
      </c>
      <c r="AD452">
        <v>712</v>
      </c>
      <c r="AE452" t="s">
        <v>7423</v>
      </c>
      <c r="AF452" t="s">
        <v>7426</v>
      </c>
      <c r="AG452" t="s">
        <v>3736</v>
      </c>
      <c r="AH452" t="s">
        <v>3736</v>
      </c>
      <c r="AI452" t="s">
        <v>3736</v>
      </c>
      <c r="AJ452" t="s">
        <v>7425</v>
      </c>
      <c r="AK452" t="s">
        <v>7424</v>
      </c>
      <c r="AM452">
        <v>2</v>
      </c>
      <c r="AN452">
        <v>12</v>
      </c>
      <c r="AO452">
        <v>12</v>
      </c>
      <c r="AP452">
        <v>12</v>
      </c>
      <c r="AQ452">
        <v>37.700000000000003</v>
      </c>
      <c r="AR452">
        <v>37.700000000000003</v>
      </c>
      <c r="AS452">
        <v>37.700000000000003</v>
      </c>
      <c r="AT452">
        <v>42.435000000000002</v>
      </c>
      <c r="AU452">
        <v>371</v>
      </c>
      <c r="AV452" t="s">
        <v>7429</v>
      </c>
      <c r="AW452">
        <v>0</v>
      </c>
      <c r="AX452">
        <v>29.742000000000001</v>
      </c>
      <c r="AY452">
        <v>0.75268999999999997</v>
      </c>
      <c r="AZ452">
        <v>0.98655999999999999</v>
      </c>
      <c r="BA452" s="8">
        <f t="shared" si="31"/>
        <v>-1.9521300329636573E-2</v>
      </c>
      <c r="BB452">
        <v>7.5867000000000004</v>
      </c>
      <c r="BC452">
        <v>36</v>
      </c>
      <c r="BD452">
        <v>0</v>
      </c>
      <c r="BE452" t="s">
        <v>77</v>
      </c>
      <c r="BF452">
        <v>1360</v>
      </c>
      <c r="BG452" t="s">
        <v>7430</v>
      </c>
      <c r="BH452" t="s">
        <v>153</v>
      </c>
      <c r="BI452" t="s">
        <v>7431</v>
      </c>
      <c r="BJ452" t="s">
        <v>7432</v>
      </c>
      <c r="BK452" t="s">
        <v>7433</v>
      </c>
      <c r="BL452" t="s">
        <v>7434</v>
      </c>
      <c r="BM452">
        <v>1067</v>
      </c>
      <c r="BN452">
        <v>337</v>
      </c>
    </row>
    <row r="453" spans="1:66" x14ac:dyDescent="0.35">
      <c r="A453" t="s">
        <v>9809</v>
      </c>
      <c r="B453" t="s">
        <v>9810</v>
      </c>
      <c r="C453" t="s">
        <v>9811</v>
      </c>
      <c r="D453" s="13">
        <v>1.0249999999999999</v>
      </c>
      <c r="E453" s="13">
        <v>3.5999999999999997E-2</v>
      </c>
      <c r="F453" s="13">
        <v>0.82648999999999995</v>
      </c>
      <c r="G453" s="14">
        <f t="shared" si="28"/>
        <v>-0.27493073095076181</v>
      </c>
      <c r="H453" s="13">
        <v>3.5999999999999997E-2</v>
      </c>
      <c r="I453" s="14">
        <v>-0.27493073095076181</v>
      </c>
      <c r="J453" s="14" t="str">
        <f t="shared" si="29"/>
        <v>Y</v>
      </c>
      <c r="K453" s="14">
        <f t="shared" si="30"/>
        <v>-0.11946536547538091</v>
      </c>
      <c r="L453" t="s">
        <v>9809</v>
      </c>
      <c r="M453" t="s">
        <v>9809</v>
      </c>
      <c r="N453">
        <v>3</v>
      </c>
      <c r="O453">
        <v>3</v>
      </c>
      <c r="P453">
        <v>2</v>
      </c>
      <c r="Q453" t="s">
        <v>9811</v>
      </c>
      <c r="R453" t="s">
        <v>9810</v>
      </c>
      <c r="S453" t="s">
        <v>9812</v>
      </c>
      <c r="T453">
        <v>1</v>
      </c>
      <c r="U453">
        <v>3</v>
      </c>
      <c r="V453">
        <v>3</v>
      </c>
      <c r="W453">
        <v>2</v>
      </c>
      <c r="X453">
        <v>0</v>
      </c>
      <c r="Y453">
        <v>1.57</v>
      </c>
      <c r="Z453">
        <v>1.0249999999999999</v>
      </c>
      <c r="AA453">
        <v>3.5999999999999997E-2</v>
      </c>
      <c r="AB453">
        <v>18.742000000000001</v>
      </c>
      <c r="AC453">
        <v>5</v>
      </c>
      <c r="AD453">
        <v>463</v>
      </c>
      <c r="AE453" t="s">
        <v>9809</v>
      </c>
      <c r="AF453" t="s">
        <v>9809</v>
      </c>
      <c r="AG453">
        <v>5</v>
      </c>
      <c r="AH453">
        <v>5</v>
      </c>
      <c r="AI453">
        <v>5</v>
      </c>
      <c r="AJ453" t="s">
        <v>9811</v>
      </c>
      <c r="AK453" t="s">
        <v>9810</v>
      </c>
      <c r="AM453">
        <v>1</v>
      </c>
      <c r="AN453">
        <v>5</v>
      </c>
      <c r="AO453">
        <v>5</v>
      </c>
      <c r="AP453">
        <v>5</v>
      </c>
      <c r="AQ453">
        <v>26.8</v>
      </c>
      <c r="AR453">
        <v>26.8</v>
      </c>
      <c r="AS453">
        <v>26.8</v>
      </c>
      <c r="AT453">
        <v>31.835000000000001</v>
      </c>
      <c r="AU453">
        <v>287</v>
      </c>
      <c r="AV453">
        <v>287</v>
      </c>
      <c r="AW453">
        <v>0</v>
      </c>
      <c r="AX453">
        <v>25.283999999999999</v>
      </c>
      <c r="AY453">
        <v>0.61875999999999998</v>
      </c>
      <c r="AZ453">
        <v>0.82648999999999995</v>
      </c>
      <c r="BA453" s="8">
        <f t="shared" si="31"/>
        <v>-0.27493073095076181</v>
      </c>
      <c r="BB453">
        <v>48.97</v>
      </c>
      <c r="BC453">
        <v>13</v>
      </c>
      <c r="BD453">
        <v>1</v>
      </c>
      <c r="BE453" t="s">
        <v>77</v>
      </c>
      <c r="BF453">
        <v>693</v>
      </c>
      <c r="BG453" t="s">
        <v>9813</v>
      </c>
      <c r="BH453" t="s">
        <v>725</v>
      </c>
      <c r="BI453" t="s">
        <v>9814</v>
      </c>
      <c r="BJ453" t="s">
        <v>9815</v>
      </c>
      <c r="BK453" t="s">
        <v>9816</v>
      </c>
      <c r="BL453" t="s">
        <v>9817</v>
      </c>
      <c r="BM453" t="s">
        <v>9818</v>
      </c>
      <c r="BN453" t="s">
        <v>9819</v>
      </c>
    </row>
    <row r="454" spans="1:66" x14ac:dyDescent="0.35">
      <c r="A454" t="s">
        <v>9058</v>
      </c>
      <c r="B454" t="s">
        <v>9059</v>
      </c>
      <c r="C454" t="s">
        <v>9060</v>
      </c>
      <c r="D454" s="13">
        <v>0.82</v>
      </c>
      <c r="E454" s="13">
        <v>-0.28699999999999998</v>
      </c>
      <c r="F454" s="13">
        <v>1.0322</v>
      </c>
      <c r="G454" s="14">
        <f t="shared" si="28"/>
        <v>4.5722535734600563E-2</v>
      </c>
      <c r="H454" s="13">
        <v>-0.28699999999999998</v>
      </c>
      <c r="I454" s="14">
        <v>4.5722535734600563E-2</v>
      </c>
      <c r="J454" s="14" t="str">
        <f t="shared" si="29"/>
        <v>Y</v>
      </c>
      <c r="K454" s="14">
        <f t="shared" si="30"/>
        <v>-0.12063873213269971</v>
      </c>
      <c r="L454" t="s">
        <v>9058</v>
      </c>
      <c r="M454" t="s">
        <v>9058</v>
      </c>
      <c r="N454">
        <v>1</v>
      </c>
      <c r="O454">
        <v>1</v>
      </c>
      <c r="P454">
        <v>1</v>
      </c>
      <c r="Q454" t="s">
        <v>9060</v>
      </c>
      <c r="R454" t="s">
        <v>9059</v>
      </c>
      <c r="S454" t="s">
        <v>9061</v>
      </c>
      <c r="T454">
        <v>1</v>
      </c>
      <c r="U454">
        <v>1</v>
      </c>
      <c r="V454">
        <v>1</v>
      </c>
      <c r="W454">
        <v>1</v>
      </c>
      <c r="X454">
        <v>1.5083E-3</v>
      </c>
      <c r="Y454">
        <v>1.395</v>
      </c>
      <c r="Z454">
        <v>0.82</v>
      </c>
      <c r="AA454">
        <v>-0.28699999999999998</v>
      </c>
      <c r="AB454" t="s">
        <v>68</v>
      </c>
      <c r="AC454">
        <v>1</v>
      </c>
      <c r="AD454">
        <v>314</v>
      </c>
      <c r="AE454" t="s">
        <v>9058</v>
      </c>
      <c r="AF454" t="s">
        <v>9058</v>
      </c>
      <c r="AG454">
        <v>2</v>
      </c>
      <c r="AH454">
        <v>2</v>
      </c>
      <c r="AI454">
        <v>2</v>
      </c>
      <c r="AJ454" t="s">
        <v>9060</v>
      </c>
      <c r="AK454" t="s">
        <v>9059</v>
      </c>
      <c r="AM454">
        <v>1</v>
      </c>
      <c r="AN454">
        <v>2</v>
      </c>
      <c r="AO454">
        <v>2</v>
      </c>
      <c r="AP454">
        <v>2</v>
      </c>
      <c r="AQ454">
        <v>29</v>
      </c>
      <c r="AR454">
        <v>29</v>
      </c>
      <c r="AS454">
        <v>29</v>
      </c>
      <c r="AT454">
        <v>7.8409000000000004</v>
      </c>
      <c r="AU454">
        <v>69</v>
      </c>
      <c r="AV454">
        <v>69</v>
      </c>
      <c r="AW454">
        <v>0</v>
      </c>
      <c r="AX454">
        <v>10.205</v>
      </c>
      <c r="AY454">
        <v>0.73970999999999998</v>
      </c>
      <c r="AZ454">
        <v>1.0322</v>
      </c>
      <c r="BA454" s="8">
        <f t="shared" si="31"/>
        <v>4.5722535734600563E-2</v>
      </c>
      <c r="BB454">
        <v>2.6383000000000001</v>
      </c>
      <c r="BC454">
        <v>2</v>
      </c>
      <c r="BD454">
        <v>0</v>
      </c>
      <c r="BE454" t="s">
        <v>59</v>
      </c>
      <c r="BF454">
        <v>427</v>
      </c>
      <c r="BG454" t="s">
        <v>9062</v>
      </c>
      <c r="BH454" t="s">
        <v>61</v>
      </c>
      <c r="BI454" t="s">
        <v>9063</v>
      </c>
      <c r="BJ454" t="s">
        <v>9064</v>
      </c>
      <c r="BK454" t="s">
        <v>9065</v>
      </c>
      <c r="BL454" t="s">
        <v>9066</v>
      </c>
    </row>
    <row r="455" spans="1:66" x14ac:dyDescent="0.35">
      <c r="A455" t="s">
        <v>9625</v>
      </c>
      <c r="B455" t="s">
        <v>9626</v>
      </c>
      <c r="C455" t="s">
        <v>9627</v>
      </c>
      <c r="D455" s="13">
        <v>0.85699999999999998</v>
      </c>
      <c r="E455" s="13">
        <v>-0.223</v>
      </c>
      <c r="F455" s="13">
        <v>0.98141</v>
      </c>
      <c r="G455" s="14">
        <f t="shared" si="28"/>
        <v>-2.7072123178687464E-2</v>
      </c>
      <c r="H455" s="13">
        <v>-0.223</v>
      </c>
      <c r="I455" s="14">
        <v>-2.7072123178687464E-2</v>
      </c>
      <c r="J455" s="14" t="str">
        <f t="shared" si="29"/>
        <v>Y</v>
      </c>
      <c r="K455" s="14">
        <f t="shared" si="30"/>
        <v>-0.12503606158934374</v>
      </c>
      <c r="L455" t="s">
        <v>9625</v>
      </c>
      <c r="M455" t="s">
        <v>9625</v>
      </c>
      <c r="N455">
        <v>1</v>
      </c>
      <c r="O455">
        <v>1</v>
      </c>
      <c r="P455">
        <v>1</v>
      </c>
      <c r="Q455" t="s">
        <v>9627</v>
      </c>
      <c r="R455" t="s">
        <v>9626</v>
      </c>
      <c r="S455" t="s">
        <v>9628</v>
      </c>
      <c r="T455">
        <v>1</v>
      </c>
      <c r="U455">
        <v>1</v>
      </c>
      <c r="V455">
        <v>1</v>
      </c>
      <c r="W455">
        <v>1</v>
      </c>
      <c r="X455">
        <v>1.6000000000000001E-3</v>
      </c>
      <c r="Y455">
        <v>1.7310000000000001</v>
      </c>
      <c r="Z455">
        <v>0.85699999999999998</v>
      </c>
      <c r="AA455">
        <v>-0.223</v>
      </c>
      <c r="AB455">
        <v>35.042999999999999</v>
      </c>
      <c r="AC455">
        <v>2</v>
      </c>
      <c r="AD455">
        <v>765</v>
      </c>
      <c r="AE455" t="s">
        <v>9625</v>
      </c>
      <c r="AF455" t="s">
        <v>9625</v>
      </c>
      <c r="AG455">
        <v>2</v>
      </c>
      <c r="AH455">
        <v>2</v>
      </c>
      <c r="AI455">
        <v>2</v>
      </c>
      <c r="AJ455" t="s">
        <v>9627</v>
      </c>
      <c r="AK455" t="s">
        <v>9626</v>
      </c>
      <c r="AM455">
        <v>1</v>
      </c>
      <c r="AN455">
        <v>2</v>
      </c>
      <c r="AO455">
        <v>2</v>
      </c>
      <c r="AP455">
        <v>2</v>
      </c>
      <c r="AQ455">
        <v>8.3000000000000007</v>
      </c>
      <c r="AR455">
        <v>8.3000000000000007</v>
      </c>
      <c r="AS455">
        <v>8.3000000000000007</v>
      </c>
      <c r="AT455">
        <v>44.140999999999998</v>
      </c>
      <c r="AU455">
        <v>385</v>
      </c>
      <c r="AV455">
        <v>385</v>
      </c>
      <c r="AW455">
        <v>0</v>
      </c>
      <c r="AX455">
        <v>5.7176999999999998</v>
      </c>
      <c r="AY455">
        <v>0.72109999999999996</v>
      </c>
      <c r="AZ455">
        <v>0.98141</v>
      </c>
      <c r="BA455" s="8">
        <f t="shared" si="31"/>
        <v>-2.7072123178687464E-2</v>
      </c>
      <c r="BB455">
        <v>1.7412000000000001</v>
      </c>
      <c r="BC455">
        <v>5</v>
      </c>
      <c r="BD455">
        <v>1</v>
      </c>
      <c r="BE455" t="s">
        <v>77</v>
      </c>
      <c r="BF455">
        <v>1454</v>
      </c>
      <c r="BG455" t="s">
        <v>9629</v>
      </c>
      <c r="BH455" t="s">
        <v>61</v>
      </c>
      <c r="BI455" t="s">
        <v>9630</v>
      </c>
      <c r="BJ455" t="s">
        <v>9631</v>
      </c>
      <c r="BK455" t="s">
        <v>9632</v>
      </c>
      <c r="BL455" t="s">
        <v>9633</v>
      </c>
    </row>
    <row r="456" spans="1:66" x14ac:dyDescent="0.35">
      <c r="A456" t="s">
        <v>7856</v>
      </c>
      <c r="B456" t="s">
        <v>7857</v>
      </c>
      <c r="C456" t="s">
        <v>7858</v>
      </c>
      <c r="D456" s="13">
        <v>1.8420000000000001</v>
      </c>
      <c r="E456" s="13">
        <v>0.88100000000000001</v>
      </c>
      <c r="F456" s="13">
        <v>0.45595999999999998</v>
      </c>
      <c r="G456" s="14">
        <f t="shared" si="28"/>
        <v>-1.1330208282447742</v>
      </c>
      <c r="H456" s="13">
        <v>0.88100000000000001</v>
      </c>
      <c r="I456" s="14">
        <v>-1.1330208282447742</v>
      </c>
      <c r="J456" s="14" t="str">
        <f t="shared" si="29"/>
        <v>Y</v>
      </c>
      <c r="K456" s="14">
        <f t="shared" si="30"/>
        <v>-0.12601041412238712</v>
      </c>
      <c r="L456" t="s">
        <v>7856</v>
      </c>
      <c r="M456" t="s">
        <v>7856</v>
      </c>
      <c r="N456">
        <v>2</v>
      </c>
      <c r="O456">
        <v>2</v>
      </c>
      <c r="P456">
        <v>2</v>
      </c>
      <c r="Q456" t="s">
        <v>7858</v>
      </c>
      <c r="R456" t="s">
        <v>7857</v>
      </c>
      <c r="S456" t="s">
        <v>7859</v>
      </c>
      <c r="T456">
        <v>1</v>
      </c>
      <c r="U456">
        <v>2</v>
      </c>
      <c r="V456">
        <v>2</v>
      </c>
      <c r="W456">
        <v>2</v>
      </c>
      <c r="X456">
        <v>0</v>
      </c>
      <c r="Y456">
        <v>3.6589999999999998</v>
      </c>
      <c r="Z456">
        <v>1.8420000000000001</v>
      </c>
      <c r="AA456">
        <v>0.88100000000000001</v>
      </c>
      <c r="AB456">
        <v>80.234999999999999</v>
      </c>
      <c r="AC456">
        <v>5</v>
      </c>
      <c r="AD456">
        <v>176</v>
      </c>
      <c r="AE456" t="s">
        <v>7856</v>
      </c>
      <c r="AF456" t="s">
        <v>7856</v>
      </c>
      <c r="AG456">
        <v>2</v>
      </c>
      <c r="AH456">
        <v>2</v>
      </c>
      <c r="AI456">
        <v>2</v>
      </c>
      <c r="AJ456" t="s">
        <v>7858</v>
      </c>
      <c r="AK456" t="s">
        <v>7857</v>
      </c>
      <c r="AM456">
        <v>1</v>
      </c>
      <c r="AN456">
        <v>2</v>
      </c>
      <c r="AO456">
        <v>2</v>
      </c>
      <c r="AP456">
        <v>2</v>
      </c>
      <c r="AQ456">
        <v>25.2</v>
      </c>
      <c r="AR456">
        <v>25.2</v>
      </c>
      <c r="AS456">
        <v>25.2</v>
      </c>
      <c r="AT456">
        <v>12.254</v>
      </c>
      <c r="AU456">
        <v>111</v>
      </c>
      <c r="AV456">
        <v>111</v>
      </c>
      <c r="AW456">
        <v>0</v>
      </c>
      <c r="AX456">
        <v>10.944000000000001</v>
      </c>
      <c r="AY456">
        <v>0.38130999999999998</v>
      </c>
      <c r="AZ456">
        <v>0.45595999999999998</v>
      </c>
      <c r="BA456" s="8">
        <f t="shared" si="31"/>
        <v>-1.1330208282447742</v>
      </c>
      <c r="BB456">
        <v>114.47</v>
      </c>
      <c r="BC456">
        <v>4</v>
      </c>
      <c r="BD456">
        <v>2</v>
      </c>
      <c r="BE456" t="s">
        <v>59</v>
      </c>
      <c r="BF456">
        <v>233</v>
      </c>
      <c r="BG456" t="s">
        <v>7860</v>
      </c>
      <c r="BH456" t="s">
        <v>61</v>
      </c>
      <c r="BI456" t="s">
        <v>7861</v>
      </c>
      <c r="BJ456" t="s">
        <v>7862</v>
      </c>
      <c r="BK456" t="s">
        <v>7863</v>
      </c>
      <c r="BL456" t="s">
        <v>7864</v>
      </c>
    </row>
    <row r="457" spans="1:66" x14ac:dyDescent="0.35">
      <c r="A457" t="s">
        <v>3630</v>
      </c>
      <c r="B457" t="s">
        <v>3631</v>
      </c>
      <c r="C457" t="s">
        <v>3632</v>
      </c>
      <c r="D457" s="13">
        <v>1.0469999999999999</v>
      </c>
      <c r="E457" s="13">
        <v>6.6000000000000003E-2</v>
      </c>
      <c r="F457" s="13">
        <v>0.79698999999999998</v>
      </c>
      <c r="G457" s="14">
        <f t="shared" si="28"/>
        <v>-0.3273664723540714</v>
      </c>
      <c r="H457" s="13">
        <v>6.6000000000000003E-2</v>
      </c>
      <c r="I457" s="14">
        <v>-0.3273664723540714</v>
      </c>
      <c r="J457" s="14" t="str">
        <f t="shared" si="29"/>
        <v>Y</v>
      </c>
      <c r="K457" s="14">
        <f t="shared" si="30"/>
        <v>-0.1306832361770357</v>
      </c>
      <c r="L457" t="s">
        <v>3630</v>
      </c>
      <c r="M457" t="s">
        <v>3630</v>
      </c>
      <c r="N457" t="s">
        <v>433</v>
      </c>
      <c r="O457" t="s">
        <v>433</v>
      </c>
      <c r="P457" t="s">
        <v>433</v>
      </c>
      <c r="Q457" t="s">
        <v>3632</v>
      </c>
      <c r="R457" t="s">
        <v>3631</v>
      </c>
      <c r="S457" t="s">
        <v>3633</v>
      </c>
      <c r="T457">
        <v>2</v>
      </c>
      <c r="U457">
        <v>4</v>
      </c>
      <c r="V457">
        <v>4</v>
      </c>
      <c r="W457">
        <v>4</v>
      </c>
      <c r="X457">
        <v>0</v>
      </c>
      <c r="Y457">
        <v>2.4049999999999998</v>
      </c>
      <c r="Z457">
        <v>1.0469999999999999</v>
      </c>
      <c r="AA457">
        <v>6.6000000000000003E-2</v>
      </c>
      <c r="AB457">
        <v>26.321999999999999</v>
      </c>
      <c r="AC457">
        <v>8</v>
      </c>
      <c r="AD457">
        <v>159</v>
      </c>
      <c r="AE457" t="s">
        <v>3630</v>
      </c>
      <c r="AF457" t="s">
        <v>3630</v>
      </c>
      <c r="AG457" t="s">
        <v>433</v>
      </c>
      <c r="AH457" t="s">
        <v>433</v>
      </c>
      <c r="AI457" t="s">
        <v>433</v>
      </c>
      <c r="AJ457" t="s">
        <v>3632</v>
      </c>
      <c r="AK457" t="s">
        <v>3631</v>
      </c>
      <c r="AL457" t="s">
        <v>88</v>
      </c>
      <c r="AM457">
        <v>2</v>
      </c>
      <c r="AN457">
        <v>4</v>
      </c>
      <c r="AO457">
        <v>4</v>
      </c>
      <c r="AP457">
        <v>4</v>
      </c>
      <c r="AQ457">
        <v>31</v>
      </c>
      <c r="AR457">
        <v>31</v>
      </c>
      <c r="AS457">
        <v>31</v>
      </c>
      <c r="AT457">
        <v>23.609000000000002</v>
      </c>
      <c r="AU457">
        <v>210</v>
      </c>
      <c r="AV457" t="s">
        <v>3634</v>
      </c>
      <c r="AW457">
        <v>0</v>
      </c>
      <c r="AX457">
        <v>10.005000000000001</v>
      </c>
      <c r="AY457">
        <v>0.58296999999999999</v>
      </c>
      <c r="AZ457">
        <v>0.79698999999999998</v>
      </c>
      <c r="BA457" s="8">
        <f t="shared" si="31"/>
        <v>-0.3273664723540714</v>
      </c>
      <c r="BB457">
        <v>8.4170999999999996</v>
      </c>
      <c r="BC457">
        <v>6</v>
      </c>
      <c r="BD457">
        <v>0</v>
      </c>
      <c r="BE457" t="s">
        <v>77</v>
      </c>
      <c r="BF457">
        <v>206</v>
      </c>
      <c r="BG457" t="s">
        <v>3635</v>
      </c>
      <c r="BH457" t="s">
        <v>128</v>
      </c>
      <c r="BI457" t="s">
        <v>3636</v>
      </c>
      <c r="BJ457" t="s">
        <v>3637</v>
      </c>
      <c r="BK457" t="s">
        <v>3638</v>
      </c>
      <c r="BL457" t="s">
        <v>3639</v>
      </c>
      <c r="BM457" t="s">
        <v>3640</v>
      </c>
      <c r="BN457" t="s">
        <v>3641</v>
      </c>
    </row>
    <row r="458" spans="1:66" x14ac:dyDescent="0.35">
      <c r="A458" t="s">
        <v>5206</v>
      </c>
      <c r="B458" t="s">
        <v>5207</v>
      </c>
      <c r="C458" t="s">
        <v>5208</v>
      </c>
      <c r="D458" s="13">
        <v>1.19</v>
      </c>
      <c r="E458" s="13">
        <v>0.251</v>
      </c>
      <c r="F458" s="13">
        <v>0.69889999999999997</v>
      </c>
      <c r="G458" s="14">
        <f t="shared" si="28"/>
        <v>-0.5168420481919157</v>
      </c>
      <c r="H458" s="13">
        <v>0.251</v>
      </c>
      <c r="I458" s="14">
        <v>-0.5168420481919157</v>
      </c>
      <c r="J458" s="14" t="str">
        <f t="shared" si="29"/>
        <v>Y</v>
      </c>
      <c r="K458" s="14">
        <f t="shared" si="30"/>
        <v>-0.13292102409595785</v>
      </c>
      <c r="L458" t="s">
        <v>5206</v>
      </c>
      <c r="M458" t="s">
        <v>5206</v>
      </c>
      <c r="N458">
        <v>3</v>
      </c>
      <c r="O458">
        <v>3</v>
      </c>
      <c r="P458">
        <v>3</v>
      </c>
      <c r="Q458" t="s">
        <v>5208</v>
      </c>
      <c r="R458" t="s">
        <v>5207</v>
      </c>
      <c r="S458" t="s">
        <v>5209</v>
      </c>
      <c r="T458">
        <v>1</v>
      </c>
      <c r="U458">
        <v>3</v>
      </c>
      <c r="V458">
        <v>3</v>
      </c>
      <c r="W458">
        <v>3</v>
      </c>
      <c r="X458">
        <v>0</v>
      </c>
      <c r="Y458">
        <v>2.032</v>
      </c>
      <c r="Z458">
        <v>1.19</v>
      </c>
      <c r="AA458">
        <v>0.251</v>
      </c>
      <c r="AB458">
        <v>30.425000000000001</v>
      </c>
      <c r="AC458">
        <v>3</v>
      </c>
      <c r="AD458">
        <v>601</v>
      </c>
      <c r="AE458" t="s">
        <v>5206</v>
      </c>
      <c r="AF458" t="s">
        <v>5206</v>
      </c>
      <c r="AG458">
        <v>3</v>
      </c>
      <c r="AH458">
        <v>3</v>
      </c>
      <c r="AI458">
        <v>3</v>
      </c>
      <c r="AJ458" t="s">
        <v>5208</v>
      </c>
      <c r="AK458" t="s">
        <v>5207</v>
      </c>
      <c r="AM458">
        <v>1</v>
      </c>
      <c r="AN458">
        <v>3</v>
      </c>
      <c r="AO458">
        <v>3</v>
      </c>
      <c r="AP458">
        <v>3</v>
      </c>
      <c r="AQ458">
        <v>15</v>
      </c>
      <c r="AR458">
        <v>15</v>
      </c>
      <c r="AS458">
        <v>15</v>
      </c>
      <c r="AT458">
        <v>37.392000000000003</v>
      </c>
      <c r="AU458">
        <v>334</v>
      </c>
      <c r="AV458">
        <v>334</v>
      </c>
      <c r="AW458">
        <v>0</v>
      </c>
      <c r="AX458">
        <v>5.9210000000000003</v>
      </c>
      <c r="AY458">
        <v>0.51229000000000002</v>
      </c>
      <c r="AZ458">
        <v>0.69889999999999997</v>
      </c>
      <c r="BA458" s="8">
        <f t="shared" si="31"/>
        <v>-0.5168420481919157</v>
      </c>
      <c r="BB458">
        <v>10.67</v>
      </c>
      <c r="BC458">
        <v>6</v>
      </c>
      <c r="BD458">
        <v>0</v>
      </c>
      <c r="BE458" t="s">
        <v>77</v>
      </c>
      <c r="BF458">
        <v>1137</v>
      </c>
      <c r="BG458" t="s">
        <v>5210</v>
      </c>
      <c r="BH458" t="s">
        <v>79</v>
      </c>
      <c r="BI458" t="s">
        <v>5211</v>
      </c>
      <c r="BJ458" t="s">
        <v>5212</v>
      </c>
      <c r="BK458" t="s">
        <v>5213</v>
      </c>
      <c r="BL458" t="s">
        <v>5214</v>
      </c>
    </row>
    <row r="459" spans="1:66" x14ac:dyDescent="0.35">
      <c r="A459" t="s">
        <v>11039</v>
      </c>
      <c r="B459" t="s">
        <v>11040</v>
      </c>
      <c r="C459" t="s">
        <v>11041</v>
      </c>
      <c r="D459" s="13">
        <v>1.196</v>
      </c>
      <c r="E459" s="13">
        <v>0.25900000000000001</v>
      </c>
      <c r="F459" s="13">
        <v>0.69481999999999999</v>
      </c>
      <c r="G459" s="14">
        <f t="shared" si="28"/>
        <v>-0.52528881308208741</v>
      </c>
      <c r="H459" s="13">
        <v>0.25900000000000001</v>
      </c>
      <c r="I459" s="14">
        <v>-0.52528881308208741</v>
      </c>
      <c r="J459" s="14" t="str">
        <f t="shared" si="29"/>
        <v>Y</v>
      </c>
      <c r="K459" s="14">
        <f t="shared" si="30"/>
        <v>-0.1331444065410437</v>
      </c>
      <c r="L459" t="s">
        <v>11039</v>
      </c>
      <c r="M459" t="s">
        <v>11042</v>
      </c>
      <c r="N459" t="s">
        <v>10277</v>
      </c>
      <c r="O459" t="s">
        <v>10277</v>
      </c>
      <c r="P459" t="s">
        <v>10277</v>
      </c>
      <c r="Q459" t="s">
        <v>11041</v>
      </c>
      <c r="R459" t="s">
        <v>11040</v>
      </c>
      <c r="S459" t="s">
        <v>11043</v>
      </c>
      <c r="T459">
        <v>2</v>
      </c>
      <c r="U459">
        <v>6</v>
      </c>
      <c r="V459">
        <v>6</v>
      </c>
      <c r="W459">
        <v>6</v>
      </c>
      <c r="X459">
        <v>0</v>
      </c>
      <c r="Y459">
        <v>2.0209999999999999</v>
      </c>
      <c r="Z459">
        <v>1.196</v>
      </c>
      <c r="AA459">
        <v>0.25900000000000001</v>
      </c>
      <c r="AB459">
        <v>57.648000000000003</v>
      </c>
      <c r="AC459">
        <v>15</v>
      </c>
      <c r="AD459">
        <v>385</v>
      </c>
      <c r="AE459" t="s">
        <v>11039</v>
      </c>
      <c r="AF459" t="s">
        <v>11042</v>
      </c>
      <c r="AG459" t="s">
        <v>11044</v>
      </c>
      <c r="AH459" t="s">
        <v>11044</v>
      </c>
      <c r="AI459" t="s">
        <v>11044</v>
      </c>
      <c r="AJ459" t="s">
        <v>11041</v>
      </c>
      <c r="AK459" t="s">
        <v>11040</v>
      </c>
      <c r="AM459">
        <v>2</v>
      </c>
      <c r="AN459">
        <v>14</v>
      </c>
      <c r="AO459">
        <v>14</v>
      </c>
      <c r="AP459">
        <v>14</v>
      </c>
      <c r="AQ459">
        <v>19.5</v>
      </c>
      <c r="AR459">
        <v>19.5</v>
      </c>
      <c r="AS459">
        <v>19.5</v>
      </c>
      <c r="AT459">
        <v>117.81</v>
      </c>
      <c r="AU459">
        <v>1058</v>
      </c>
      <c r="AV459" t="s">
        <v>11045</v>
      </c>
      <c r="AW459">
        <v>0</v>
      </c>
      <c r="AX459">
        <v>51.149000000000001</v>
      </c>
      <c r="AY459">
        <v>0.55257999999999996</v>
      </c>
      <c r="AZ459">
        <v>0.69481999999999999</v>
      </c>
      <c r="BA459" s="8">
        <f t="shared" si="31"/>
        <v>-0.52528881308208741</v>
      </c>
      <c r="BB459">
        <v>6.7388000000000003</v>
      </c>
      <c r="BC459">
        <v>55</v>
      </c>
      <c r="BD459">
        <v>0</v>
      </c>
      <c r="BE459" t="s">
        <v>77</v>
      </c>
      <c r="BF459">
        <v>529</v>
      </c>
      <c r="BG459" t="s">
        <v>11046</v>
      </c>
      <c r="BH459" t="s">
        <v>651</v>
      </c>
      <c r="BI459" t="s">
        <v>11047</v>
      </c>
      <c r="BJ459" t="s">
        <v>11048</v>
      </c>
      <c r="BK459" t="s">
        <v>11049</v>
      </c>
      <c r="BL459" t="s">
        <v>11050</v>
      </c>
      <c r="BM459" t="s">
        <v>11051</v>
      </c>
      <c r="BN459" t="s">
        <v>11052</v>
      </c>
    </row>
    <row r="460" spans="1:66" x14ac:dyDescent="0.35">
      <c r="A460" t="s">
        <v>2975</v>
      </c>
      <c r="B460" t="s">
        <v>2976</v>
      </c>
      <c r="C460" t="s">
        <v>2977</v>
      </c>
      <c r="D460" s="13">
        <v>0.72799999999999998</v>
      </c>
      <c r="E460" s="13">
        <v>-0.45700000000000002</v>
      </c>
      <c r="F460" s="13">
        <v>1.1384000000000001</v>
      </c>
      <c r="G460" s="14">
        <f t="shared" si="28"/>
        <v>0.18700756697703311</v>
      </c>
      <c r="H460" s="13">
        <v>-0.45700000000000002</v>
      </c>
      <c r="I460" s="14">
        <v>0.18700756697703311</v>
      </c>
      <c r="J460" s="14" t="str">
        <f t="shared" si="29"/>
        <v>Y</v>
      </c>
      <c r="K460" s="14">
        <f t="shared" si="30"/>
        <v>-0.13499621651148347</v>
      </c>
      <c r="L460" t="s">
        <v>2975</v>
      </c>
      <c r="M460" t="s">
        <v>2975</v>
      </c>
      <c r="N460">
        <v>1</v>
      </c>
      <c r="O460">
        <v>1</v>
      </c>
      <c r="P460">
        <v>1</v>
      </c>
      <c r="Q460" t="s">
        <v>2977</v>
      </c>
      <c r="R460" t="s">
        <v>2976</v>
      </c>
      <c r="S460" t="s">
        <v>2978</v>
      </c>
      <c r="T460">
        <v>1</v>
      </c>
      <c r="U460">
        <v>1</v>
      </c>
      <c r="V460">
        <v>1</v>
      </c>
      <c r="W460">
        <v>1</v>
      </c>
      <c r="X460">
        <v>1.6584E-3</v>
      </c>
      <c r="Y460">
        <v>1.3779999999999999</v>
      </c>
      <c r="Z460">
        <v>0.72799999999999998</v>
      </c>
      <c r="AA460">
        <v>-0.45700000000000002</v>
      </c>
      <c r="AB460">
        <v>18.036000000000001</v>
      </c>
      <c r="AC460">
        <v>3</v>
      </c>
      <c r="AD460">
        <v>581</v>
      </c>
      <c r="AE460" t="s">
        <v>2975</v>
      </c>
      <c r="AF460" t="s">
        <v>2975</v>
      </c>
      <c r="AG460">
        <v>1</v>
      </c>
      <c r="AH460">
        <v>1</v>
      </c>
      <c r="AI460">
        <v>1</v>
      </c>
      <c r="AJ460" t="s">
        <v>2977</v>
      </c>
      <c r="AK460" t="s">
        <v>2976</v>
      </c>
      <c r="AM460">
        <v>1</v>
      </c>
      <c r="AN460">
        <v>1</v>
      </c>
      <c r="AO460">
        <v>1</v>
      </c>
      <c r="AP460">
        <v>1</v>
      </c>
      <c r="AQ460">
        <v>4.9000000000000004</v>
      </c>
      <c r="AR460">
        <v>4.9000000000000004</v>
      </c>
      <c r="AS460">
        <v>4.9000000000000004</v>
      </c>
      <c r="AT460">
        <v>26.248999999999999</v>
      </c>
      <c r="AU460">
        <v>245</v>
      </c>
      <c r="AV460">
        <v>245</v>
      </c>
      <c r="AW460">
        <v>0</v>
      </c>
      <c r="AX460">
        <v>36.917000000000002</v>
      </c>
      <c r="AY460">
        <v>0.82562000000000002</v>
      </c>
      <c r="AZ460">
        <v>1.1384000000000001</v>
      </c>
      <c r="BA460" s="8">
        <f t="shared" si="31"/>
        <v>0.18700756697703311</v>
      </c>
      <c r="BB460">
        <v>71.459999999999994</v>
      </c>
      <c r="BC460">
        <v>4</v>
      </c>
      <c r="BD460">
        <v>1</v>
      </c>
      <c r="BE460" t="s">
        <v>59</v>
      </c>
      <c r="BF460">
        <v>1088</v>
      </c>
      <c r="BG460">
        <v>285</v>
      </c>
      <c r="BH460" t="b">
        <v>1</v>
      </c>
      <c r="BI460">
        <v>291</v>
      </c>
      <c r="BJ460" t="s">
        <v>2979</v>
      </c>
      <c r="BK460" t="s">
        <v>2980</v>
      </c>
      <c r="BL460">
        <v>1471</v>
      </c>
    </row>
    <row r="461" spans="1:66" x14ac:dyDescent="0.35">
      <c r="A461" t="s">
        <v>5982</v>
      </c>
      <c r="B461" t="s">
        <v>5983</v>
      </c>
      <c r="C461" t="s">
        <v>5984</v>
      </c>
      <c r="D461" s="13">
        <v>0.71899999999999997</v>
      </c>
      <c r="E461" s="13">
        <v>-0.47699999999999998</v>
      </c>
      <c r="F461" s="13">
        <v>1.1479999999999999</v>
      </c>
      <c r="G461" s="14">
        <f t="shared" si="28"/>
        <v>0.19912264201360066</v>
      </c>
      <c r="H461" s="13">
        <v>-0.47699999999999998</v>
      </c>
      <c r="I461" s="14">
        <v>0.19912264201360066</v>
      </c>
      <c r="J461" s="14" t="str">
        <f t="shared" si="29"/>
        <v>Y</v>
      </c>
      <c r="K461" s="14">
        <f t="shared" si="30"/>
        <v>-0.13893867899319967</v>
      </c>
      <c r="L461" t="s">
        <v>5982</v>
      </c>
      <c r="M461" t="s">
        <v>5982</v>
      </c>
      <c r="N461">
        <v>3</v>
      </c>
      <c r="O461">
        <v>3</v>
      </c>
      <c r="P461">
        <v>3</v>
      </c>
      <c r="Q461" t="s">
        <v>5984</v>
      </c>
      <c r="R461" t="s">
        <v>5983</v>
      </c>
      <c r="S461" t="s">
        <v>5985</v>
      </c>
      <c r="T461">
        <v>1</v>
      </c>
      <c r="U461">
        <v>3</v>
      </c>
      <c r="V461">
        <v>3</v>
      </c>
      <c r="W461">
        <v>3</v>
      </c>
      <c r="X461">
        <v>0</v>
      </c>
      <c r="Y461">
        <v>1.1020000000000001</v>
      </c>
      <c r="Z461">
        <v>0.71899999999999997</v>
      </c>
      <c r="AA461">
        <v>-0.47699999999999998</v>
      </c>
      <c r="AB461">
        <v>12.019</v>
      </c>
      <c r="AC461">
        <v>2</v>
      </c>
      <c r="AD461">
        <v>596</v>
      </c>
      <c r="AE461" t="s">
        <v>5982</v>
      </c>
      <c r="AF461" t="s">
        <v>5982</v>
      </c>
      <c r="AG461">
        <v>11</v>
      </c>
      <c r="AH461">
        <v>10</v>
      </c>
      <c r="AI461">
        <v>10</v>
      </c>
      <c r="AJ461" t="s">
        <v>5984</v>
      </c>
      <c r="AK461" t="s">
        <v>5983</v>
      </c>
      <c r="AM461">
        <v>1</v>
      </c>
      <c r="AN461">
        <v>11</v>
      </c>
      <c r="AO461">
        <v>10</v>
      </c>
      <c r="AP461">
        <v>10</v>
      </c>
      <c r="AQ461">
        <v>28.5</v>
      </c>
      <c r="AR461">
        <v>26.8</v>
      </c>
      <c r="AS461">
        <v>26.8</v>
      </c>
      <c r="AT461">
        <v>54.54</v>
      </c>
      <c r="AU461">
        <v>473</v>
      </c>
      <c r="AV461">
        <v>473</v>
      </c>
      <c r="AW461">
        <v>0</v>
      </c>
      <c r="AX461">
        <v>31.858000000000001</v>
      </c>
      <c r="AY461">
        <v>0.88058000000000003</v>
      </c>
      <c r="AZ461">
        <v>1.1479999999999999</v>
      </c>
      <c r="BA461" s="8">
        <f t="shared" si="31"/>
        <v>0.19912264201360066</v>
      </c>
      <c r="BB461">
        <v>8.0526999999999997</v>
      </c>
      <c r="BC461">
        <v>38</v>
      </c>
      <c r="BD461">
        <v>3</v>
      </c>
      <c r="BE461" t="s">
        <v>77</v>
      </c>
      <c r="BF461">
        <v>1125</v>
      </c>
      <c r="BG461" t="s">
        <v>5986</v>
      </c>
      <c r="BH461" t="s">
        <v>5987</v>
      </c>
      <c r="BI461" t="s">
        <v>5988</v>
      </c>
      <c r="BJ461" t="s">
        <v>5989</v>
      </c>
      <c r="BK461" t="s">
        <v>5990</v>
      </c>
      <c r="BL461" t="s">
        <v>5991</v>
      </c>
      <c r="BM461" t="s">
        <v>5992</v>
      </c>
      <c r="BN461" t="s">
        <v>5993</v>
      </c>
    </row>
    <row r="462" spans="1:66" x14ac:dyDescent="0.35">
      <c r="A462" t="s">
        <v>5539</v>
      </c>
      <c r="B462" t="s">
        <v>5540</v>
      </c>
      <c r="C462" t="s">
        <v>5541</v>
      </c>
      <c r="D462" s="13">
        <v>0.94099999999999995</v>
      </c>
      <c r="E462" s="13">
        <v>-8.7999999999999995E-2</v>
      </c>
      <c r="F462" s="13">
        <v>0.87516000000000005</v>
      </c>
      <c r="G462" s="14">
        <f t="shared" si="28"/>
        <v>-0.19238129496577047</v>
      </c>
      <c r="H462" s="13">
        <v>-8.7999999999999995E-2</v>
      </c>
      <c r="I462" s="14">
        <v>-0.19238129496577047</v>
      </c>
      <c r="J462" s="14" t="str">
        <f t="shared" si="29"/>
        <v>Y</v>
      </c>
      <c r="K462" s="14">
        <f t="shared" si="30"/>
        <v>-0.14019064748288523</v>
      </c>
      <c r="L462" t="s">
        <v>5539</v>
      </c>
      <c r="M462" t="s">
        <v>5539</v>
      </c>
      <c r="N462">
        <v>1</v>
      </c>
      <c r="O462">
        <v>1</v>
      </c>
      <c r="P462">
        <v>1</v>
      </c>
      <c r="Q462" t="s">
        <v>5541</v>
      </c>
      <c r="R462" t="s">
        <v>5540</v>
      </c>
      <c r="S462" t="s">
        <v>5542</v>
      </c>
      <c r="T462">
        <v>1</v>
      </c>
      <c r="U462">
        <v>1</v>
      </c>
      <c r="V462">
        <v>1</v>
      </c>
      <c r="W462">
        <v>1</v>
      </c>
      <c r="X462">
        <v>4.2373000000000003E-3</v>
      </c>
      <c r="Y462">
        <v>1.6020000000000001</v>
      </c>
      <c r="Z462">
        <v>0.94099999999999995</v>
      </c>
      <c r="AA462">
        <v>-8.7999999999999995E-2</v>
      </c>
      <c r="AB462" t="s">
        <v>68</v>
      </c>
      <c r="AC462">
        <v>1</v>
      </c>
      <c r="AD462">
        <v>631</v>
      </c>
      <c r="AE462" t="s">
        <v>5539</v>
      </c>
      <c r="AF462" t="s">
        <v>5539</v>
      </c>
      <c r="AG462">
        <v>1</v>
      </c>
      <c r="AH462">
        <v>1</v>
      </c>
      <c r="AI462">
        <v>1</v>
      </c>
      <c r="AJ462" t="s">
        <v>5541</v>
      </c>
      <c r="AK462" t="s">
        <v>5540</v>
      </c>
      <c r="AM462">
        <v>1</v>
      </c>
      <c r="AN462">
        <v>1</v>
      </c>
      <c r="AO462">
        <v>1</v>
      </c>
      <c r="AP462">
        <v>1</v>
      </c>
      <c r="AQ462">
        <v>18.399999999999999</v>
      </c>
      <c r="AR462">
        <v>18.399999999999999</v>
      </c>
      <c r="AS462">
        <v>18.399999999999999</v>
      </c>
      <c r="AT462">
        <v>14.194000000000001</v>
      </c>
      <c r="AU462">
        <v>125</v>
      </c>
      <c r="AV462">
        <v>125</v>
      </c>
      <c r="AW462">
        <v>0</v>
      </c>
      <c r="AX462">
        <v>6.8564999999999996</v>
      </c>
      <c r="AY462">
        <v>0.65185999999999999</v>
      </c>
      <c r="AZ462">
        <v>0.87516000000000005</v>
      </c>
      <c r="BA462" s="8">
        <f t="shared" si="31"/>
        <v>-0.19238129496577047</v>
      </c>
      <c r="BB462" t="s">
        <v>68</v>
      </c>
      <c r="BC462">
        <v>1</v>
      </c>
      <c r="BD462">
        <v>0</v>
      </c>
      <c r="BE462" t="s">
        <v>59</v>
      </c>
      <c r="BF462">
        <v>1187</v>
      </c>
      <c r="BG462">
        <v>6635</v>
      </c>
      <c r="BH462" t="b">
        <v>1</v>
      </c>
      <c r="BI462">
        <v>7028</v>
      </c>
      <c r="BJ462">
        <v>22453</v>
      </c>
      <c r="BK462" t="s">
        <v>5543</v>
      </c>
      <c r="BL462">
        <v>34036</v>
      </c>
    </row>
    <row r="463" spans="1:66" x14ac:dyDescent="0.35">
      <c r="A463" t="s">
        <v>6510</v>
      </c>
      <c r="B463" t="s">
        <v>6511</v>
      </c>
      <c r="C463" t="s">
        <v>6512</v>
      </c>
      <c r="D463" s="13">
        <v>0.76100000000000001</v>
      </c>
      <c r="E463" s="13">
        <v>-0.39400000000000002</v>
      </c>
      <c r="F463" s="13">
        <v>1.0787</v>
      </c>
      <c r="G463" s="14">
        <f t="shared" si="28"/>
        <v>0.10929368902294002</v>
      </c>
      <c r="H463" s="13">
        <v>-0.39400000000000002</v>
      </c>
      <c r="I463" s="14">
        <v>0.10929368902294002</v>
      </c>
      <c r="J463" s="14" t="str">
        <f t="shared" si="29"/>
        <v>Y</v>
      </c>
      <c r="K463" s="14">
        <f t="shared" si="30"/>
        <v>-0.14235315548853</v>
      </c>
      <c r="L463" t="s">
        <v>6510</v>
      </c>
      <c r="M463" t="s">
        <v>6513</v>
      </c>
      <c r="N463" t="s">
        <v>6514</v>
      </c>
      <c r="O463" t="s">
        <v>1430</v>
      </c>
      <c r="P463" t="s">
        <v>1430</v>
      </c>
      <c r="Q463" t="s">
        <v>6512</v>
      </c>
      <c r="R463" t="s">
        <v>6511</v>
      </c>
      <c r="S463" t="s">
        <v>6515</v>
      </c>
      <c r="T463">
        <v>2</v>
      </c>
      <c r="U463">
        <v>7</v>
      </c>
      <c r="V463">
        <v>5</v>
      </c>
      <c r="W463">
        <v>5</v>
      </c>
      <c r="X463">
        <v>0</v>
      </c>
      <c r="Y463">
        <v>1.3859999999999999</v>
      </c>
      <c r="Z463">
        <v>0.76100000000000001</v>
      </c>
      <c r="AA463">
        <v>-0.39400000000000002</v>
      </c>
      <c r="AB463">
        <v>21.372</v>
      </c>
      <c r="AC463">
        <v>12</v>
      </c>
      <c r="AD463">
        <v>462</v>
      </c>
      <c r="AE463" t="s">
        <v>6510</v>
      </c>
      <c r="AF463" t="s">
        <v>6513</v>
      </c>
      <c r="AG463" t="s">
        <v>6516</v>
      </c>
      <c r="AH463" t="s">
        <v>6517</v>
      </c>
      <c r="AI463" t="s">
        <v>6517</v>
      </c>
      <c r="AJ463" t="s">
        <v>6512</v>
      </c>
      <c r="AK463" t="s">
        <v>6511</v>
      </c>
      <c r="AM463">
        <v>2</v>
      </c>
      <c r="AN463">
        <v>11</v>
      </c>
      <c r="AO463">
        <v>9</v>
      </c>
      <c r="AP463">
        <v>9</v>
      </c>
      <c r="AQ463">
        <v>45.3</v>
      </c>
      <c r="AR463">
        <v>36.700000000000003</v>
      </c>
      <c r="AS463">
        <v>36.700000000000003</v>
      </c>
      <c r="AT463">
        <v>38.220999999999997</v>
      </c>
      <c r="AU463">
        <v>362</v>
      </c>
      <c r="AV463" t="s">
        <v>6518</v>
      </c>
      <c r="AW463">
        <v>0</v>
      </c>
      <c r="AX463">
        <v>36.863</v>
      </c>
      <c r="AY463">
        <v>0.82508999999999999</v>
      </c>
      <c r="AZ463">
        <v>1.0787</v>
      </c>
      <c r="BA463" s="8">
        <f t="shared" si="31"/>
        <v>0.10929368902294002</v>
      </c>
      <c r="BB463">
        <v>16.337</v>
      </c>
      <c r="BC463">
        <v>52</v>
      </c>
      <c r="BD463">
        <v>0</v>
      </c>
      <c r="BE463" t="s">
        <v>77</v>
      </c>
      <c r="BF463">
        <v>689</v>
      </c>
      <c r="BG463" t="s">
        <v>6519</v>
      </c>
      <c r="BH463" t="s">
        <v>6520</v>
      </c>
      <c r="BI463" t="s">
        <v>6521</v>
      </c>
      <c r="BJ463" t="s">
        <v>6522</v>
      </c>
      <c r="BK463" t="s">
        <v>6523</v>
      </c>
      <c r="BL463" t="s">
        <v>6524</v>
      </c>
      <c r="BM463" t="s">
        <v>6525</v>
      </c>
      <c r="BN463" t="s">
        <v>6526</v>
      </c>
    </row>
    <row r="464" spans="1:66" x14ac:dyDescent="0.35">
      <c r="A464" t="s">
        <v>2724</v>
      </c>
      <c r="B464" t="s">
        <v>2725</v>
      </c>
      <c r="C464" t="s">
        <v>2726</v>
      </c>
      <c r="D464" s="13">
        <v>0.748</v>
      </c>
      <c r="E464" s="13">
        <v>-0.41799999999999998</v>
      </c>
      <c r="F464" s="13">
        <v>1.0935999999999999</v>
      </c>
      <c r="G464" s="14">
        <f t="shared" si="28"/>
        <v>0.1290851480566105</v>
      </c>
      <c r="H464" s="13">
        <v>-0.41799999999999998</v>
      </c>
      <c r="I464" s="14">
        <v>0.1290851480566105</v>
      </c>
      <c r="J464" s="14" t="str">
        <f t="shared" si="29"/>
        <v>Y</v>
      </c>
      <c r="K464" s="14">
        <f t="shared" si="30"/>
        <v>-0.14445742597169475</v>
      </c>
      <c r="L464" t="s">
        <v>2724</v>
      </c>
      <c r="M464" t="s">
        <v>2724</v>
      </c>
      <c r="N464">
        <v>7</v>
      </c>
      <c r="O464">
        <v>6</v>
      </c>
      <c r="P464">
        <v>6</v>
      </c>
      <c r="Q464" t="s">
        <v>2726</v>
      </c>
      <c r="R464" t="s">
        <v>2725</v>
      </c>
      <c r="S464" t="s">
        <v>2727</v>
      </c>
      <c r="T464">
        <v>1</v>
      </c>
      <c r="U464">
        <v>7</v>
      </c>
      <c r="V464">
        <v>6</v>
      </c>
      <c r="W464">
        <v>6</v>
      </c>
      <c r="X464">
        <v>0</v>
      </c>
      <c r="Y464">
        <v>1.1910000000000001</v>
      </c>
      <c r="Z464">
        <v>0.748</v>
      </c>
      <c r="AA464">
        <v>-0.41799999999999998</v>
      </c>
      <c r="AB464">
        <v>4.8040000000000003</v>
      </c>
      <c r="AC464">
        <v>7</v>
      </c>
      <c r="AD464">
        <v>566</v>
      </c>
      <c r="AE464" t="s">
        <v>2724</v>
      </c>
      <c r="AF464" t="s">
        <v>2724</v>
      </c>
      <c r="AG464">
        <v>16</v>
      </c>
      <c r="AH464">
        <v>16</v>
      </c>
      <c r="AI464">
        <v>15</v>
      </c>
      <c r="AJ464" t="s">
        <v>2726</v>
      </c>
      <c r="AK464" t="s">
        <v>2725</v>
      </c>
      <c r="AM464">
        <v>1</v>
      </c>
      <c r="AN464">
        <v>16</v>
      </c>
      <c r="AO464">
        <v>16</v>
      </c>
      <c r="AP464">
        <v>15</v>
      </c>
      <c r="AQ464">
        <v>37.5</v>
      </c>
      <c r="AR464">
        <v>37.5</v>
      </c>
      <c r="AS464">
        <v>33.6</v>
      </c>
      <c r="AT464">
        <v>46.838999999999999</v>
      </c>
      <c r="AU464">
        <v>411</v>
      </c>
      <c r="AV464">
        <v>411</v>
      </c>
      <c r="AW464">
        <v>0</v>
      </c>
      <c r="AX464">
        <v>42.962000000000003</v>
      </c>
      <c r="AY464">
        <v>0.84106999999999998</v>
      </c>
      <c r="AZ464">
        <v>1.0935999999999999</v>
      </c>
      <c r="BA464" s="8">
        <f t="shared" si="31"/>
        <v>0.1290851480566105</v>
      </c>
      <c r="BB464">
        <v>15.529</v>
      </c>
      <c r="BC464">
        <v>38</v>
      </c>
      <c r="BD464">
        <v>1</v>
      </c>
      <c r="BE464" t="s">
        <v>77</v>
      </c>
      <c r="BF464">
        <v>1046</v>
      </c>
      <c r="BG464" t="s">
        <v>2728</v>
      </c>
      <c r="BH464" t="s">
        <v>680</v>
      </c>
      <c r="BI464" t="s">
        <v>2729</v>
      </c>
      <c r="BJ464" t="s">
        <v>2730</v>
      </c>
      <c r="BK464" t="s">
        <v>2731</v>
      </c>
      <c r="BL464" t="s">
        <v>2732</v>
      </c>
      <c r="BM464" t="s">
        <v>2733</v>
      </c>
      <c r="BN464" t="s">
        <v>2734</v>
      </c>
    </row>
    <row r="465" spans="1:66" x14ac:dyDescent="0.35">
      <c r="A465" t="s">
        <v>10869</v>
      </c>
      <c r="B465" t="s">
        <v>10870</v>
      </c>
      <c r="C465" t="s">
        <v>10871</v>
      </c>
      <c r="D465" s="13">
        <v>0.83199999999999996</v>
      </c>
      <c r="E465" s="13">
        <v>-0.26500000000000001</v>
      </c>
      <c r="F465" s="13">
        <v>0.98185999999999996</v>
      </c>
      <c r="G465" s="14">
        <f t="shared" si="28"/>
        <v>-2.6410764547659445E-2</v>
      </c>
      <c r="H465" s="13">
        <v>-0.26500000000000001</v>
      </c>
      <c r="I465" s="14">
        <v>-2.6410764547659445E-2</v>
      </c>
      <c r="J465" s="14" t="str">
        <f t="shared" si="29"/>
        <v>Y</v>
      </c>
      <c r="K465" s="14">
        <f t="shared" si="30"/>
        <v>-0.14570538227382973</v>
      </c>
      <c r="L465" t="s">
        <v>10869</v>
      </c>
      <c r="M465" t="s">
        <v>10869</v>
      </c>
      <c r="N465">
        <v>1</v>
      </c>
      <c r="O465">
        <v>1</v>
      </c>
      <c r="P465">
        <v>1</v>
      </c>
      <c r="Q465" t="s">
        <v>10871</v>
      </c>
      <c r="R465" t="s">
        <v>10870</v>
      </c>
      <c r="S465" t="s">
        <v>10872</v>
      </c>
      <c r="T465">
        <v>1</v>
      </c>
      <c r="U465">
        <v>1</v>
      </c>
      <c r="V465">
        <v>1</v>
      </c>
      <c r="W465">
        <v>1</v>
      </c>
      <c r="X465">
        <v>1.5698999999999999E-3</v>
      </c>
      <c r="Y465">
        <v>1.417</v>
      </c>
      <c r="Z465">
        <v>0.83199999999999996</v>
      </c>
      <c r="AA465">
        <v>-0.26500000000000001</v>
      </c>
      <c r="AB465" t="s">
        <v>68</v>
      </c>
      <c r="AC465">
        <v>1</v>
      </c>
      <c r="AD465">
        <v>520</v>
      </c>
      <c r="AE465" t="s">
        <v>10869</v>
      </c>
      <c r="AF465" t="s">
        <v>10869</v>
      </c>
      <c r="AG465">
        <v>4</v>
      </c>
      <c r="AH465">
        <v>4</v>
      </c>
      <c r="AI465">
        <v>4</v>
      </c>
      <c r="AJ465" t="s">
        <v>10871</v>
      </c>
      <c r="AK465" t="s">
        <v>10870</v>
      </c>
      <c r="AM465">
        <v>1</v>
      </c>
      <c r="AN465">
        <v>4</v>
      </c>
      <c r="AO465">
        <v>4</v>
      </c>
      <c r="AP465">
        <v>4</v>
      </c>
      <c r="AQ465">
        <v>16.8</v>
      </c>
      <c r="AR465">
        <v>16.8</v>
      </c>
      <c r="AS465">
        <v>16.8</v>
      </c>
      <c r="AT465">
        <v>34.195999999999998</v>
      </c>
      <c r="AU465">
        <v>316</v>
      </c>
      <c r="AV465">
        <v>316</v>
      </c>
      <c r="AW465">
        <v>0</v>
      </c>
      <c r="AX465">
        <v>5.7840999999999996</v>
      </c>
      <c r="AY465">
        <v>0.71557999999999999</v>
      </c>
      <c r="AZ465">
        <v>0.98185999999999996</v>
      </c>
      <c r="BA465" s="8">
        <f t="shared" si="31"/>
        <v>-2.6410764547659445E-2</v>
      </c>
      <c r="BB465">
        <v>23.893999999999998</v>
      </c>
      <c r="BC465">
        <v>4</v>
      </c>
      <c r="BD465">
        <v>0</v>
      </c>
      <c r="BE465" t="s">
        <v>77</v>
      </c>
      <c r="BF465">
        <v>872</v>
      </c>
      <c r="BG465" t="s">
        <v>10873</v>
      </c>
      <c r="BH465" t="s">
        <v>128</v>
      </c>
      <c r="BI465" t="s">
        <v>10874</v>
      </c>
      <c r="BJ465" t="s">
        <v>10875</v>
      </c>
      <c r="BK465" t="s">
        <v>10876</v>
      </c>
      <c r="BL465" t="s">
        <v>10877</v>
      </c>
    </row>
    <row r="466" spans="1:66" x14ac:dyDescent="0.35">
      <c r="A466" t="s">
        <v>4754</v>
      </c>
      <c r="B466" t="s">
        <v>4755</v>
      </c>
      <c r="C466" t="s">
        <v>4756</v>
      </c>
      <c r="D466" s="13">
        <v>0.76100000000000001</v>
      </c>
      <c r="E466" s="13">
        <v>-0.39500000000000002</v>
      </c>
      <c r="F466" s="13">
        <v>1.0704</v>
      </c>
      <c r="G466" s="14">
        <f t="shared" si="28"/>
        <v>9.8150021092011555E-2</v>
      </c>
      <c r="H466" s="13">
        <v>-0.39500000000000002</v>
      </c>
      <c r="I466" s="14">
        <v>9.8150021092011555E-2</v>
      </c>
      <c r="J466" s="14" t="str">
        <f t="shared" si="29"/>
        <v>Y</v>
      </c>
      <c r="K466" s="14">
        <f t="shared" si="30"/>
        <v>-0.14842498945399424</v>
      </c>
      <c r="L466" t="s">
        <v>4754</v>
      </c>
      <c r="M466" t="s">
        <v>4754</v>
      </c>
      <c r="N466">
        <v>5</v>
      </c>
      <c r="O466">
        <v>5</v>
      </c>
      <c r="P466">
        <v>5</v>
      </c>
      <c r="Q466" t="s">
        <v>4756</v>
      </c>
      <c r="R466" t="s">
        <v>4755</v>
      </c>
      <c r="S466" t="s">
        <v>4757</v>
      </c>
      <c r="T466">
        <v>1</v>
      </c>
      <c r="U466">
        <v>5</v>
      </c>
      <c r="V466">
        <v>5</v>
      </c>
      <c r="W466">
        <v>5</v>
      </c>
      <c r="X466">
        <v>0</v>
      </c>
      <c r="Y466">
        <v>1.2490000000000001</v>
      </c>
      <c r="Z466">
        <v>0.76100000000000001</v>
      </c>
      <c r="AA466">
        <v>-0.39500000000000002</v>
      </c>
      <c r="AB466">
        <v>8.8130000000000006</v>
      </c>
      <c r="AC466">
        <v>10</v>
      </c>
      <c r="AD466">
        <v>407</v>
      </c>
      <c r="AE466" t="s">
        <v>4754</v>
      </c>
      <c r="AF466" t="s">
        <v>4754</v>
      </c>
      <c r="AG466">
        <v>18</v>
      </c>
      <c r="AH466">
        <v>18</v>
      </c>
      <c r="AI466">
        <v>17</v>
      </c>
      <c r="AJ466" t="s">
        <v>4756</v>
      </c>
      <c r="AK466" t="s">
        <v>4755</v>
      </c>
      <c r="AM466">
        <v>1</v>
      </c>
      <c r="AN466">
        <v>18</v>
      </c>
      <c r="AO466">
        <v>18</v>
      </c>
      <c r="AP466">
        <v>17</v>
      </c>
      <c r="AQ466">
        <v>33.299999999999997</v>
      </c>
      <c r="AR466">
        <v>33.299999999999997</v>
      </c>
      <c r="AS466">
        <v>32.200000000000003</v>
      </c>
      <c r="AT466">
        <v>76.775000000000006</v>
      </c>
      <c r="AU466">
        <v>748</v>
      </c>
      <c r="AV466">
        <v>748</v>
      </c>
      <c r="AW466">
        <v>0</v>
      </c>
      <c r="AX466">
        <v>72.686999999999998</v>
      </c>
      <c r="AY466">
        <v>0.81172</v>
      </c>
      <c r="AZ466">
        <v>1.0704</v>
      </c>
      <c r="BA466" s="8">
        <f t="shared" si="31"/>
        <v>9.8150021092011555E-2</v>
      </c>
      <c r="BB466">
        <v>10.923</v>
      </c>
      <c r="BC466">
        <v>110</v>
      </c>
      <c r="BD466">
        <v>2</v>
      </c>
      <c r="BE466" t="s">
        <v>77</v>
      </c>
      <c r="BF466">
        <v>580</v>
      </c>
      <c r="BG466" t="s">
        <v>4758</v>
      </c>
      <c r="BH466" t="s">
        <v>334</v>
      </c>
      <c r="BI466" t="s">
        <v>4759</v>
      </c>
      <c r="BJ466" t="s">
        <v>4760</v>
      </c>
      <c r="BK466" t="s">
        <v>4761</v>
      </c>
      <c r="BL466" t="s">
        <v>4762</v>
      </c>
      <c r="BM466" t="s">
        <v>4763</v>
      </c>
      <c r="BN466" t="s">
        <v>4764</v>
      </c>
    </row>
    <row r="467" spans="1:66" x14ac:dyDescent="0.35">
      <c r="A467" t="s">
        <v>8784</v>
      </c>
      <c r="B467" t="s">
        <v>8785</v>
      </c>
      <c r="C467" t="s">
        <v>8786</v>
      </c>
      <c r="D467" s="13">
        <v>0.75600000000000001</v>
      </c>
      <c r="E467" s="13">
        <v>-0.40300000000000002</v>
      </c>
      <c r="F467" s="13">
        <v>1.0730999999999999</v>
      </c>
      <c r="G467" s="14">
        <f t="shared" si="28"/>
        <v>0.10178452416693216</v>
      </c>
      <c r="H467" s="13">
        <v>-0.40300000000000002</v>
      </c>
      <c r="I467" s="14">
        <v>0.10178452416693216</v>
      </c>
      <c r="J467" s="14" t="str">
        <f t="shared" si="29"/>
        <v>Y</v>
      </c>
      <c r="K467" s="14">
        <f t="shared" si="30"/>
        <v>-0.15060773791653392</v>
      </c>
      <c r="L467" t="s">
        <v>8784</v>
      </c>
      <c r="M467" t="s">
        <v>8784</v>
      </c>
      <c r="N467">
        <v>2</v>
      </c>
      <c r="O467">
        <v>2</v>
      </c>
      <c r="P467">
        <v>2</v>
      </c>
      <c r="Q467" t="s">
        <v>8786</v>
      </c>
      <c r="R467" t="s">
        <v>8785</v>
      </c>
      <c r="S467" t="s">
        <v>8787</v>
      </c>
      <c r="T467">
        <v>1</v>
      </c>
      <c r="U467">
        <v>2</v>
      </c>
      <c r="V467">
        <v>2</v>
      </c>
      <c r="W467">
        <v>2</v>
      </c>
      <c r="X467">
        <v>0</v>
      </c>
      <c r="Y467">
        <v>0.55000000000000004</v>
      </c>
      <c r="Z467">
        <v>0.75600000000000001</v>
      </c>
      <c r="AA467">
        <v>-0.40300000000000002</v>
      </c>
      <c r="AB467">
        <v>3.141</v>
      </c>
      <c r="AC467">
        <v>2</v>
      </c>
      <c r="AD467">
        <v>716</v>
      </c>
      <c r="AE467" t="s">
        <v>8784</v>
      </c>
      <c r="AF467" t="s">
        <v>8784</v>
      </c>
      <c r="AG467">
        <v>1</v>
      </c>
      <c r="AH467">
        <v>1</v>
      </c>
      <c r="AI467">
        <v>1</v>
      </c>
      <c r="AJ467" t="s">
        <v>8786</v>
      </c>
      <c r="AK467" t="s">
        <v>8785</v>
      </c>
      <c r="AM467">
        <v>1</v>
      </c>
      <c r="AN467">
        <v>1</v>
      </c>
      <c r="AO467">
        <v>1</v>
      </c>
      <c r="AP467">
        <v>1</v>
      </c>
      <c r="AQ467">
        <v>14.3</v>
      </c>
      <c r="AR467">
        <v>14.3</v>
      </c>
      <c r="AS467">
        <v>14.3</v>
      </c>
      <c r="AT467">
        <v>8.2037999999999993</v>
      </c>
      <c r="AU467">
        <v>70</v>
      </c>
      <c r="AV467">
        <v>70</v>
      </c>
      <c r="AW467">
        <v>1.9203000000000001E-2</v>
      </c>
      <c r="AX467">
        <v>1.5246999999999999</v>
      </c>
      <c r="AY467">
        <v>0.77215999999999996</v>
      </c>
      <c r="AZ467">
        <v>1.0730999999999999</v>
      </c>
      <c r="BA467" s="8">
        <f t="shared" si="31"/>
        <v>0.10178452416693216</v>
      </c>
      <c r="BB467" t="s">
        <v>68</v>
      </c>
      <c r="BC467">
        <v>1</v>
      </c>
      <c r="BD467">
        <v>0</v>
      </c>
      <c r="BE467" t="s">
        <v>59</v>
      </c>
      <c r="BF467">
        <v>1366</v>
      </c>
      <c r="BG467">
        <v>5523</v>
      </c>
      <c r="BH467" t="b">
        <v>1</v>
      </c>
      <c r="BI467">
        <v>5855</v>
      </c>
      <c r="BJ467">
        <v>18554</v>
      </c>
      <c r="BK467">
        <v>28045</v>
      </c>
      <c r="BL467">
        <v>28045</v>
      </c>
    </row>
    <row r="468" spans="1:66" x14ac:dyDescent="0.35">
      <c r="A468" t="s">
        <v>6392</v>
      </c>
      <c r="B468" t="s">
        <v>6393</v>
      </c>
      <c r="C468" t="s">
        <v>6394</v>
      </c>
      <c r="D468" s="13">
        <v>0.94099999999999995</v>
      </c>
      <c r="E468" s="13">
        <v>-8.7999999999999995E-2</v>
      </c>
      <c r="F468" s="13">
        <v>0.8609</v>
      </c>
      <c r="G468" s="14">
        <f t="shared" si="28"/>
        <v>-0.21608242739620434</v>
      </c>
      <c r="H468" s="13">
        <v>-8.7999999999999995E-2</v>
      </c>
      <c r="I468" s="14">
        <v>-0.21608242739620434</v>
      </c>
      <c r="J468" s="14" t="str">
        <f t="shared" si="29"/>
        <v>Y</v>
      </c>
      <c r="K468" s="14">
        <f t="shared" si="30"/>
        <v>-0.15204121369810217</v>
      </c>
      <c r="L468" t="s">
        <v>6392</v>
      </c>
      <c r="M468" t="s">
        <v>6392</v>
      </c>
      <c r="N468">
        <v>3</v>
      </c>
      <c r="O468">
        <v>3</v>
      </c>
      <c r="P468">
        <v>3</v>
      </c>
      <c r="Q468" t="s">
        <v>6394</v>
      </c>
      <c r="R468" t="s">
        <v>6393</v>
      </c>
      <c r="S468" t="s">
        <v>6395</v>
      </c>
      <c r="T468">
        <v>1</v>
      </c>
      <c r="U468">
        <v>3</v>
      </c>
      <c r="V468">
        <v>3</v>
      </c>
      <c r="W468">
        <v>3</v>
      </c>
      <c r="X468">
        <v>0</v>
      </c>
      <c r="Y468">
        <v>1.45</v>
      </c>
      <c r="Z468">
        <v>0.94099999999999995</v>
      </c>
      <c r="AA468">
        <v>-8.7999999999999995E-2</v>
      </c>
      <c r="AB468">
        <v>15.449</v>
      </c>
      <c r="AC468">
        <v>6</v>
      </c>
      <c r="AD468">
        <v>535</v>
      </c>
      <c r="AE468" t="s">
        <v>6392</v>
      </c>
      <c r="AF468" t="s">
        <v>6392</v>
      </c>
      <c r="AG468">
        <v>6</v>
      </c>
      <c r="AH468">
        <v>6</v>
      </c>
      <c r="AI468">
        <v>6</v>
      </c>
      <c r="AJ468" t="s">
        <v>6394</v>
      </c>
      <c r="AK468" t="s">
        <v>6393</v>
      </c>
      <c r="AM468">
        <v>1</v>
      </c>
      <c r="AN468">
        <v>6</v>
      </c>
      <c r="AO468">
        <v>6</v>
      </c>
      <c r="AP468">
        <v>6</v>
      </c>
      <c r="AQ468">
        <v>30.5</v>
      </c>
      <c r="AR468">
        <v>30.5</v>
      </c>
      <c r="AS468">
        <v>30.5</v>
      </c>
      <c r="AT468">
        <v>32.295999999999999</v>
      </c>
      <c r="AU468">
        <v>302</v>
      </c>
      <c r="AV468">
        <v>302</v>
      </c>
      <c r="AW468">
        <v>0</v>
      </c>
      <c r="AX468">
        <v>76.477000000000004</v>
      </c>
      <c r="AY468">
        <v>0.65295999999999998</v>
      </c>
      <c r="AZ468">
        <v>0.8609</v>
      </c>
      <c r="BA468" s="8">
        <f t="shared" si="31"/>
        <v>-0.21608242739620434</v>
      </c>
      <c r="BB468">
        <v>15.255000000000001</v>
      </c>
      <c r="BC468">
        <v>18</v>
      </c>
      <c r="BD468">
        <v>2</v>
      </c>
      <c r="BE468" t="s">
        <v>77</v>
      </c>
      <c r="BF468">
        <v>933</v>
      </c>
      <c r="BG468" t="s">
        <v>6396</v>
      </c>
      <c r="BH468" t="s">
        <v>321</v>
      </c>
      <c r="BI468" t="s">
        <v>6397</v>
      </c>
      <c r="BJ468" t="s">
        <v>6398</v>
      </c>
      <c r="BK468" t="s">
        <v>6399</v>
      </c>
      <c r="BL468" t="s">
        <v>6400</v>
      </c>
    </row>
    <row r="469" spans="1:66" x14ac:dyDescent="0.35">
      <c r="A469" t="s">
        <v>9859</v>
      </c>
      <c r="B469" t="s">
        <v>9860</v>
      </c>
      <c r="C469" t="s">
        <v>9861</v>
      </c>
      <c r="D469" s="13">
        <v>0.93799999999999994</v>
      </c>
      <c r="E469" s="13">
        <v>-9.2999999999999999E-2</v>
      </c>
      <c r="F469" s="13">
        <v>0.86329999999999996</v>
      </c>
      <c r="G469" s="14">
        <f t="shared" si="28"/>
        <v>-0.21206610639592402</v>
      </c>
      <c r="H469" s="13">
        <v>-9.2999999999999999E-2</v>
      </c>
      <c r="I469" s="14">
        <v>-0.21206610639592402</v>
      </c>
      <c r="J469" s="14" t="str">
        <f t="shared" si="29"/>
        <v>Y</v>
      </c>
      <c r="K469" s="14">
        <f t="shared" si="30"/>
        <v>-0.15253305319796201</v>
      </c>
      <c r="L469" t="s">
        <v>9859</v>
      </c>
      <c r="M469" t="s">
        <v>9859</v>
      </c>
      <c r="N469">
        <v>2</v>
      </c>
      <c r="O469">
        <v>2</v>
      </c>
      <c r="P469">
        <v>2</v>
      </c>
      <c r="Q469" t="s">
        <v>9861</v>
      </c>
      <c r="R469" t="s">
        <v>9860</v>
      </c>
      <c r="S469" t="s">
        <v>9862</v>
      </c>
      <c r="T469">
        <v>1</v>
      </c>
      <c r="U469">
        <v>2</v>
      </c>
      <c r="V469">
        <v>2</v>
      </c>
      <c r="W469">
        <v>2</v>
      </c>
      <c r="X469">
        <v>0</v>
      </c>
      <c r="Y469">
        <v>1.597</v>
      </c>
      <c r="Z469">
        <v>0.93799999999999994</v>
      </c>
      <c r="AA469">
        <v>-9.2999999999999999E-2</v>
      </c>
      <c r="AB469" t="s">
        <v>68</v>
      </c>
      <c r="AC469">
        <v>1</v>
      </c>
      <c r="AD469">
        <v>297</v>
      </c>
      <c r="AE469" t="s">
        <v>9859</v>
      </c>
      <c r="AF469" t="s">
        <v>9859</v>
      </c>
      <c r="AG469">
        <v>6</v>
      </c>
      <c r="AH469">
        <v>6</v>
      </c>
      <c r="AI469">
        <v>6</v>
      </c>
      <c r="AJ469" t="s">
        <v>9861</v>
      </c>
      <c r="AK469" t="s">
        <v>9860</v>
      </c>
      <c r="AM469">
        <v>1</v>
      </c>
      <c r="AN469">
        <v>6</v>
      </c>
      <c r="AO469">
        <v>6</v>
      </c>
      <c r="AP469">
        <v>6</v>
      </c>
      <c r="AQ469">
        <v>52.5</v>
      </c>
      <c r="AR469">
        <v>52.5</v>
      </c>
      <c r="AS469">
        <v>52.5</v>
      </c>
      <c r="AT469">
        <v>13.526999999999999</v>
      </c>
      <c r="AU469">
        <v>118</v>
      </c>
      <c r="AV469">
        <v>118</v>
      </c>
      <c r="AW469">
        <v>0</v>
      </c>
      <c r="AX469">
        <v>31.073</v>
      </c>
      <c r="AY469">
        <v>0.64556000000000002</v>
      </c>
      <c r="AZ469">
        <v>0.86329999999999996</v>
      </c>
      <c r="BA469" s="8">
        <f t="shared" si="31"/>
        <v>-0.21206610639592402</v>
      </c>
      <c r="BB469">
        <v>5.1944999999999997</v>
      </c>
      <c r="BC469">
        <v>6</v>
      </c>
      <c r="BD469">
        <v>0</v>
      </c>
      <c r="BE469" t="s">
        <v>77</v>
      </c>
      <c r="BF469">
        <v>408</v>
      </c>
      <c r="BG469" t="s">
        <v>9863</v>
      </c>
      <c r="BH469" t="s">
        <v>321</v>
      </c>
      <c r="BI469" t="s">
        <v>9864</v>
      </c>
      <c r="BJ469" t="s">
        <v>9865</v>
      </c>
      <c r="BK469" t="s">
        <v>9866</v>
      </c>
      <c r="BL469" t="s">
        <v>9867</v>
      </c>
      <c r="BM469">
        <v>385</v>
      </c>
      <c r="BN469">
        <v>11</v>
      </c>
    </row>
    <row r="470" spans="1:66" x14ac:dyDescent="0.35">
      <c r="A470" t="s">
        <v>4087</v>
      </c>
      <c r="B470" t="s">
        <v>4088</v>
      </c>
      <c r="C470" t="s">
        <v>4089</v>
      </c>
      <c r="D470" s="13">
        <v>0.73699999999999999</v>
      </c>
      <c r="E470" s="13">
        <v>-0.44</v>
      </c>
      <c r="F470" s="13">
        <v>1.0953999999999999</v>
      </c>
      <c r="G470" s="14">
        <f t="shared" si="28"/>
        <v>0.13145778547908782</v>
      </c>
      <c r="H470" s="13">
        <v>-0.44</v>
      </c>
      <c r="I470" s="14">
        <v>0.13145778547908782</v>
      </c>
      <c r="J470" s="14" t="str">
        <f t="shared" si="29"/>
        <v>Y</v>
      </c>
      <c r="K470" s="14">
        <f t="shared" si="30"/>
        <v>-0.15427110726045609</v>
      </c>
      <c r="L470" t="s">
        <v>4087</v>
      </c>
      <c r="M470" t="s">
        <v>4087</v>
      </c>
      <c r="N470">
        <v>2</v>
      </c>
      <c r="O470">
        <v>2</v>
      </c>
      <c r="P470">
        <v>2</v>
      </c>
      <c r="Q470" t="s">
        <v>4089</v>
      </c>
      <c r="R470" t="s">
        <v>4088</v>
      </c>
      <c r="S470" t="s">
        <v>4090</v>
      </c>
      <c r="T470">
        <v>1</v>
      </c>
      <c r="U470">
        <v>2</v>
      </c>
      <c r="V470">
        <v>2</v>
      </c>
      <c r="W470">
        <v>2</v>
      </c>
      <c r="X470">
        <v>0</v>
      </c>
      <c r="Y470">
        <v>1.58</v>
      </c>
      <c r="Z470">
        <v>0.73699999999999999</v>
      </c>
      <c r="AA470">
        <v>-0.44</v>
      </c>
      <c r="AB470">
        <v>0.93700000000000006</v>
      </c>
      <c r="AC470">
        <v>9</v>
      </c>
      <c r="AD470">
        <v>651</v>
      </c>
      <c r="AE470" t="s">
        <v>4087</v>
      </c>
      <c r="AF470" t="s">
        <v>4087</v>
      </c>
      <c r="AG470">
        <v>7</v>
      </c>
      <c r="AH470">
        <v>7</v>
      </c>
      <c r="AI470">
        <v>7</v>
      </c>
      <c r="AJ470" t="s">
        <v>4089</v>
      </c>
      <c r="AK470" t="s">
        <v>4088</v>
      </c>
      <c r="AM470">
        <v>1</v>
      </c>
      <c r="AN470">
        <v>7</v>
      </c>
      <c r="AO470">
        <v>7</v>
      </c>
      <c r="AP470">
        <v>7</v>
      </c>
      <c r="AQ470">
        <v>35.700000000000003</v>
      </c>
      <c r="AR470">
        <v>35.700000000000003</v>
      </c>
      <c r="AS470">
        <v>35.700000000000003</v>
      </c>
      <c r="AT470">
        <v>30.53</v>
      </c>
      <c r="AU470">
        <v>305</v>
      </c>
      <c r="AV470">
        <v>305</v>
      </c>
      <c r="AW470">
        <v>0</v>
      </c>
      <c r="AX470">
        <v>32.975000000000001</v>
      </c>
      <c r="AY470">
        <v>0.85946999999999996</v>
      </c>
      <c r="AZ470">
        <v>1.0953999999999999</v>
      </c>
      <c r="BA470" s="8">
        <f t="shared" si="31"/>
        <v>0.13145778547908782</v>
      </c>
      <c r="BB470">
        <v>19.974</v>
      </c>
      <c r="BC470">
        <v>47</v>
      </c>
      <c r="BD470">
        <v>1</v>
      </c>
      <c r="BE470" t="s">
        <v>77</v>
      </c>
      <c r="BF470">
        <v>1227</v>
      </c>
      <c r="BG470" t="s">
        <v>4091</v>
      </c>
      <c r="BH470" t="s">
        <v>387</v>
      </c>
      <c r="BI470" t="s">
        <v>4092</v>
      </c>
      <c r="BJ470" t="s">
        <v>4093</v>
      </c>
      <c r="BK470" t="s">
        <v>4094</v>
      </c>
      <c r="BL470" t="s">
        <v>4095</v>
      </c>
      <c r="BM470">
        <v>988</v>
      </c>
      <c r="BN470">
        <v>1</v>
      </c>
    </row>
    <row r="471" spans="1:66" x14ac:dyDescent="0.35">
      <c r="A471" t="s">
        <v>341</v>
      </c>
      <c r="B471" t="s">
        <v>342</v>
      </c>
      <c r="C471" t="s">
        <v>343</v>
      </c>
      <c r="D471" s="13">
        <v>0.97</v>
      </c>
      <c r="E471" s="13">
        <v>-4.3999999999999997E-2</v>
      </c>
      <c r="F471" s="13">
        <v>0.83101999999999998</v>
      </c>
      <c r="G471" s="14">
        <f t="shared" si="28"/>
        <v>-0.26704489640726081</v>
      </c>
      <c r="H471" s="13">
        <v>-4.3999999999999997E-2</v>
      </c>
      <c r="I471" s="14">
        <v>-0.26704489640726081</v>
      </c>
      <c r="J471" s="14" t="str">
        <f t="shared" si="29"/>
        <v>Y</v>
      </c>
      <c r="K471" s="14">
        <f t="shared" si="30"/>
        <v>-0.1555224482036304</v>
      </c>
      <c r="L471" t="s">
        <v>341</v>
      </c>
      <c r="M471" t="s">
        <v>341</v>
      </c>
      <c r="N471">
        <v>2</v>
      </c>
      <c r="O471">
        <v>2</v>
      </c>
      <c r="P471">
        <v>2</v>
      </c>
      <c r="Q471" t="s">
        <v>343</v>
      </c>
      <c r="R471" t="s">
        <v>342</v>
      </c>
      <c r="S471" t="s">
        <v>344</v>
      </c>
      <c r="T471">
        <v>1</v>
      </c>
      <c r="U471">
        <v>2</v>
      </c>
      <c r="V471">
        <v>2</v>
      </c>
      <c r="W471">
        <v>2</v>
      </c>
      <c r="X471">
        <v>0</v>
      </c>
      <c r="Y471">
        <v>1.7210000000000001</v>
      </c>
      <c r="Z471">
        <v>0.97</v>
      </c>
      <c r="AA471">
        <v>-4.3999999999999997E-2</v>
      </c>
      <c r="AB471">
        <v>2.0760000000000001</v>
      </c>
      <c r="AC471">
        <v>2</v>
      </c>
      <c r="AD471">
        <v>517</v>
      </c>
      <c r="AE471" t="s">
        <v>341</v>
      </c>
      <c r="AF471" t="s">
        <v>341</v>
      </c>
      <c r="AG471">
        <v>3</v>
      </c>
      <c r="AH471">
        <v>3</v>
      </c>
      <c r="AI471">
        <v>3</v>
      </c>
      <c r="AJ471" t="s">
        <v>343</v>
      </c>
      <c r="AK471" t="s">
        <v>342</v>
      </c>
      <c r="AM471">
        <v>1</v>
      </c>
      <c r="AN471">
        <v>3</v>
      </c>
      <c r="AO471">
        <v>3</v>
      </c>
      <c r="AP471">
        <v>3</v>
      </c>
      <c r="AQ471">
        <v>13.3</v>
      </c>
      <c r="AR471">
        <v>13.3</v>
      </c>
      <c r="AS471">
        <v>13.3</v>
      </c>
      <c r="AT471">
        <v>38.116999999999997</v>
      </c>
      <c r="AU471">
        <v>338</v>
      </c>
      <c r="AV471">
        <v>338</v>
      </c>
      <c r="AW471">
        <v>0</v>
      </c>
      <c r="AX471">
        <v>7.5113000000000003</v>
      </c>
      <c r="AY471">
        <v>0.64905000000000002</v>
      </c>
      <c r="AZ471">
        <v>0.83101999999999998</v>
      </c>
      <c r="BA471" s="8">
        <f t="shared" si="31"/>
        <v>-0.26704489640726081</v>
      </c>
      <c r="BB471">
        <v>6.0796000000000001</v>
      </c>
      <c r="BC471">
        <v>5</v>
      </c>
      <c r="BD471">
        <v>1</v>
      </c>
      <c r="BE471" t="s">
        <v>77</v>
      </c>
      <c r="BF471">
        <v>864</v>
      </c>
      <c r="BG471" t="s">
        <v>345</v>
      </c>
      <c r="BH471" t="s">
        <v>79</v>
      </c>
      <c r="BI471" t="s">
        <v>346</v>
      </c>
      <c r="BJ471" t="s">
        <v>347</v>
      </c>
      <c r="BK471" t="s">
        <v>348</v>
      </c>
      <c r="BL471" t="s">
        <v>349</v>
      </c>
    </row>
    <row r="472" spans="1:66" x14ac:dyDescent="0.35">
      <c r="A472" t="s">
        <v>2773</v>
      </c>
      <c r="B472" t="s">
        <v>2774</v>
      </c>
      <c r="C472" t="s">
        <v>2775</v>
      </c>
      <c r="D472" s="13">
        <v>0.76400000000000001</v>
      </c>
      <c r="E472" s="13">
        <v>-0.38800000000000001</v>
      </c>
      <c r="F472" s="13">
        <v>1.0533999999999999</v>
      </c>
      <c r="G472" s="14">
        <f t="shared" si="28"/>
        <v>7.5053364604507275E-2</v>
      </c>
      <c r="H472" s="13">
        <v>-0.38800000000000001</v>
      </c>
      <c r="I472" s="14">
        <v>7.5053364604507275E-2</v>
      </c>
      <c r="J472" s="14" t="str">
        <f t="shared" si="29"/>
        <v>Y</v>
      </c>
      <c r="K472" s="14">
        <f t="shared" si="30"/>
        <v>-0.15647331769774636</v>
      </c>
      <c r="L472" t="s">
        <v>2773</v>
      </c>
      <c r="M472" t="s">
        <v>2773</v>
      </c>
      <c r="N472">
        <v>3</v>
      </c>
      <c r="O472">
        <v>3</v>
      </c>
      <c r="P472">
        <v>3</v>
      </c>
      <c r="Q472" t="s">
        <v>2775</v>
      </c>
      <c r="R472" t="s">
        <v>2774</v>
      </c>
      <c r="S472" t="s">
        <v>2776</v>
      </c>
      <c r="T472">
        <v>1</v>
      </c>
      <c r="U472">
        <v>3</v>
      </c>
      <c r="V472">
        <v>3</v>
      </c>
      <c r="W472">
        <v>3</v>
      </c>
      <c r="X472">
        <v>0</v>
      </c>
      <c r="Y472">
        <v>1.34</v>
      </c>
      <c r="Z472">
        <v>0.76400000000000001</v>
      </c>
      <c r="AA472">
        <v>-0.38800000000000001</v>
      </c>
      <c r="AB472">
        <v>20.199000000000002</v>
      </c>
      <c r="AC472">
        <v>5</v>
      </c>
      <c r="AD472">
        <v>347</v>
      </c>
      <c r="AE472" t="s">
        <v>2773</v>
      </c>
      <c r="AF472" t="s">
        <v>2773</v>
      </c>
      <c r="AG472">
        <v>8</v>
      </c>
      <c r="AH472">
        <v>8</v>
      </c>
      <c r="AI472">
        <v>8</v>
      </c>
      <c r="AJ472" t="s">
        <v>2775</v>
      </c>
      <c r="AK472" t="s">
        <v>2774</v>
      </c>
      <c r="AM472">
        <v>1</v>
      </c>
      <c r="AN472">
        <v>8</v>
      </c>
      <c r="AO472">
        <v>8</v>
      </c>
      <c r="AP472">
        <v>8</v>
      </c>
      <c r="AQ472">
        <v>31.9</v>
      </c>
      <c r="AR472">
        <v>31.9</v>
      </c>
      <c r="AS472">
        <v>31.9</v>
      </c>
      <c r="AT472">
        <v>36.168999999999997</v>
      </c>
      <c r="AU472">
        <v>326</v>
      </c>
      <c r="AV472">
        <v>326</v>
      </c>
      <c r="AW472">
        <v>0</v>
      </c>
      <c r="AX472">
        <v>53.618000000000002</v>
      </c>
      <c r="AY472">
        <v>0.78903999999999996</v>
      </c>
      <c r="AZ472">
        <v>1.0533999999999999</v>
      </c>
      <c r="BA472" s="8">
        <f t="shared" si="31"/>
        <v>7.5053364604507275E-2</v>
      </c>
      <c r="BB472">
        <v>6.0650000000000004</v>
      </c>
      <c r="BC472">
        <v>31</v>
      </c>
      <c r="BD472">
        <v>0</v>
      </c>
      <c r="BE472" t="s">
        <v>77</v>
      </c>
      <c r="BF472">
        <v>475</v>
      </c>
      <c r="BG472" t="s">
        <v>2777</v>
      </c>
      <c r="BH472" t="s">
        <v>239</v>
      </c>
      <c r="BI472" t="s">
        <v>2778</v>
      </c>
      <c r="BJ472" t="s">
        <v>2779</v>
      </c>
      <c r="BK472" t="s">
        <v>2780</v>
      </c>
      <c r="BL472" t="s">
        <v>2781</v>
      </c>
      <c r="BM472" t="s">
        <v>2782</v>
      </c>
      <c r="BN472" t="s">
        <v>2783</v>
      </c>
    </row>
    <row r="473" spans="1:66" x14ac:dyDescent="0.35">
      <c r="A473" t="s">
        <v>8463</v>
      </c>
      <c r="B473" t="s">
        <v>8464</v>
      </c>
      <c r="C473" t="s">
        <v>8465</v>
      </c>
      <c r="D473" s="13">
        <v>0.96299999999999997</v>
      </c>
      <c r="E473" s="13">
        <v>-5.3999999999999999E-2</v>
      </c>
      <c r="F473" s="13">
        <v>0.83296000000000003</v>
      </c>
      <c r="G473" s="14">
        <f t="shared" si="28"/>
        <v>-0.26368087803269946</v>
      </c>
      <c r="H473" s="13">
        <v>-5.3999999999999999E-2</v>
      </c>
      <c r="I473" s="14">
        <v>-0.26368087803269946</v>
      </c>
      <c r="J473" s="14" t="str">
        <f t="shared" si="29"/>
        <v>Y</v>
      </c>
      <c r="K473" s="14">
        <f t="shared" si="30"/>
        <v>-0.15884043901634973</v>
      </c>
      <c r="L473" t="s">
        <v>8463</v>
      </c>
      <c r="M473" t="s">
        <v>8463</v>
      </c>
      <c r="N473">
        <v>5</v>
      </c>
      <c r="O473">
        <v>5</v>
      </c>
      <c r="P473">
        <v>5</v>
      </c>
      <c r="Q473" t="s">
        <v>8465</v>
      </c>
      <c r="R473" t="s">
        <v>8464</v>
      </c>
      <c r="S473" t="s">
        <v>8466</v>
      </c>
      <c r="T473">
        <v>1</v>
      </c>
      <c r="U473">
        <v>5</v>
      </c>
      <c r="V473">
        <v>5</v>
      </c>
      <c r="W473">
        <v>5</v>
      </c>
      <c r="X473">
        <v>0</v>
      </c>
      <c r="Y473">
        <v>1.6639999999999999</v>
      </c>
      <c r="Z473">
        <v>0.96299999999999997</v>
      </c>
      <c r="AA473">
        <v>-5.3999999999999999E-2</v>
      </c>
      <c r="AB473">
        <v>23.763999999999999</v>
      </c>
      <c r="AC473">
        <v>5</v>
      </c>
      <c r="AD473">
        <v>647</v>
      </c>
      <c r="AE473" t="s">
        <v>8463</v>
      </c>
      <c r="AF473" t="s">
        <v>8463</v>
      </c>
      <c r="AG473">
        <v>6</v>
      </c>
      <c r="AH473">
        <v>6</v>
      </c>
      <c r="AI473">
        <v>6</v>
      </c>
      <c r="AJ473" t="s">
        <v>8465</v>
      </c>
      <c r="AK473" t="s">
        <v>8464</v>
      </c>
      <c r="AM473">
        <v>1</v>
      </c>
      <c r="AN473">
        <v>6</v>
      </c>
      <c r="AO473">
        <v>6</v>
      </c>
      <c r="AP473">
        <v>6</v>
      </c>
      <c r="AQ473">
        <v>24.9</v>
      </c>
      <c r="AR473">
        <v>24.9</v>
      </c>
      <c r="AS473">
        <v>24.9</v>
      </c>
      <c r="AT473">
        <v>33.512</v>
      </c>
      <c r="AU473">
        <v>301</v>
      </c>
      <c r="AV473">
        <v>301</v>
      </c>
      <c r="AW473">
        <v>0</v>
      </c>
      <c r="AX473">
        <v>15.04</v>
      </c>
      <c r="AY473">
        <v>0.62849999999999995</v>
      </c>
      <c r="AZ473">
        <v>0.83296000000000003</v>
      </c>
      <c r="BA473" s="8">
        <f t="shared" si="31"/>
        <v>-0.26368087803269946</v>
      </c>
      <c r="BB473">
        <v>12.03</v>
      </c>
      <c r="BC473">
        <v>7</v>
      </c>
      <c r="BD473">
        <v>0</v>
      </c>
      <c r="BE473" t="s">
        <v>77</v>
      </c>
      <c r="BF473">
        <v>1223</v>
      </c>
      <c r="BG473" t="s">
        <v>8467</v>
      </c>
      <c r="BH473" t="s">
        <v>321</v>
      </c>
      <c r="BI473" t="s">
        <v>8468</v>
      </c>
      <c r="BJ473" t="s">
        <v>8469</v>
      </c>
      <c r="BK473" t="s">
        <v>8470</v>
      </c>
      <c r="BL473" t="s">
        <v>8471</v>
      </c>
    </row>
    <row r="474" spans="1:66" x14ac:dyDescent="0.35">
      <c r="A474" t="s">
        <v>4959</v>
      </c>
      <c r="B474" t="s">
        <v>4960</v>
      </c>
      <c r="C474" t="s">
        <v>4961</v>
      </c>
      <c r="D474" s="13">
        <v>1.212</v>
      </c>
      <c r="E474" s="13">
        <v>0.27800000000000002</v>
      </c>
      <c r="F474" s="13">
        <v>0.65980000000000005</v>
      </c>
      <c r="G474" s="14">
        <f t="shared" si="28"/>
        <v>-0.59989931698451848</v>
      </c>
      <c r="H474" s="13">
        <v>0.27800000000000002</v>
      </c>
      <c r="I474" s="14">
        <v>-0.59989931698451848</v>
      </c>
      <c r="J474" s="14" t="str">
        <f t="shared" si="29"/>
        <v>Y</v>
      </c>
      <c r="K474" s="14">
        <f t="shared" si="30"/>
        <v>-0.16094965849225923</v>
      </c>
      <c r="L474" t="s">
        <v>4959</v>
      </c>
      <c r="M474" t="s">
        <v>4959</v>
      </c>
      <c r="N474">
        <v>6</v>
      </c>
      <c r="O474">
        <v>5</v>
      </c>
      <c r="P474">
        <v>5</v>
      </c>
      <c r="Q474" t="s">
        <v>4961</v>
      </c>
      <c r="R474" t="s">
        <v>4960</v>
      </c>
      <c r="S474" t="s">
        <v>4962</v>
      </c>
      <c r="T474">
        <v>1</v>
      </c>
      <c r="U474">
        <v>6</v>
      </c>
      <c r="V474">
        <v>5</v>
      </c>
      <c r="W474">
        <v>5</v>
      </c>
      <c r="X474">
        <v>0</v>
      </c>
      <c r="Y474">
        <v>2.1110000000000002</v>
      </c>
      <c r="Z474">
        <v>1.212</v>
      </c>
      <c r="AA474">
        <v>0.27800000000000002</v>
      </c>
      <c r="AB474">
        <v>12.898</v>
      </c>
      <c r="AC474">
        <v>9</v>
      </c>
      <c r="AD474">
        <v>149</v>
      </c>
      <c r="AE474" t="s">
        <v>4959</v>
      </c>
      <c r="AF474" t="s">
        <v>4959</v>
      </c>
      <c r="AG474">
        <v>6</v>
      </c>
      <c r="AH474">
        <v>5</v>
      </c>
      <c r="AI474">
        <v>5</v>
      </c>
      <c r="AJ474" t="s">
        <v>4961</v>
      </c>
      <c r="AK474" t="s">
        <v>4960</v>
      </c>
      <c r="AM474">
        <v>1</v>
      </c>
      <c r="AN474">
        <v>6</v>
      </c>
      <c r="AO474">
        <v>5</v>
      </c>
      <c r="AP474">
        <v>5</v>
      </c>
      <c r="AQ474">
        <v>21</v>
      </c>
      <c r="AR474">
        <v>17.399999999999999</v>
      </c>
      <c r="AS474">
        <v>17.399999999999999</v>
      </c>
      <c r="AT474">
        <v>36.572000000000003</v>
      </c>
      <c r="AU474">
        <v>334</v>
      </c>
      <c r="AV474">
        <v>334</v>
      </c>
      <c r="AW474">
        <v>0</v>
      </c>
      <c r="AX474">
        <v>11.464</v>
      </c>
      <c r="AY474">
        <v>0.53266000000000002</v>
      </c>
      <c r="AZ474">
        <v>0.65980000000000005</v>
      </c>
      <c r="BA474" s="8">
        <f t="shared" si="31"/>
        <v>-0.59989931698451848</v>
      </c>
      <c r="BB474">
        <v>19.798999999999999</v>
      </c>
      <c r="BC474">
        <v>4</v>
      </c>
      <c r="BD474">
        <v>0</v>
      </c>
      <c r="BE474" t="s">
        <v>77</v>
      </c>
      <c r="BF474">
        <v>195</v>
      </c>
      <c r="BG474" t="s">
        <v>4963</v>
      </c>
      <c r="BH474" t="s">
        <v>4964</v>
      </c>
      <c r="BI474" t="s">
        <v>4965</v>
      </c>
      <c r="BJ474" t="s">
        <v>4966</v>
      </c>
      <c r="BK474" t="s">
        <v>4967</v>
      </c>
      <c r="BL474" t="s">
        <v>4968</v>
      </c>
    </row>
    <row r="475" spans="1:66" x14ac:dyDescent="0.35">
      <c r="A475" t="s">
        <v>8015</v>
      </c>
      <c r="B475" t="s">
        <v>8016</v>
      </c>
      <c r="C475" t="s">
        <v>8017</v>
      </c>
      <c r="D475" s="13">
        <v>1.111</v>
      </c>
      <c r="E475" s="13">
        <v>0.151</v>
      </c>
      <c r="F475" s="13">
        <v>0.71718000000000004</v>
      </c>
      <c r="G475" s="14">
        <f t="shared" si="28"/>
        <v>-0.47959283855940477</v>
      </c>
      <c r="H475" s="13">
        <v>0.151</v>
      </c>
      <c r="I475" s="14">
        <v>-0.47959283855940477</v>
      </c>
      <c r="J475" s="14" t="str">
        <f t="shared" si="29"/>
        <v>Y</v>
      </c>
      <c r="K475" s="14">
        <f t="shared" si="30"/>
        <v>-0.1642964192797024</v>
      </c>
      <c r="L475" t="s">
        <v>8015</v>
      </c>
      <c r="M475" t="s">
        <v>8015</v>
      </c>
      <c r="N475">
        <v>1</v>
      </c>
      <c r="O475">
        <v>1</v>
      </c>
      <c r="P475">
        <v>1</v>
      </c>
      <c r="Q475" t="s">
        <v>8017</v>
      </c>
      <c r="R475" t="s">
        <v>8016</v>
      </c>
      <c r="S475" t="s">
        <v>8018</v>
      </c>
      <c r="T475">
        <v>1</v>
      </c>
      <c r="U475">
        <v>1</v>
      </c>
      <c r="V475">
        <v>1</v>
      </c>
      <c r="W475">
        <v>1</v>
      </c>
      <c r="X475">
        <v>1.6447E-3</v>
      </c>
      <c r="Y475">
        <v>1.891</v>
      </c>
      <c r="Z475">
        <v>1.111</v>
      </c>
      <c r="AA475">
        <v>0.151</v>
      </c>
      <c r="AB475" t="s">
        <v>68</v>
      </c>
      <c r="AC475">
        <v>1</v>
      </c>
      <c r="AD475">
        <v>249</v>
      </c>
      <c r="AE475" t="s">
        <v>8015</v>
      </c>
      <c r="AF475" t="s">
        <v>8015</v>
      </c>
      <c r="AG475">
        <v>8</v>
      </c>
      <c r="AH475">
        <v>8</v>
      </c>
      <c r="AI475">
        <v>8</v>
      </c>
      <c r="AJ475" t="s">
        <v>8017</v>
      </c>
      <c r="AK475" t="s">
        <v>8016</v>
      </c>
      <c r="AM475">
        <v>1</v>
      </c>
      <c r="AN475">
        <v>8</v>
      </c>
      <c r="AO475">
        <v>8</v>
      </c>
      <c r="AP475">
        <v>8</v>
      </c>
      <c r="AQ475">
        <v>31</v>
      </c>
      <c r="AR475">
        <v>31</v>
      </c>
      <c r="AS475">
        <v>31</v>
      </c>
      <c r="AT475">
        <v>43.512</v>
      </c>
      <c r="AU475">
        <v>416</v>
      </c>
      <c r="AV475">
        <v>416</v>
      </c>
      <c r="AW475">
        <v>0</v>
      </c>
      <c r="AX475">
        <v>17.446000000000002</v>
      </c>
      <c r="AY475">
        <v>0.54742999999999997</v>
      </c>
      <c r="AZ475">
        <v>0.71718000000000004</v>
      </c>
      <c r="BA475" s="8">
        <f t="shared" si="31"/>
        <v>-0.47959283855940477</v>
      </c>
      <c r="BB475">
        <v>43.518999999999998</v>
      </c>
      <c r="BC475">
        <v>11</v>
      </c>
      <c r="BD475">
        <v>0</v>
      </c>
      <c r="BE475" t="s">
        <v>77</v>
      </c>
      <c r="BF475">
        <v>341</v>
      </c>
      <c r="BG475" t="s">
        <v>8019</v>
      </c>
      <c r="BH475" t="s">
        <v>239</v>
      </c>
      <c r="BI475" t="s">
        <v>8020</v>
      </c>
      <c r="BJ475" t="s">
        <v>8021</v>
      </c>
      <c r="BK475" t="s">
        <v>8022</v>
      </c>
      <c r="BL475" t="s">
        <v>8023</v>
      </c>
      <c r="BM475" t="s">
        <v>8024</v>
      </c>
      <c r="BN475" t="s">
        <v>8025</v>
      </c>
    </row>
    <row r="476" spans="1:66" x14ac:dyDescent="0.35">
      <c r="A476" t="s">
        <v>7354</v>
      </c>
      <c r="B476" t="s">
        <v>7355</v>
      </c>
      <c r="C476" t="s">
        <v>7356</v>
      </c>
      <c r="D476" s="13">
        <v>0.86199999999999999</v>
      </c>
      <c r="E476" s="13">
        <v>-0.214</v>
      </c>
      <c r="F476" s="13">
        <v>0.92256000000000005</v>
      </c>
      <c r="G476" s="14">
        <f t="shared" si="28"/>
        <v>-0.11628535294190508</v>
      </c>
      <c r="H476" s="13">
        <v>-0.214</v>
      </c>
      <c r="I476" s="14">
        <v>-0.11628535294190508</v>
      </c>
      <c r="J476" s="14" t="str">
        <f t="shared" si="29"/>
        <v>Y</v>
      </c>
      <c r="K476" s="14">
        <f t="shared" si="30"/>
        <v>-0.16514267647095254</v>
      </c>
      <c r="L476" t="s">
        <v>7354</v>
      </c>
      <c r="M476" t="s">
        <v>7354</v>
      </c>
      <c r="N476">
        <v>6</v>
      </c>
      <c r="O476">
        <v>6</v>
      </c>
      <c r="P476">
        <v>6</v>
      </c>
      <c r="Q476" t="s">
        <v>7356</v>
      </c>
      <c r="R476" t="s">
        <v>7355</v>
      </c>
      <c r="S476" t="s">
        <v>7357</v>
      </c>
      <c r="T476">
        <v>1</v>
      </c>
      <c r="U476">
        <v>6</v>
      </c>
      <c r="V476">
        <v>6</v>
      </c>
      <c r="W476">
        <v>6</v>
      </c>
      <c r="X476">
        <v>0</v>
      </c>
      <c r="Y476">
        <v>1.7130000000000001</v>
      </c>
      <c r="Z476">
        <v>0.86199999999999999</v>
      </c>
      <c r="AA476">
        <v>-0.214</v>
      </c>
      <c r="AB476">
        <v>54.430999999999997</v>
      </c>
      <c r="AC476">
        <v>9</v>
      </c>
      <c r="AD476">
        <v>444</v>
      </c>
      <c r="AE476" t="s">
        <v>7354</v>
      </c>
      <c r="AF476" t="s">
        <v>7354</v>
      </c>
      <c r="AG476">
        <v>7</v>
      </c>
      <c r="AH476">
        <v>7</v>
      </c>
      <c r="AI476">
        <v>7</v>
      </c>
      <c r="AJ476" t="s">
        <v>7356</v>
      </c>
      <c r="AK476" t="s">
        <v>7355</v>
      </c>
      <c r="AM476">
        <v>1</v>
      </c>
      <c r="AN476">
        <v>7</v>
      </c>
      <c r="AO476">
        <v>7</v>
      </c>
      <c r="AP476">
        <v>7</v>
      </c>
      <c r="AQ476">
        <v>37.4</v>
      </c>
      <c r="AR476">
        <v>37.4</v>
      </c>
      <c r="AS476">
        <v>37.4</v>
      </c>
      <c r="AT476">
        <v>21.777999999999999</v>
      </c>
      <c r="AU476">
        <v>198</v>
      </c>
      <c r="AV476">
        <v>198</v>
      </c>
      <c r="AW476">
        <v>0</v>
      </c>
      <c r="AX476">
        <v>16.321999999999999</v>
      </c>
      <c r="AY476">
        <v>0.74119000000000002</v>
      </c>
      <c r="AZ476">
        <v>0.92256000000000005</v>
      </c>
      <c r="BA476" s="8">
        <f t="shared" si="31"/>
        <v>-0.11628535294190508</v>
      </c>
      <c r="BB476">
        <v>8.3071000000000002</v>
      </c>
      <c r="BC476">
        <v>11</v>
      </c>
      <c r="BD476">
        <v>0</v>
      </c>
      <c r="BE476" t="s">
        <v>77</v>
      </c>
      <c r="BF476">
        <v>662</v>
      </c>
      <c r="BG476" t="s">
        <v>7358</v>
      </c>
      <c r="BH476" t="s">
        <v>387</v>
      </c>
      <c r="BI476" t="s">
        <v>7359</v>
      </c>
      <c r="BJ476" t="s">
        <v>7360</v>
      </c>
      <c r="BK476" t="s">
        <v>7361</v>
      </c>
      <c r="BL476" t="s">
        <v>7362</v>
      </c>
    </row>
    <row r="477" spans="1:66" x14ac:dyDescent="0.35">
      <c r="A477" t="s">
        <v>1877</v>
      </c>
      <c r="B477" t="s">
        <v>1878</v>
      </c>
      <c r="C477" t="s">
        <v>1879</v>
      </c>
      <c r="D477" s="13">
        <v>0.91</v>
      </c>
      <c r="E477" s="13">
        <v>-0.13700000000000001</v>
      </c>
      <c r="F477" s="13">
        <v>0.87248999999999999</v>
      </c>
      <c r="G477" s="14">
        <f t="shared" si="28"/>
        <v>-0.19678949884654579</v>
      </c>
      <c r="H477" s="13">
        <v>-0.13700000000000001</v>
      </c>
      <c r="I477" s="14">
        <v>-0.19678949884654579</v>
      </c>
      <c r="J477" s="14" t="str">
        <f t="shared" si="29"/>
        <v>Y</v>
      </c>
      <c r="K477" s="14">
        <f t="shared" si="30"/>
        <v>-0.1668947494232729</v>
      </c>
      <c r="L477" t="s">
        <v>1877</v>
      </c>
      <c r="M477" t="s">
        <v>1877</v>
      </c>
      <c r="N477">
        <v>3</v>
      </c>
      <c r="O477">
        <v>3</v>
      </c>
      <c r="P477">
        <v>3</v>
      </c>
      <c r="Q477" t="s">
        <v>1879</v>
      </c>
      <c r="R477" t="s">
        <v>1878</v>
      </c>
      <c r="S477" t="s">
        <v>1880</v>
      </c>
      <c r="T477">
        <v>1</v>
      </c>
      <c r="U477">
        <v>3</v>
      </c>
      <c r="V477">
        <v>3</v>
      </c>
      <c r="W477">
        <v>3</v>
      </c>
      <c r="X477">
        <v>0</v>
      </c>
      <c r="Y477">
        <v>1.6379999999999999</v>
      </c>
      <c r="Z477">
        <v>0.91</v>
      </c>
      <c r="AA477">
        <v>-0.13700000000000001</v>
      </c>
      <c r="AB477">
        <v>4.3239999999999998</v>
      </c>
      <c r="AC477">
        <v>5</v>
      </c>
      <c r="AD477">
        <v>431</v>
      </c>
      <c r="AE477" t="s">
        <v>1877</v>
      </c>
      <c r="AF477" t="s">
        <v>1877</v>
      </c>
      <c r="AG477">
        <v>3</v>
      </c>
      <c r="AH477">
        <v>3</v>
      </c>
      <c r="AI477">
        <v>3</v>
      </c>
      <c r="AJ477" t="s">
        <v>1879</v>
      </c>
      <c r="AK477" t="s">
        <v>1878</v>
      </c>
      <c r="AM477">
        <v>1</v>
      </c>
      <c r="AN477">
        <v>3</v>
      </c>
      <c r="AO477">
        <v>3</v>
      </c>
      <c r="AP477">
        <v>3</v>
      </c>
      <c r="AQ477">
        <v>8.4</v>
      </c>
      <c r="AR477">
        <v>8.4</v>
      </c>
      <c r="AS477">
        <v>8.4</v>
      </c>
      <c r="AT477">
        <v>45.133000000000003</v>
      </c>
      <c r="AU477">
        <v>391</v>
      </c>
      <c r="AV477">
        <v>391</v>
      </c>
      <c r="AW477">
        <v>0</v>
      </c>
      <c r="AX477">
        <v>20.265000000000001</v>
      </c>
      <c r="AY477">
        <v>0.67366999999999999</v>
      </c>
      <c r="AZ477">
        <v>0.87248999999999999</v>
      </c>
      <c r="BA477" s="8">
        <f t="shared" si="31"/>
        <v>-0.19678949884654579</v>
      </c>
      <c r="BB477">
        <v>0.94125000000000003</v>
      </c>
      <c r="BC477">
        <v>16</v>
      </c>
      <c r="BD477">
        <v>0</v>
      </c>
      <c r="BE477" t="s">
        <v>77</v>
      </c>
      <c r="BF477">
        <v>640</v>
      </c>
      <c r="BG477" t="s">
        <v>1881</v>
      </c>
      <c r="BH477" t="s">
        <v>79</v>
      </c>
      <c r="BI477" t="s">
        <v>1882</v>
      </c>
      <c r="BJ477" t="s">
        <v>1883</v>
      </c>
      <c r="BK477" t="s">
        <v>1884</v>
      </c>
      <c r="BL477" t="s">
        <v>1885</v>
      </c>
    </row>
    <row r="478" spans="1:66" x14ac:dyDescent="0.35">
      <c r="A478" t="s">
        <v>4531</v>
      </c>
      <c r="B478" t="s">
        <v>4532</v>
      </c>
      <c r="C478" t="s">
        <v>4533</v>
      </c>
      <c r="D478" s="13">
        <v>0.77200000000000002</v>
      </c>
      <c r="E478" s="13">
        <v>-0.374</v>
      </c>
      <c r="F478" s="13">
        <v>1.0228999999999999</v>
      </c>
      <c r="G478" s="14">
        <f t="shared" si="28"/>
        <v>3.2665112281830097E-2</v>
      </c>
      <c r="H478" s="13">
        <v>-0.374</v>
      </c>
      <c r="I478" s="14">
        <v>3.2665112281830097E-2</v>
      </c>
      <c r="J478" s="14" t="str">
        <f t="shared" si="29"/>
        <v>Y</v>
      </c>
      <c r="K478" s="14">
        <f t="shared" si="30"/>
        <v>-0.17066744385908494</v>
      </c>
      <c r="L478" t="s">
        <v>4531</v>
      </c>
      <c r="M478" t="s">
        <v>4531</v>
      </c>
      <c r="N478">
        <v>2</v>
      </c>
      <c r="O478">
        <v>2</v>
      </c>
      <c r="P478">
        <v>2</v>
      </c>
      <c r="Q478" t="s">
        <v>4533</v>
      </c>
      <c r="R478" t="s">
        <v>4532</v>
      </c>
      <c r="S478" t="s">
        <v>4534</v>
      </c>
      <c r="T478">
        <v>1</v>
      </c>
      <c r="U478">
        <v>2</v>
      </c>
      <c r="V478">
        <v>2</v>
      </c>
      <c r="W478">
        <v>2</v>
      </c>
      <c r="X478">
        <v>0</v>
      </c>
      <c r="Y478">
        <v>1.19</v>
      </c>
      <c r="Z478">
        <v>0.77200000000000002</v>
      </c>
      <c r="AA478">
        <v>-0.374</v>
      </c>
      <c r="AB478">
        <v>45.198</v>
      </c>
      <c r="AC478">
        <v>3</v>
      </c>
      <c r="AD478">
        <v>170</v>
      </c>
      <c r="AE478" t="s">
        <v>4531</v>
      </c>
      <c r="AF478" t="s">
        <v>4531</v>
      </c>
      <c r="AG478">
        <v>16</v>
      </c>
      <c r="AH478">
        <v>16</v>
      </c>
      <c r="AI478">
        <v>15</v>
      </c>
      <c r="AJ478" t="s">
        <v>4533</v>
      </c>
      <c r="AK478" t="s">
        <v>4532</v>
      </c>
      <c r="AM478">
        <v>1</v>
      </c>
      <c r="AN478">
        <v>16</v>
      </c>
      <c r="AO478">
        <v>16</v>
      </c>
      <c r="AP478">
        <v>15</v>
      </c>
      <c r="AQ478">
        <v>36.799999999999997</v>
      </c>
      <c r="AR478">
        <v>36.799999999999997</v>
      </c>
      <c r="AS478">
        <v>35.200000000000003</v>
      </c>
      <c r="AT478">
        <v>55.814</v>
      </c>
      <c r="AU478">
        <v>514</v>
      </c>
      <c r="AV478">
        <v>514</v>
      </c>
      <c r="AW478">
        <v>0</v>
      </c>
      <c r="AX478">
        <v>49.01</v>
      </c>
      <c r="AY478">
        <v>0.78779999999999994</v>
      </c>
      <c r="AZ478">
        <v>1.0228999999999999</v>
      </c>
      <c r="BA478" s="8">
        <f t="shared" si="31"/>
        <v>3.2665112281830097E-2</v>
      </c>
      <c r="BB478">
        <v>12.666</v>
      </c>
      <c r="BC478">
        <v>68</v>
      </c>
      <c r="BD478">
        <v>0</v>
      </c>
      <c r="BE478" t="s">
        <v>77</v>
      </c>
      <c r="BF478">
        <v>225</v>
      </c>
      <c r="BG478" t="s">
        <v>4535</v>
      </c>
      <c r="BH478" t="s">
        <v>680</v>
      </c>
      <c r="BI478" t="s">
        <v>4536</v>
      </c>
      <c r="BJ478" t="s">
        <v>4537</v>
      </c>
      <c r="BK478" t="s">
        <v>4538</v>
      </c>
      <c r="BL478" t="s">
        <v>4539</v>
      </c>
    </row>
    <row r="479" spans="1:66" x14ac:dyDescent="0.35">
      <c r="A479" t="s">
        <v>3493</v>
      </c>
      <c r="B479" t="s">
        <v>3494</v>
      </c>
      <c r="C479" t="s">
        <v>3495</v>
      </c>
      <c r="D479" s="13">
        <v>0.98199999999999998</v>
      </c>
      <c r="E479" s="13">
        <v>-2.5999999999999999E-2</v>
      </c>
      <c r="F479" s="13">
        <v>0.80196999999999996</v>
      </c>
      <c r="G479" s="14">
        <f t="shared" si="28"/>
        <v>-0.3183798253651956</v>
      </c>
      <c r="H479" s="13">
        <v>-2.5999999999999999E-2</v>
      </c>
      <c r="I479" s="14">
        <v>-0.3183798253651956</v>
      </c>
      <c r="J479" s="14" t="str">
        <f t="shared" si="29"/>
        <v>Y</v>
      </c>
      <c r="K479" s="14">
        <f t="shared" si="30"/>
        <v>-0.17218991268259781</v>
      </c>
      <c r="L479" t="s">
        <v>3493</v>
      </c>
      <c r="M479" t="s">
        <v>3493</v>
      </c>
      <c r="N479">
        <v>1</v>
      </c>
      <c r="O479">
        <v>1</v>
      </c>
      <c r="P479">
        <v>1</v>
      </c>
      <c r="Q479" t="s">
        <v>3495</v>
      </c>
      <c r="R479" t="s">
        <v>3494</v>
      </c>
      <c r="S479" t="s">
        <v>3496</v>
      </c>
      <c r="T479">
        <v>1</v>
      </c>
      <c r="U479">
        <v>1</v>
      </c>
      <c r="V479">
        <v>1</v>
      </c>
      <c r="W479">
        <v>1</v>
      </c>
      <c r="X479">
        <v>1.5601E-3</v>
      </c>
      <c r="Y479">
        <v>1.6719999999999999</v>
      </c>
      <c r="Z479">
        <v>0.98199999999999998</v>
      </c>
      <c r="AA479">
        <v>-2.5999999999999999E-2</v>
      </c>
      <c r="AB479" t="s">
        <v>68</v>
      </c>
      <c r="AC479">
        <v>1</v>
      </c>
      <c r="AD479">
        <v>629</v>
      </c>
      <c r="AE479" t="s">
        <v>3497</v>
      </c>
      <c r="AF479" t="s">
        <v>3497</v>
      </c>
      <c r="AG479" t="s">
        <v>87</v>
      </c>
      <c r="AH479" t="s">
        <v>87</v>
      </c>
      <c r="AI479" t="s">
        <v>87</v>
      </c>
      <c r="AJ479" t="s">
        <v>3498</v>
      </c>
      <c r="AK479" t="s">
        <v>3499</v>
      </c>
      <c r="AL479" t="s">
        <v>88</v>
      </c>
      <c r="AM479">
        <v>2</v>
      </c>
      <c r="AN479">
        <v>1</v>
      </c>
      <c r="AO479">
        <v>1</v>
      </c>
      <c r="AP479">
        <v>1</v>
      </c>
      <c r="AQ479">
        <v>6.3</v>
      </c>
      <c r="AR479">
        <v>6.3</v>
      </c>
      <c r="AS479">
        <v>6.3</v>
      </c>
      <c r="AT479">
        <v>16.748000000000001</v>
      </c>
      <c r="AU479">
        <v>142</v>
      </c>
      <c r="AV479" t="s">
        <v>3500</v>
      </c>
      <c r="AW479">
        <v>1.3037E-2</v>
      </c>
      <c r="AX479">
        <v>1.9004000000000001</v>
      </c>
      <c r="AY479">
        <v>0.64995000000000003</v>
      </c>
      <c r="AZ479">
        <v>0.80196999999999996</v>
      </c>
      <c r="BA479" s="8">
        <f t="shared" si="31"/>
        <v>-0.3183798253651956</v>
      </c>
      <c r="BB479" t="s">
        <v>68</v>
      </c>
      <c r="BC479">
        <v>1</v>
      </c>
      <c r="BD479">
        <v>0</v>
      </c>
      <c r="BE479" t="s">
        <v>59</v>
      </c>
      <c r="BF479">
        <v>1183</v>
      </c>
      <c r="BG479">
        <v>4631</v>
      </c>
      <c r="BH479" t="b">
        <v>1</v>
      </c>
      <c r="BI479">
        <v>4854</v>
      </c>
      <c r="BJ479">
        <v>15436</v>
      </c>
      <c r="BK479" t="s">
        <v>3501</v>
      </c>
      <c r="BL479">
        <v>23393</v>
      </c>
    </row>
    <row r="480" spans="1:66" x14ac:dyDescent="0.35">
      <c r="A480" t="s">
        <v>3497</v>
      </c>
      <c r="B480" t="s">
        <v>3494</v>
      </c>
      <c r="C480" t="s">
        <v>3495</v>
      </c>
      <c r="D480" s="13">
        <v>0.98199999999999998</v>
      </c>
      <c r="E480" s="13">
        <v>-2.5999999999999999E-2</v>
      </c>
      <c r="F480" s="13">
        <v>0.80196999999999996</v>
      </c>
      <c r="G480" s="14">
        <f t="shared" si="28"/>
        <v>-0.3183798253651956</v>
      </c>
      <c r="H480" s="13">
        <v>-2.5999999999999999E-2</v>
      </c>
      <c r="I480" s="14">
        <v>-0.3183798253651956</v>
      </c>
      <c r="J480" s="14" t="str">
        <f t="shared" si="29"/>
        <v>Y</v>
      </c>
      <c r="K480" s="14">
        <f t="shared" si="30"/>
        <v>-0.17218991268259781</v>
      </c>
      <c r="L480" t="s">
        <v>3493</v>
      </c>
      <c r="M480" t="s">
        <v>3493</v>
      </c>
      <c r="N480">
        <v>1</v>
      </c>
      <c r="O480">
        <v>1</v>
      </c>
      <c r="P480">
        <v>1</v>
      </c>
      <c r="Q480" t="s">
        <v>3495</v>
      </c>
      <c r="R480" t="s">
        <v>3494</v>
      </c>
      <c r="S480" t="s">
        <v>3496</v>
      </c>
      <c r="T480">
        <v>1</v>
      </c>
      <c r="U480">
        <v>1</v>
      </c>
      <c r="V480">
        <v>1</v>
      </c>
      <c r="W480">
        <v>1</v>
      </c>
      <c r="X480">
        <v>1.5601E-3</v>
      </c>
      <c r="Y480">
        <v>1.6719999999999999</v>
      </c>
      <c r="Z480">
        <v>0.98199999999999998</v>
      </c>
      <c r="AA480">
        <v>-2.5999999999999999E-2</v>
      </c>
      <c r="AB480" t="s">
        <v>68</v>
      </c>
      <c r="AC480">
        <v>1</v>
      </c>
      <c r="AD480">
        <v>629</v>
      </c>
      <c r="AE480" t="s">
        <v>3497</v>
      </c>
      <c r="AF480" t="s">
        <v>3497</v>
      </c>
      <c r="AG480" t="s">
        <v>87</v>
      </c>
      <c r="AH480" t="s">
        <v>87</v>
      </c>
      <c r="AI480" t="s">
        <v>87</v>
      </c>
      <c r="AJ480" t="s">
        <v>3498</v>
      </c>
      <c r="AK480" t="s">
        <v>3499</v>
      </c>
      <c r="AL480" t="s">
        <v>88</v>
      </c>
      <c r="AM480">
        <v>2</v>
      </c>
      <c r="AN480">
        <v>1</v>
      </c>
      <c r="AO480">
        <v>1</v>
      </c>
      <c r="AP480">
        <v>1</v>
      </c>
      <c r="AQ480">
        <v>6.3</v>
      </c>
      <c r="AR480">
        <v>6.3</v>
      </c>
      <c r="AS480">
        <v>6.3</v>
      </c>
      <c r="AT480">
        <v>16.748000000000001</v>
      </c>
      <c r="AU480">
        <v>142</v>
      </c>
      <c r="AV480" t="s">
        <v>3500</v>
      </c>
      <c r="AW480">
        <v>1.3037E-2</v>
      </c>
      <c r="AX480">
        <v>1.9004000000000001</v>
      </c>
      <c r="AY480">
        <v>0.64995000000000003</v>
      </c>
      <c r="AZ480">
        <v>0.80196999999999996</v>
      </c>
      <c r="BA480" s="8">
        <f t="shared" si="31"/>
        <v>-0.3183798253651956</v>
      </c>
      <c r="BB480" t="s">
        <v>68</v>
      </c>
      <c r="BC480">
        <v>1</v>
      </c>
      <c r="BD480">
        <v>0</v>
      </c>
      <c r="BE480" t="s">
        <v>59</v>
      </c>
      <c r="BF480">
        <v>1183</v>
      </c>
      <c r="BG480">
        <v>4631</v>
      </c>
      <c r="BH480" t="b">
        <v>1</v>
      </c>
      <c r="BI480">
        <v>4854</v>
      </c>
      <c r="BJ480">
        <v>15436</v>
      </c>
      <c r="BK480" t="s">
        <v>3501</v>
      </c>
      <c r="BL480">
        <v>23393</v>
      </c>
    </row>
    <row r="481" spans="1:66" x14ac:dyDescent="0.35">
      <c r="A481" t="s">
        <v>1424</v>
      </c>
      <c r="B481" t="s">
        <v>1425</v>
      </c>
      <c r="C481" t="s">
        <v>1426</v>
      </c>
      <c r="D481" s="13">
        <v>0.79500000000000004</v>
      </c>
      <c r="E481" s="13">
        <v>-0.33100000000000002</v>
      </c>
      <c r="F481" s="13">
        <v>0.98753000000000002</v>
      </c>
      <c r="G481" s="14">
        <f t="shared" si="28"/>
        <v>-1.8103518665895518E-2</v>
      </c>
      <c r="H481" s="13">
        <v>-0.33100000000000002</v>
      </c>
      <c r="I481" s="14">
        <v>-1.8103518665895518E-2</v>
      </c>
      <c r="J481" s="14" t="str">
        <f t="shared" si="29"/>
        <v>Y</v>
      </c>
      <c r="K481" s="14">
        <f t="shared" si="30"/>
        <v>-0.17455175933294775</v>
      </c>
      <c r="L481" t="s">
        <v>1427</v>
      </c>
      <c r="M481" t="s">
        <v>1427</v>
      </c>
      <c r="N481" t="s">
        <v>87</v>
      </c>
      <c r="O481" t="s">
        <v>87</v>
      </c>
      <c r="P481" t="s">
        <v>87</v>
      </c>
      <c r="Q481" t="s">
        <v>1426</v>
      </c>
      <c r="R481" t="s">
        <v>1425</v>
      </c>
      <c r="S481" t="s">
        <v>1428</v>
      </c>
      <c r="T481">
        <v>2</v>
      </c>
      <c r="U481">
        <v>1</v>
      </c>
      <c r="V481">
        <v>1</v>
      </c>
      <c r="W481">
        <v>1</v>
      </c>
      <c r="X481">
        <v>1.5723E-3</v>
      </c>
      <c r="Y481">
        <v>1.3540000000000001</v>
      </c>
      <c r="Z481">
        <v>0.79500000000000004</v>
      </c>
      <c r="AA481">
        <v>-0.33100000000000002</v>
      </c>
      <c r="AB481" t="s">
        <v>68</v>
      </c>
      <c r="AC481">
        <v>1</v>
      </c>
      <c r="AD481">
        <v>368</v>
      </c>
      <c r="AE481" t="s">
        <v>1424</v>
      </c>
      <c r="AF481" t="s">
        <v>1429</v>
      </c>
      <c r="AG481" t="s">
        <v>1430</v>
      </c>
      <c r="AH481" t="s">
        <v>1430</v>
      </c>
      <c r="AI481" t="s">
        <v>1430</v>
      </c>
      <c r="AJ481" t="s">
        <v>1431</v>
      </c>
      <c r="AK481" t="s">
        <v>1432</v>
      </c>
      <c r="AM481">
        <v>2</v>
      </c>
      <c r="AN481">
        <v>5</v>
      </c>
      <c r="AO481">
        <v>5</v>
      </c>
      <c r="AP481">
        <v>5</v>
      </c>
      <c r="AQ481">
        <v>15.9</v>
      </c>
      <c r="AR481">
        <v>15.9</v>
      </c>
      <c r="AS481">
        <v>15.9</v>
      </c>
      <c r="AT481">
        <v>38.978000000000002</v>
      </c>
      <c r="AU481">
        <v>346</v>
      </c>
      <c r="AV481" t="s">
        <v>1433</v>
      </c>
      <c r="AW481">
        <v>0</v>
      </c>
      <c r="AX481">
        <v>13.202</v>
      </c>
      <c r="AY481">
        <v>0.73821000000000003</v>
      </c>
      <c r="AZ481">
        <v>0.98753000000000002</v>
      </c>
      <c r="BA481" s="8">
        <f t="shared" si="31"/>
        <v>-1.8103518665895518E-2</v>
      </c>
      <c r="BB481">
        <v>16.376000000000001</v>
      </c>
      <c r="BC481">
        <v>7</v>
      </c>
      <c r="BD481">
        <v>1</v>
      </c>
      <c r="BE481" t="s">
        <v>77</v>
      </c>
      <c r="BF481">
        <v>503</v>
      </c>
      <c r="BG481" t="s">
        <v>1434</v>
      </c>
      <c r="BH481" t="s">
        <v>725</v>
      </c>
      <c r="BI481" t="s">
        <v>1435</v>
      </c>
      <c r="BJ481" t="s">
        <v>1436</v>
      </c>
      <c r="BK481" t="s">
        <v>1437</v>
      </c>
      <c r="BL481" t="s">
        <v>1438</v>
      </c>
      <c r="BM481">
        <v>486</v>
      </c>
      <c r="BN481">
        <v>91</v>
      </c>
    </row>
    <row r="482" spans="1:66" x14ac:dyDescent="0.35">
      <c r="A482" t="s">
        <v>1427</v>
      </c>
      <c r="B482" t="s">
        <v>1425</v>
      </c>
      <c r="C482" t="s">
        <v>1426</v>
      </c>
      <c r="D482" s="13">
        <v>0.79500000000000004</v>
      </c>
      <c r="E482" s="13">
        <v>-0.33100000000000002</v>
      </c>
      <c r="F482" s="13">
        <v>0.98753000000000002</v>
      </c>
      <c r="G482" s="14">
        <f t="shared" si="28"/>
        <v>-1.8103518665895518E-2</v>
      </c>
      <c r="H482" s="13">
        <v>-0.33100000000000002</v>
      </c>
      <c r="I482" s="14">
        <v>-1.8103518665895518E-2</v>
      </c>
      <c r="J482" s="14" t="str">
        <f t="shared" si="29"/>
        <v>Y</v>
      </c>
      <c r="K482" s="14">
        <f t="shared" si="30"/>
        <v>-0.17455175933294775</v>
      </c>
      <c r="L482" t="s">
        <v>1427</v>
      </c>
      <c r="M482" t="s">
        <v>1427</v>
      </c>
      <c r="N482" t="s">
        <v>87</v>
      </c>
      <c r="O482" t="s">
        <v>87</v>
      </c>
      <c r="P482" t="s">
        <v>87</v>
      </c>
      <c r="Q482" t="s">
        <v>1426</v>
      </c>
      <c r="R482" t="s">
        <v>1425</v>
      </c>
      <c r="S482" t="s">
        <v>1428</v>
      </c>
      <c r="T482">
        <v>2</v>
      </c>
      <c r="U482">
        <v>1</v>
      </c>
      <c r="V482">
        <v>1</v>
      </c>
      <c r="W482">
        <v>1</v>
      </c>
      <c r="X482">
        <v>1.5723E-3</v>
      </c>
      <c r="Y482">
        <v>1.3540000000000001</v>
      </c>
      <c r="Z482">
        <v>0.79500000000000004</v>
      </c>
      <c r="AA482">
        <v>-0.33100000000000002</v>
      </c>
      <c r="AB482" t="s">
        <v>68</v>
      </c>
      <c r="AC482">
        <v>1</v>
      </c>
      <c r="AD482">
        <v>368</v>
      </c>
      <c r="AE482" t="s">
        <v>1424</v>
      </c>
      <c r="AF482" t="s">
        <v>1429</v>
      </c>
      <c r="AG482" t="s">
        <v>1430</v>
      </c>
      <c r="AH482" t="s">
        <v>1430</v>
      </c>
      <c r="AI482" t="s">
        <v>1430</v>
      </c>
      <c r="AJ482" t="s">
        <v>1431</v>
      </c>
      <c r="AK482" t="s">
        <v>1432</v>
      </c>
      <c r="AM482">
        <v>2</v>
      </c>
      <c r="AN482">
        <v>5</v>
      </c>
      <c r="AO482">
        <v>5</v>
      </c>
      <c r="AP482">
        <v>5</v>
      </c>
      <c r="AQ482">
        <v>15.9</v>
      </c>
      <c r="AR482">
        <v>15.9</v>
      </c>
      <c r="AS482">
        <v>15.9</v>
      </c>
      <c r="AT482">
        <v>38.978000000000002</v>
      </c>
      <c r="AU482">
        <v>346</v>
      </c>
      <c r="AV482" t="s">
        <v>1433</v>
      </c>
      <c r="AW482">
        <v>0</v>
      </c>
      <c r="AX482">
        <v>13.202</v>
      </c>
      <c r="AY482">
        <v>0.73821000000000003</v>
      </c>
      <c r="AZ482">
        <v>0.98753000000000002</v>
      </c>
      <c r="BA482" s="8">
        <f t="shared" si="31"/>
        <v>-1.8103518665895518E-2</v>
      </c>
      <c r="BB482">
        <v>16.376000000000001</v>
      </c>
      <c r="BC482">
        <v>7</v>
      </c>
      <c r="BD482">
        <v>1</v>
      </c>
      <c r="BE482" t="s">
        <v>77</v>
      </c>
      <c r="BF482">
        <v>503</v>
      </c>
      <c r="BG482" t="s">
        <v>1434</v>
      </c>
      <c r="BH482" t="s">
        <v>725</v>
      </c>
      <c r="BI482" t="s">
        <v>1435</v>
      </c>
      <c r="BJ482" t="s">
        <v>1436</v>
      </c>
      <c r="BK482" t="s">
        <v>1437</v>
      </c>
      <c r="BL482" t="s">
        <v>1438</v>
      </c>
      <c r="BM482">
        <v>486</v>
      </c>
      <c r="BN482">
        <v>91</v>
      </c>
    </row>
    <row r="483" spans="1:66" x14ac:dyDescent="0.35">
      <c r="A483" t="s">
        <v>9776</v>
      </c>
      <c r="B483" t="s">
        <v>9777</v>
      </c>
      <c r="C483" t="s">
        <v>9778</v>
      </c>
      <c r="D483" s="13">
        <v>0.624</v>
      </c>
      <c r="E483" s="13">
        <v>-0.68</v>
      </c>
      <c r="F483" s="13">
        <v>1.2558</v>
      </c>
      <c r="G483" s="14">
        <f t="shared" si="28"/>
        <v>0.32860671742741598</v>
      </c>
      <c r="H483" s="13">
        <v>-0.68</v>
      </c>
      <c r="I483" s="14">
        <v>0.32860671742741598</v>
      </c>
      <c r="J483" s="14" t="str">
        <f t="shared" si="29"/>
        <v>Y</v>
      </c>
      <c r="K483" s="14">
        <f t="shared" si="30"/>
        <v>-0.17569664128629203</v>
      </c>
      <c r="L483" t="s">
        <v>9776</v>
      </c>
      <c r="M483" t="s">
        <v>9776</v>
      </c>
      <c r="N483">
        <v>1</v>
      </c>
      <c r="O483">
        <v>1</v>
      </c>
      <c r="P483">
        <v>1</v>
      </c>
      <c r="Q483" t="s">
        <v>9778</v>
      </c>
      <c r="R483" t="s">
        <v>9777</v>
      </c>
      <c r="S483" t="s">
        <v>9779</v>
      </c>
      <c r="T483">
        <v>1</v>
      </c>
      <c r="U483">
        <v>1</v>
      </c>
      <c r="V483">
        <v>1</v>
      </c>
      <c r="W483">
        <v>1</v>
      </c>
      <c r="X483">
        <v>1.4859000000000001E-3</v>
      </c>
      <c r="Y483">
        <v>1.0629999999999999</v>
      </c>
      <c r="Z483">
        <v>0.624</v>
      </c>
      <c r="AA483">
        <v>-0.68</v>
      </c>
      <c r="AB483" t="s">
        <v>68</v>
      </c>
      <c r="AC483">
        <v>1</v>
      </c>
      <c r="AD483">
        <v>406</v>
      </c>
      <c r="AE483" t="s">
        <v>9776</v>
      </c>
      <c r="AF483" t="s">
        <v>9776</v>
      </c>
      <c r="AG483">
        <v>1</v>
      </c>
      <c r="AH483">
        <v>1</v>
      </c>
      <c r="AI483">
        <v>1</v>
      </c>
      <c r="AJ483" t="s">
        <v>9778</v>
      </c>
      <c r="AK483" t="s">
        <v>9777</v>
      </c>
      <c r="AM483">
        <v>1</v>
      </c>
      <c r="AN483">
        <v>1</v>
      </c>
      <c r="AO483">
        <v>1</v>
      </c>
      <c r="AP483">
        <v>1</v>
      </c>
      <c r="AQ483">
        <v>2.2000000000000002</v>
      </c>
      <c r="AR483">
        <v>2.2000000000000002</v>
      </c>
      <c r="AS483">
        <v>2.2000000000000002</v>
      </c>
      <c r="AT483">
        <v>47.094999999999999</v>
      </c>
      <c r="AU483">
        <v>416</v>
      </c>
      <c r="AV483">
        <v>416</v>
      </c>
      <c r="AW483">
        <v>8.7302000000000005E-3</v>
      </c>
      <c r="AX483">
        <v>2.0975000000000001</v>
      </c>
      <c r="AY483">
        <v>0.91174999999999995</v>
      </c>
      <c r="AZ483">
        <v>1.2558</v>
      </c>
      <c r="BA483" s="8">
        <f t="shared" si="31"/>
        <v>0.32860671742741598</v>
      </c>
      <c r="BB483">
        <v>3.9076</v>
      </c>
      <c r="BC483">
        <v>2</v>
      </c>
      <c r="BD483">
        <v>0</v>
      </c>
      <c r="BE483" t="s">
        <v>59</v>
      </c>
      <c r="BF483">
        <v>577</v>
      </c>
      <c r="BG483">
        <v>2468</v>
      </c>
      <c r="BH483" t="b">
        <v>1</v>
      </c>
      <c r="BI483">
        <v>2579</v>
      </c>
      <c r="BJ483" t="s">
        <v>9780</v>
      </c>
      <c r="BK483" t="s">
        <v>9781</v>
      </c>
      <c r="BL483">
        <v>11900</v>
      </c>
    </row>
    <row r="484" spans="1:66" x14ac:dyDescent="0.35">
      <c r="A484" t="s">
        <v>7399</v>
      </c>
      <c r="B484" t="s">
        <v>7400</v>
      </c>
      <c r="C484" t="s">
        <v>7401</v>
      </c>
      <c r="D484" s="13">
        <v>0.70899999999999996</v>
      </c>
      <c r="E484" s="13">
        <v>-0.495</v>
      </c>
      <c r="F484" s="13">
        <v>1.1022000000000001</v>
      </c>
      <c r="G484" s="14">
        <f t="shared" si="28"/>
        <v>0.14038603228305635</v>
      </c>
      <c r="H484" s="13">
        <v>-0.495</v>
      </c>
      <c r="I484" s="14">
        <v>0.14038603228305635</v>
      </c>
      <c r="J484" s="14" t="str">
        <f t="shared" si="29"/>
        <v>Y</v>
      </c>
      <c r="K484" s="14">
        <f t="shared" si="30"/>
        <v>-0.17730698385847182</v>
      </c>
      <c r="L484" t="s">
        <v>7399</v>
      </c>
      <c r="M484" t="s">
        <v>7399</v>
      </c>
      <c r="N484">
        <v>5</v>
      </c>
      <c r="O484">
        <v>5</v>
      </c>
      <c r="P484">
        <v>5</v>
      </c>
      <c r="Q484" t="s">
        <v>7401</v>
      </c>
      <c r="R484" t="s">
        <v>7400</v>
      </c>
      <c r="S484" t="s">
        <v>7402</v>
      </c>
      <c r="T484">
        <v>1</v>
      </c>
      <c r="U484">
        <v>5</v>
      </c>
      <c r="V484">
        <v>5</v>
      </c>
      <c r="W484">
        <v>5</v>
      </c>
      <c r="X484">
        <v>0</v>
      </c>
      <c r="Y484">
        <v>1.2410000000000001</v>
      </c>
      <c r="Z484">
        <v>0.70899999999999996</v>
      </c>
      <c r="AA484">
        <v>-0.495</v>
      </c>
      <c r="AB484">
        <v>69.989999999999995</v>
      </c>
      <c r="AC484">
        <v>7</v>
      </c>
      <c r="AD484">
        <v>194</v>
      </c>
      <c r="AE484" t="s">
        <v>7399</v>
      </c>
      <c r="AF484" t="s">
        <v>7399</v>
      </c>
      <c r="AG484">
        <v>14</v>
      </c>
      <c r="AH484">
        <v>14</v>
      </c>
      <c r="AI484">
        <v>14</v>
      </c>
      <c r="AJ484" t="s">
        <v>7401</v>
      </c>
      <c r="AK484" t="s">
        <v>7400</v>
      </c>
      <c r="AM484">
        <v>1</v>
      </c>
      <c r="AN484">
        <v>14</v>
      </c>
      <c r="AO484">
        <v>14</v>
      </c>
      <c r="AP484">
        <v>14</v>
      </c>
      <c r="AQ484">
        <v>34.700000000000003</v>
      </c>
      <c r="AR484">
        <v>34.700000000000003</v>
      </c>
      <c r="AS484">
        <v>34.700000000000003</v>
      </c>
      <c r="AT484">
        <v>58.408000000000001</v>
      </c>
      <c r="AU484">
        <v>505</v>
      </c>
      <c r="AV484">
        <v>505</v>
      </c>
      <c r="AW484">
        <v>0</v>
      </c>
      <c r="AX484">
        <v>44.658999999999999</v>
      </c>
      <c r="AY484">
        <v>0.85604999999999998</v>
      </c>
      <c r="AZ484">
        <v>1.1022000000000001</v>
      </c>
      <c r="BA484" s="8">
        <f t="shared" si="31"/>
        <v>0.14038603228305635</v>
      </c>
      <c r="BB484">
        <v>11.88</v>
      </c>
      <c r="BC484">
        <v>41</v>
      </c>
      <c r="BD484">
        <v>7</v>
      </c>
      <c r="BE484" t="s">
        <v>77</v>
      </c>
      <c r="BF484">
        <v>259</v>
      </c>
      <c r="BG484" t="s">
        <v>7403</v>
      </c>
      <c r="BH484" t="s">
        <v>651</v>
      </c>
      <c r="BI484" t="s">
        <v>7404</v>
      </c>
      <c r="BJ484" t="s">
        <v>7405</v>
      </c>
      <c r="BK484" t="s">
        <v>7406</v>
      </c>
      <c r="BL484" t="s">
        <v>7407</v>
      </c>
      <c r="BM484" t="s">
        <v>7408</v>
      </c>
      <c r="BN484" t="s">
        <v>7409</v>
      </c>
    </row>
    <row r="485" spans="1:66" x14ac:dyDescent="0.35">
      <c r="A485" t="s">
        <v>542</v>
      </c>
      <c r="B485" t="s">
        <v>543</v>
      </c>
      <c r="C485" t="s">
        <v>544</v>
      </c>
      <c r="D485" s="13">
        <v>0.83399999999999996</v>
      </c>
      <c r="E485" s="13">
        <v>-0.26200000000000001</v>
      </c>
      <c r="F485" s="13">
        <v>0.93772</v>
      </c>
      <c r="G485" s="14">
        <f t="shared" si="28"/>
        <v>-9.2770891672491959E-2</v>
      </c>
      <c r="H485" s="13">
        <v>-0.26200000000000001</v>
      </c>
      <c r="I485" s="14">
        <v>-9.2770891672491959E-2</v>
      </c>
      <c r="J485" s="14" t="str">
        <f t="shared" si="29"/>
        <v>Y</v>
      </c>
      <c r="K485" s="14">
        <f t="shared" si="30"/>
        <v>-0.17738544583624599</v>
      </c>
      <c r="L485" t="s">
        <v>542</v>
      </c>
      <c r="M485" t="s">
        <v>542</v>
      </c>
      <c r="N485">
        <v>1</v>
      </c>
      <c r="O485">
        <v>1</v>
      </c>
      <c r="P485">
        <v>1</v>
      </c>
      <c r="Q485" t="s">
        <v>544</v>
      </c>
      <c r="R485" t="s">
        <v>543</v>
      </c>
      <c r="S485" t="s">
        <v>545</v>
      </c>
      <c r="T485">
        <v>1</v>
      </c>
      <c r="U485">
        <v>1</v>
      </c>
      <c r="V485">
        <v>1</v>
      </c>
      <c r="W485">
        <v>1</v>
      </c>
      <c r="X485">
        <v>1.5129E-3</v>
      </c>
      <c r="Y485">
        <v>1.32</v>
      </c>
      <c r="Z485">
        <v>0.83399999999999996</v>
      </c>
      <c r="AA485">
        <v>-0.26200000000000001</v>
      </c>
      <c r="AB485">
        <v>20.587</v>
      </c>
      <c r="AC485">
        <v>8</v>
      </c>
      <c r="AD485">
        <v>75</v>
      </c>
      <c r="AE485" t="s">
        <v>542</v>
      </c>
      <c r="AF485" t="s">
        <v>542</v>
      </c>
      <c r="AG485">
        <v>12</v>
      </c>
      <c r="AH485">
        <v>12</v>
      </c>
      <c r="AI485">
        <v>12</v>
      </c>
      <c r="AJ485" t="s">
        <v>544</v>
      </c>
      <c r="AK485" t="s">
        <v>543</v>
      </c>
      <c r="AM485">
        <v>1</v>
      </c>
      <c r="AN485">
        <v>12</v>
      </c>
      <c r="AO485">
        <v>12</v>
      </c>
      <c r="AP485">
        <v>12</v>
      </c>
      <c r="AQ485">
        <v>24</v>
      </c>
      <c r="AR485">
        <v>24</v>
      </c>
      <c r="AS485">
        <v>24</v>
      </c>
      <c r="AT485">
        <v>56.783999999999999</v>
      </c>
      <c r="AU485">
        <v>504</v>
      </c>
      <c r="AV485">
        <v>504</v>
      </c>
      <c r="AW485">
        <v>0</v>
      </c>
      <c r="AX485">
        <v>39.832999999999998</v>
      </c>
      <c r="AY485">
        <v>0.72594000000000003</v>
      </c>
      <c r="AZ485">
        <v>0.93772</v>
      </c>
      <c r="BA485" s="8">
        <f t="shared" si="31"/>
        <v>-9.2770891672491959E-2</v>
      </c>
      <c r="BB485">
        <v>10.247999999999999</v>
      </c>
      <c r="BC485">
        <v>27</v>
      </c>
      <c r="BD485">
        <v>3</v>
      </c>
      <c r="BE485" t="s">
        <v>77</v>
      </c>
      <c r="BF485">
        <v>91</v>
      </c>
      <c r="BG485" t="s">
        <v>546</v>
      </c>
      <c r="BH485" t="s">
        <v>153</v>
      </c>
      <c r="BI485" t="s">
        <v>547</v>
      </c>
      <c r="BJ485" t="s">
        <v>548</v>
      </c>
      <c r="BK485" t="s">
        <v>549</v>
      </c>
      <c r="BL485" t="s">
        <v>550</v>
      </c>
    </row>
    <row r="486" spans="1:66" x14ac:dyDescent="0.35">
      <c r="A486" t="s">
        <v>10284</v>
      </c>
      <c r="B486" t="s">
        <v>10285</v>
      </c>
      <c r="C486" t="s">
        <v>10286</v>
      </c>
      <c r="D486" s="13">
        <v>1.2450000000000001</v>
      </c>
      <c r="E486" s="13">
        <v>0.316</v>
      </c>
      <c r="F486" s="13">
        <v>0.62433000000000005</v>
      </c>
      <c r="G486" s="14">
        <f t="shared" si="28"/>
        <v>-0.67961930375040702</v>
      </c>
      <c r="H486" s="13">
        <v>0.316</v>
      </c>
      <c r="I486" s="14">
        <v>-0.67961930375040702</v>
      </c>
      <c r="J486" s="14" t="str">
        <f t="shared" si="29"/>
        <v>Y</v>
      </c>
      <c r="K486" s="14">
        <f t="shared" si="30"/>
        <v>-0.18180965187520351</v>
      </c>
      <c r="L486" t="s">
        <v>10284</v>
      </c>
      <c r="M486" t="s">
        <v>10284</v>
      </c>
      <c r="N486">
        <v>4</v>
      </c>
      <c r="O486">
        <v>4</v>
      </c>
      <c r="P486">
        <v>4</v>
      </c>
      <c r="Q486" t="s">
        <v>10286</v>
      </c>
      <c r="R486" t="s">
        <v>10285</v>
      </c>
      <c r="S486" t="s">
        <v>10287</v>
      </c>
      <c r="T486">
        <v>1</v>
      </c>
      <c r="U486">
        <v>4</v>
      </c>
      <c r="V486">
        <v>4</v>
      </c>
      <c r="W486">
        <v>4</v>
      </c>
      <c r="X486">
        <v>0</v>
      </c>
      <c r="Y486">
        <v>2.3889999999999998</v>
      </c>
      <c r="Z486">
        <v>1.2450000000000001</v>
      </c>
      <c r="AA486">
        <v>0.316</v>
      </c>
      <c r="AB486">
        <v>12.707000000000001</v>
      </c>
      <c r="AC486">
        <v>6</v>
      </c>
      <c r="AD486">
        <v>589</v>
      </c>
      <c r="AE486" t="s">
        <v>10284</v>
      </c>
      <c r="AF486" t="s">
        <v>10284</v>
      </c>
      <c r="AG486">
        <v>6</v>
      </c>
      <c r="AH486">
        <v>6</v>
      </c>
      <c r="AI486">
        <v>6</v>
      </c>
      <c r="AJ486" t="s">
        <v>10286</v>
      </c>
      <c r="AK486" t="s">
        <v>10285</v>
      </c>
      <c r="AM486">
        <v>1</v>
      </c>
      <c r="AN486">
        <v>6</v>
      </c>
      <c r="AO486">
        <v>6</v>
      </c>
      <c r="AP486">
        <v>6</v>
      </c>
      <c r="AQ486">
        <v>17.8</v>
      </c>
      <c r="AR486">
        <v>17.8</v>
      </c>
      <c r="AS486">
        <v>17.8</v>
      </c>
      <c r="AT486">
        <v>37.387</v>
      </c>
      <c r="AU486">
        <v>337</v>
      </c>
      <c r="AV486">
        <v>337</v>
      </c>
      <c r="AW486">
        <v>0</v>
      </c>
      <c r="AX486">
        <v>13.446</v>
      </c>
      <c r="AY486">
        <v>0.48352000000000001</v>
      </c>
      <c r="AZ486">
        <v>0.62433000000000005</v>
      </c>
      <c r="BA486" s="8">
        <f t="shared" si="31"/>
        <v>-0.67961930375040702</v>
      </c>
      <c r="BB486">
        <v>6.0888999999999998</v>
      </c>
      <c r="BC486">
        <v>7</v>
      </c>
      <c r="BD486">
        <v>0</v>
      </c>
      <c r="BE486" t="s">
        <v>77</v>
      </c>
      <c r="BF486">
        <v>1113</v>
      </c>
      <c r="BG486" t="s">
        <v>10288</v>
      </c>
      <c r="BH486" t="s">
        <v>321</v>
      </c>
      <c r="BI486" t="s">
        <v>10289</v>
      </c>
      <c r="BJ486" t="s">
        <v>10290</v>
      </c>
      <c r="BK486" t="s">
        <v>10291</v>
      </c>
      <c r="BL486" t="s">
        <v>10292</v>
      </c>
      <c r="BM486">
        <v>911</v>
      </c>
      <c r="BN486">
        <v>11</v>
      </c>
    </row>
    <row r="487" spans="1:66" x14ac:dyDescent="0.35">
      <c r="A487" t="s">
        <v>4183</v>
      </c>
      <c r="B487" t="s">
        <v>4184</v>
      </c>
      <c r="C487" t="s">
        <v>4185</v>
      </c>
      <c r="D487" s="13">
        <v>0.73499999999999999</v>
      </c>
      <c r="E487" s="13">
        <v>-0.44500000000000001</v>
      </c>
      <c r="F487" s="13">
        <v>1.0550999999999999</v>
      </c>
      <c r="G487" s="14">
        <f t="shared" si="28"/>
        <v>7.7379740797013583E-2</v>
      </c>
      <c r="H487" s="13">
        <v>-0.44500000000000001</v>
      </c>
      <c r="I487" s="14">
        <v>7.7379740797013583E-2</v>
      </c>
      <c r="J487" s="14" t="str">
        <f t="shared" si="29"/>
        <v>Y</v>
      </c>
      <c r="K487" s="14">
        <f t="shared" si="30"/>
        <v>-0.18381012960149321</v>
      </c>
      <c r="L487" t="s">
        <v>4183</v>
      </c>
      <c r="M487" t="s">
        <v>4183</v>
      </c>
      <c r="N487" t="s">
        <v>101</v>
      </c>
      <c r="O487" t="s">
        <v>87</v>
      </c>
      <c r="P487" t="s">
        <v>87</v>
      </c>
      <c r="Q487" t="s">
        <v>4185</v>
      </c>
      <c r="R487" t="s">
        <v>4184</v>
      </c>
      <c r="S487" t="s">
        <v>4186</v>
      </c>
      <c r="T487">
        <v>2</v>
      </c>
      <c r="U487">
        <v>2</v>
      </c>
      <c r="V487">
        <v>1</v>
      </c>
      <c r="W487">
        <v>1</v>
      </c>
      <c r="X487">
        <v>5.5021000000000002E-3</v>
      </c>
      <c r="Y487">
        <v>1.413</v>
      </c>
      <c r="Z487">
        <v>0.73499999999999999</v>
      </c>
      <c r="AA487">
        <v>-0.44500000000000001</v>
      </c>
      <c r="AB487">
        <v>12.964</v>
      </c>
      <c r="AC487">
        <v>3</v>
      </c>
      <c r="AD487">
        <v>74</v>
      </c>
      <c r="AE487" t="s">
        <v>4183</v>
      </c>
      <c r="AF487" t="s">
        <v>4183</v>
      </c>
      <c r="AG487" t="s">
        <v>4187</v>
      </c>
      <c r="AH487" t="s">
        <v>4188</v>
      </c>
      <c r="AI487" t="s">
        <v>4188</v>
      </c>
      <c r="AJ487" t="s">
        <v>4185</v>
      </c>
      <c r="AK487" t="s">
        <v>4184</v>
      </c>
      <c r="AL487" t="s">
        <v>88</v>
      </c>
      <c r="AM487">
        <v>2</v>
      </c>
      <c r="AN487">
        <v>9</v>
      </c>
      <c r="AO487">
        <v>7</v>
      </c>
      <c r="AP487">
        <v>7</v>
      </c>
      <c r="AQ487">
        <v>26.5</v>
      </c>
      <c r="AR487">
        <v>20.5</v>
      </c>
      <c r="AS487">
        <v>20.5</v>
      </c>
      <c r="AT487">
        <v>49.198999999999998</v>
      </c>
      <c r="AU487">
        <v>449</v>
      </c>
      <c r="AV487" t="s">
        <v>4189</v>
      </c>
      <c r="AW487">
        <v>0</v>
      </c>
      <c r="AX487">
        <v>21.11</v>
      </c>
      <c r="AY487">
        <v>0.79361000000000004</v>
      </c>
      <c r="AZ487">
        <v>1.0550999999999999</v>
      </c>
      <c r="BA487" s="8">
        <f t="shared" si="31"/>
        <v>7.7379740797013583E-2</v>
      </c>
      <c r="BB487">
        <v>5.9785000000000004</v>
      </c>
      <c r="BC487">
        <v>23</v>
      </c>
      <c r="BD487">
        <v>0</v>
      </c>
      <c r="BE487" t="s">
        <v>77</v>
      </c>
      <c r="BF487">
        <v>90</v>
      </c>
      <c r="BG487" t="s">
        <v>4190</v>
      </c>
      <c r="BH487" t="s">
        <v>4191</v>
      </c>
      <c r="BI487" t="s">
        <v>4192</v>
      </c>
      <c r="BJ487" t="s">
        <v>4193</v>
      </c>
      <c r="BK487" t="s">
        <v>4194</v>
      </c>
      <c r="BL487" t="s">
        <v>4195</v>
      </c>
      <c r="BM487" t="s">
        <v>4196</v>
      </c>
      <c r="BN487" t="s">
        <v>4197</v>
      </c>
    </row>
    <row r="488" spans="1:66" x14ac:dyDescent="0.35">
      <c r="A488" t="s">
        <v>8263</v>
      </c>
      <c r="B488" t="s">
        <v>8264</v>
      </c>
      <c r="C488" t="s">
        <v>8265</v>
      </c>
      <c r="D488" s="13">
        <v>0.72599999999999998</v>
      </c>
      <c r="E488" s="13">
        <v>-0.46200000000000002</v>
      </c>
      <c r="F488" s="13">
        <v>1.0656000000000001</v>
      </c>
      <c r="G488" s="14">
        <f t="shared" si="28"/>
        <v>9.1665987521812903E-2</v>
      </c>
      <c r="H488" s="13">
        <v>-0.46200000000000002</v>
      </c>
      <c r="I488" s="14">
        <v>9.1665987521812903E-2</v>
      </c>
      <c r="J488" s="14" t="str">
        <f t="shared" si="29"/>
        <v>Y</v>
      </c>
      <c r="K488" s="14">
        <f t="shared" si="30"/>
        <v>-0.18516700623909355</v>
      </c>
      <c r="L488" t="s">
        <v>8263</v>
      </c>
      <c r="M488" t="s">
        <v>8263</v>
      </c>
      <c r="N488">
        <v>1</v>
      </c>
      <c r="O488">
        <v>1</v>
      </c>
      <c r="P488">
        <v>1</v>
      </c>
      <c r="Q488" t="s">
        <v>8265</v>
      </c>
      <c r="R488" t="s">
        <v>8264</v>
      </c>
      <c r="S488" t="s">
        <v>8266</v>
      </c>
      <c r="T488">
        <v>1</v>
      </c>
      <c r="U488">
        <v>1</v>
      </c>
      <c r="V488">
        <v>1</v>
      </c>
      <c r="W488">
        <v>1</v>
      </c>
      <c r="X488">
        <v>6.5531000000000001E-3</v>
      </c>
      <c r="Y488">
        <v>1.236</v>
      </c>
      <c r="Z488">
        <v>0.72599999999999998</v>
      </c>
      <c r="AA488">
        <v>-0.46200000000000002</v>
      </c>
      <c r="AB488" t="s">
        <v>68</v>
      </c>
      <c r="AC488">
        <v>1</v>
      </c>
      <c r="AD488">
        <v>562</v>
      </c>
      <c r="AE488" t="s">
        <v>8263</v>
      </c>
      <c r="AF488" t="s">
        <v>8263</v>
      </c>
      <c r="AG488">
        <v>9</v>
      </c>
      <c r="AH488">
        <v>9</v>
      </c>
      <c r="AI488">
        <v>9</v>
      </c>
      <c r="AJ488" t="s">
        <v>8265</v>
      </c>
      <c r="AK488" t="s">
        <v>8264</v>
      </c>
      <c r="AM488">
        <v>1</v>
      </c>
      <c r="AN488">
        <v>9</v>
      </c>
      <c r="AO488">
        <v>9</v>
      </c>
      <c r="AP488">
        <v>9</v>
      </c>
      <c r="AQ488">
        <v>21.9</v>
      </c>
      <c r="AR488">
        <v>21.9</v>
      </c>
      <c r="AS488">
        <v>21.9</v>
      </c>
      <c r="AT488">
        <v>59.405999999999999</v>
      </c>
      <c r="AU488">
        <v>530</v>
      </c>
      <c r="AV488">
        <v>530</v>
      </c>
      <c r="AW488">
        <v>0</v>
      </c>
      <c r="AX488">
        <v>24.032</v>
      </c>
      <c r="AY488">
        <v>0.82430999999999999</v>
      </c>
      <c r="AZ488">
        <v>1.0656000000000001</v>
      </c>
      <c r="BA488" s="8">
        <f t="shared" si="31"/>
        <v>9.1665987521812903E-2</v>
      </c>
      <c r="BB488">
        <v>6.524</v>
      </c>
      <c r="BC488">
        <v>42</v>
      </c>
      <c r="BD488">
        <v>1</v>
      </c>
      <c r="BE488" t="s">
        <v>77</v>
      </c>
      <c r="BF488">
        <v>1037</v>
      </c>
      <c r="BG488" t="s">
        <v>8267</v>
      </c>
      <c r="BH488" t="s">
        <v>2097</v>
      </c>
      <c r="BI488" t="s">
        <v>8268</v>
      </c>
      <c r="BJ488" t="s">
        <v>8269</v>
      </c>
      <c r="BK488" t="s">
        <v>8270</v>
      </c>
      <c r="BL488" t="s">
        <v>8271</v>
      </c>
      <c r="BM488" t="s">
        <v>8272</v>
      </c>
      <c r="BN488" t="s">
        <v>8273</v>
      </c>
    </row>
    <row r="489" spans="1:66" x14ac:dyDescent="0.35">
      <c r="A489" t="s">
        <v>7881</v>
      </c>
      <c r="B489" t="s">
        <v>7882</v>
      </c>
      <c r="C489" t="s">
        <v>7883</v>
      </c>
      <c r="D489" s="13">
        <v>0.83399999999999996</v>
      </c>
      <c r="E489" s="13">
        <v>-0.26100000000000001</v>
      </c>
      <c r="F489" s="13">
        <v>0.92442000000000002</v>
      </c>
      <c r="G489" s="14">
        <f t="shared" si="28"/>
        <v>-0.11337962176649415</v>
      </c>
      <c r="H489" s="13">
        <v>-0.26100000000000001</v>
      </c>
      <c r="I489" s="14">
        <v>-0.11337962176649415</v>
      </c>
      <c r="J489" s="14" t="str">
        <f t="shared" si="29"/>
        <v>Y</v>
      </c>
      <c r="K489" s="14">
        <f t="shared" si="30"/>
        <v>-0.18718981088324707</v>
      </c>
      <c r="L489" t="s">
        <v>7881</v>
      </c>
      <c r="M489" t="s">
        <v>7881</v>
      </c>
      <c r="N489">
        <v>2</v>
      </c>
      <c r="O489">
        <v>2</v>
      </c>
      <c r="P489">
        <v>2</v>
      </c>
      <c r="Q489" t="s">
        <v>7883</v>
      </c>
      <c r="R489" t="s">
        <v>7882</v>
      </c>
      <c r="S489" t="s">
        <v>7884</v>
      </c>
      <c r="T489">
        <v>1</v>
      </c>
      <c r="U489">
        <v>2</v>
      </c>
      <c r="V489">
        <v>2</v>
      </c>
      <c r="W489">
        <v>2</v>
      </c>
      <c r="X489">
        <v>0</v>
      </c>
      <c r="Y489">
        <v>1.341</v>
      </c>
      <c r="Z489">
        <v>0.83399999999999996</v>
      </c>
      <c r="AA489">
        <v>-0.26100000000000001</v>
      </c>
      <c r="AB489">
        <v>7.4829999999999997</v>
      </c>
      <c r="AC489">
        <v>2</v>
      </c>
      <c r="AD489">
        <v>411</v>
      </c>
      <c r="AE489" t="s">
        <v>7881</v>
      </c>
      <c r="AF489" t="s">
        <v>7881</v>
      </c>
      <c r="AG489">
        <v>12</v>
      </c>
      <c r="AH489">
        <v>12</v>
      </c>
      <c r="AI489">
        <v>12</v>
      </c>
      <c r="AJ489" t="s">
        <v>7883</v>
      </c>
      <c r="AK489" t="s">
        <v>7882</v>
      </c>
      <c r="AM489">
        <v>1</v>
      </c>
      <c r="AN489">
        <v>12</v>
      </c>
      <c r="AO489">
        <v>12</v>
      </c>
      <c r="AP489">
        <v>12</v>
      </c>
      <c r="AQ489">
        <v>34.6</v>
      </c>
      <c r="AR489">
        <v>34.6</v>
      </c>
      <c r="AS489">
        <v>34.6</v>
      </c>
      <c r="AT489">
        <v>60.247999999999998</v>
      </c>
      <c r="AU489">
        <v>564</v>
      </c>
      <c r="AV489">
        <v>564</v>
      </c>
      <c r="AW489">
        <v>0</v>
      </c>
      <c r="AX489">
        <v>33.040999999999997</v>
      </c>
      <c r="AY489">
        <v>0.72089999999999999</v>
      </c>
      <c r="AZ489">
        <v>0.92442000000000002</v>
      </c>
      <c r="BA489" s="8">
        <f t="shared" si="31"/>
        <v>-0.11337962176649415</v>
      </c>
      <c r="BB489">
        <v>11.021000000000001</v>
      </c>
      <c r="BC489">
        <v>16</v>
      </c>
      <c r="BD489">
        <v>2</v>
      </c>
      <c r="BE489" t="s">
        <v>77</v>
      </c>
      <c r="BF489">
        <v>585</v>
      </c>
      <c r="BG489" t="s">
        <v>7885</v>
      </c>
      <c r="BH489" t="s">
        <v>153</v>
      </c>
      <c r="BI489" t="s">
        <v>7886</v>
      </c>
      <c r="BJ489" t="s">
        <v>7887</v>
      </c>
      <c r="BK489" t="s">
        <v>7888</v>
      </c>
      <c r="BL489" t="s">
        <v>7889</v>
      </c>
      <c r="BM489" t="s">
        <v>7890</v>
      </c>
      <c r="BN489" t="s">
        <v>7891</v>
      </c>
    </row>
    <row r="490" spans="1:66" x14ac:dyDescent="0.35">
      <c r="A490" t="s">
        <v>95</v>
      </c>
      <c r="B490" t="s">
        <v>96</v>
      </c>
      <c r="C490" t="s">
        <v>97</v>
      </c>
      <c r="D490" s="13">
        <v>0.35199999999999998</v>
      </c>
      <c r="E490" s="13">
        <v>-1.506</v>
      </c>
      <c r="F490" s="13">
        <v>2.1888000000000001</v>
      </c>
      <c r="G490" s="14">
        <f t="shared" si="28"/>
        <v>1.1301401353364486</v>
      </c>
      <c r="H490" s="13">
        <v>-1.506</v>
      </c>
      <c r="I490" s="14">
        <v>1.1301401353364486</v>
      </c>
      <c r="J490" s="14" t="str">
        <f t="shared" si="29"/>
        <v>Y</v>
      </c>
      <c r="K490" s="14">
        <f t="shared" si="30"/>
        <v>-0.18792993233177568</v>
      </c>
      <c r="L490" t="s">
        <v>95</v>
      </c>
      <c r="M490" t="s">
        <v>98</v>
      </c>
      <c r="N490" t="s">
        <v>99</v>
      </c>
      <c r="O490" t="s">
        <v>99</v>
      </c>
      <c r="P490" t="s">
        <v>99</v>
      </c>
      <c r="Q490" t="s">
        <v>97</v>
      </c>
      <c r="R490" t="s">
        <v>96</v>
      </c>
      <c r="S490" t="s">
        <v>100</v>
      </c>
      <c r="T490">
        <v>2</v>
      </c>
      <c r="U490">
        <v>7</v>
      </c>
      <c r="V490">
        <v>7</v>
      </c>
      <c r="W490">
        <v>7</v>
      </c>
      <c r="X490">
        <v>0</v>
      </c>
      <c r="Y490">
        <v>0.432</v>
      </c>
      <c r="Z490">
        <v>0.35199999999999998</v>
      </c>
      <c r="AA490">
        <v>-1.506</v>
      </c>
      <c r="AB490">
        <v>33.878999999999998</v>
      </c>
      <c r="AC490">
        <v>9</v>
      </c>
      <c r="AD490">
        <v>425</v>
      </c>
      <c r="AE490" t="s">
        <v>95</v>
      </c>
      <c r="AF490" t="s">
        <v>95</v>
      </c>
      <c r="AG490" t="s">
        <v>101</v>
      </c>
      <c r="AH490" t="s">
        <v>101</v>
      </c>
      <c r="AI490" t="s">
        <v>101</v>
      </c>
      <c r="AJ490" t="s">
        <v>102</v>
      </c>
      <c r="AK490" t="s">
        <v>103</v>
      </c>
      <c r="AL490" t="s">
        <v>88</v>
      </c>
      <c r="AM490">
        <v>2</v>
      </c>
      <c r="AN490">
        <v>2</v>
      </c>
      <c r="AO490">
        <v>2</v>
      </c>
      <c r="AP490">
        <v>2</v>
      </c>
      <c r="AQ490">
        <v>1.4</v>
      </c>
      <c r="AR490">
        <v>1.4</v>
      </c>
      <c r="AS490">
        <v>1.4</v>
      </c>
      <c r="AT490">
        <v>265.25</v>
      </c>
      <c r="AU490">
        <v>2345</v>
      </c>
      <c r="AV490" t="s">
        <v>104</v>
      </c>
      <c r="AW490">
        <v>0</v>
      </c>
      <c r="AX490">
        <v>4.3906999999999998</v>
      </c>
      <c r="AY490">
        <v>1.6608000000000001</v>
      </c>
      <c r="AZ490">
        <v>2.1888000000000001</v>
      </c>
      <c r="BA490" s="8">
        <f t="shared" si="31"/>
        <v>1.1301401353364486</v>
      </c>
      <c r="BB490">
        <v>17.675000000000001</v>
      </c>
      <c r="BC490">
        <v>3</v>
      </c>
      <c r="BD490">
        <v>0</v>
      </c>
      <c r="BE490" t="s">
        <v>59</v>
      </c>
      <c r="BF490">
        <v>627</v>
      </c>
      <c r="BG490" t="s">
        <v>105</v>
      </c>
      <c r="BH490" t="s">
        <v>61</v>
      </c>
      <c r="BI490" t="s">
        <v>106</v>
      </c>
      <c r="BJ490" t="s">
        <v>107</v>
      </c>
      <c r="BK490" t="s">
        <v>108</v>
      </c>
      <c r="BL490" t="s">
        <v>109</v>
      </c>
    </row>
    <row r="491" spans="1:66" x14ac:dyDescent="0.35">
      <c r="A491" t="s">
        <v>5620</v>
      </c>
      <c r="B491" t="s">
        <v>5621</v>
      </c>
      <c r="C491" t="s">
        <v>5622</v>
      </c>
      <c r="D491" s="13">
        <v>0.89200000000000002</v>
      </c>
      <c r="E491" s="13">
        <v>-0.16500000000000001</v>
      </c>
      <c r="F491" s="13">
        <v>0.86190999999999995</v>
      </c>
      <c r="G491" s="14">
        <f t="shared" si="28"/>
        <v>-0.21439086284964262</v>
      </c>
      <c r="H491" s="13">
        <v>-0.16500000000000001</v>
      </c>
      <c r="I491" s="14">
        <v>-0.21439086284964262</v>
      </c>
      <c r="J491" s="14" t="str">
        <f t="shared" si="29"/>
        <v>Y</v>
      </c>
      <c r="K491" s="14">
        <f t="shared" si="30"/>
        <v>-0.18969543142482131</v>
      </c>
      <c r="L491" t="s">
        <v>5620</v>
      </c>
      <c r="M491" t="s">
        <v>5620</v>
      </c>
      <c r="N491">
        <v>4</v>
      </c>
      <c r="O491">
        <v>4</v>
      </c>
      <c r="P491">
        <v>4</v>
      </c>
      <c r="Q491" t="s">
        <v>5622</v>
      </c>
      <c r="R491" t="s">
        <v>5621</v>
      </c>
      <c r="S491" t="s">
        <v>5623</v>
      </c>
      <c r="T491">
        <v>1</v>
      </c>
      <c r="U491">
        <v>4</v>
      </c>
      <c r="V491">
        <v>4</v>
      </c>
      <c r="W491">
        <v>4</v>
      </c>
      <c r="X491">
        <v>0</v>
      </c>
      <c r="Y491">
        <v>1.5609999999999999</v>
      </c>
      <c r="Z491">
        <v>0.89200000000000002</v>
      </c>
      <c r="AA491">
        <v>-0.16500000000000001</v>
      </c>
      <c r="AB491">
        <v>18.457999999999998</v>
      </c>
      <c r="AC491">
        <v>4</v>
      </c>
      <c r="AD491">
        <v>624</v>
      </c>
      <c r="AE491" t="s">
        <v>5620</v>
      </c>
      <c r="AF491" t="s">
        <v>5620</v>
      </c>
      <c r="AG491">
        <v>5</v>
      </c>
      <c r="AH491">
        <v>5</v>
      </c>
      <c r="AI491">
        <v>5</v>
      </c>
      <c r="AJ491" t="s">
        <v>5622</v>
      </c>
      <c r="AK491" t="s">
        <v>5621</v>
      </c>
      <c r="AM491">
        <v>1</v>
      </c>
      <c r="AN491">
        <v>5</v>
      </c>
      <c r="AO491">
        <v>5</v>
      </c>
      <c r="AP491">
        <v>5</v>
      </c>
      <c r="AQ491">
        <v>21.9</v>
      </c>
      <c r="AR491">
        <v>21.9</v>
      </c>
      <c r="AS491">
        <v>21.9</v>
      </c>
      <c r="AT491">
        <v>31.062000000000001</v>
      </c>
      <c r="AU491">
        <v>283</v>
      </c>
      <c r="AV491">
        <v>283</v>
      </c>
      <c r="AW491">
        <v>0</v>
      </c>
      <c r="AX491">
        <v>9.2015999999999991</v>
      </c>
      <c r="AY491">
        <v>0.68033999999999994</v>
      </c>
      <c r="AZ491">
        <v>0.86190999999999995</v>
      </c>
      <c r="BA491" s="8">
        <f t="shared" si="31"/>
        <v>-0.21439086284964262</v>
      </c>
      <c r="BB491">
        <v>18.012</v>
      </c>
      <c r="BC491">
        <v>5</v>
      </c>
      <c r="BD491">
        <v>0</v>
      </c>
      <c r="BE491" t="s">
        <v>77</v>
      </c>
      <c r="BF491">
        <v>1175</v>
      </c>
      <c r="BG491" t="s">
        <v>5624</v>
      </c>
      <c r="BH491" t="s">
        <v>725</v>
      </c>
      <c r="BI491" t="s">
        <v>5625</v>
      </c>
      <c r="BJ491" t="s">
        <v>5626</v>
      </c>
      <c r="BK491" t="s">
        <v>5627</v>
      </c>
      <c r="BL491" t="s">
        <v>5627</v>
      </c>
    </row>
    <row r="492" spans="1:66" x14ac:dyDescent="0.35">
      <c r="A492" t="s">
        <v>10005</v>
      </c>
      <c r="B492" t="s">
        <v>10006</v>
      </c>
      <c r="C492" t="s">
        <v>10007</v>
      </c>
      <c r="D492" s="13">
        <v>0.69899999999999995</v>
      </c>
      <c r="E492" s="13">
        <v>-0.51600000000000001</v>
      </c>
      <c r="F492" s="13">
        <v>1.0911999999999999</v>
      </c>
      <c r="G492" s="14">
        <f t="shared" si="28"/>
        <v>0.12591554947472303</v>
      </c>
      <c r="H492" s="13">
        <v>-0.51600000000000001</v>
      </c>
      <c r="I492" s="14">
        <v>0.12591554947472303</v>
      </c>
      <c r="J492" s="14" t="str">
        <f t="shared" si="29"/>
        <v>Y</v>
      </c>
      <c r="K492" s="14">
        <f t="shared" si="30"/>
        <v>-0.19504222526263848</v>
      </c>
      <c r="L492" t="s">
        <v>10005</v>
      </c>
      <c r="M492" t="s">
        <v>10005</v>
      </c>
      <c r="N492">
        <v>3</v>
      </c>
      <c r="O492">
        <v>3</v>
      </c>
      <c r="P492">
        <v>3</v>
      </c>
      <c r="Q492" t="s">
        <v>10007</v>
      </c>
      <c r="R492" t="s">
        <v>10006</v>
      </c>
      <c r="S492" t="s">
        <v>10008</v>
      </c>
      <c r="T492">
        <v>1</v>
      </c>
      <c r="U492">
        <v>3</v>
      </c>
      <c r="V492">
        <v>3</v>
      </c>
      <c r="W492">
        <v>3</v>
      </c>
      <c r="X492">
        <v>0</v>
      </c>
      <c r="Y492">
        <v>1.3260000000000001</v>
      </c>
      <c r="Z492">
        <v>0.69899999999999995</v>
      </c>
      <c r="AA492">
        <v>-0.51600000000000001</v>
      </c>
      <c r="AB492">
        <v>18.324999999999999</v>
      </c>
      <c r="AC492">
        <v>6</v>
      </c>
      <c r="AD492">
        <v>482</v>
      </c>
      <c r="AE492" t="s">
        <v>10005</v>
      </c>
      <c r="AF492" t="s">
        <v>10005</v>
      </c>
      <c r="AG492">
        <v>7</v>
      </c>
      <c r="AH492">
        <v>7</v>
      </c>
      <c r="AI492">
        <v>7</v>
      </c>
      <c r="AJ492" t="s">
        <v>10007</v>
      </c>
      <c r="AK492" t="s">
        <v>10006</v>
      </c>
      <c r="AM492">
        <v>1</v>
      </c>
      <c r="AN492">
        <v>7</v>
      </c>
      <c r="AO492">
        <v>7</v>
      </c>
      <c r="AP492">
        <v>7</v>
      </c>
      <c r="AQ492">
        <v>28.6</v>
      </c>
      <c r="AR492">
        <v>28.6</v>
      </c>
      <c r="AS492">
        <v>28.6</v>
      </c>
      <c r="AT492">
        <v>27.744</v>
      </c>
      <c r="AU492">
        <v>248</v>
      </c>
      <c r="AV492">
        <v>248</v>
      </c>
      <c r="AW492">
        <v>0</v>
      </c>
      <c r="AX492">
        <v>21.17</v>
      </c>
      <c r="AY492">
        <v>0.81333</v>
      </c>
      <c r="AZ492">
        <v>1.0911999999999999</v>
      </c>
      <c r="BA492" s="8">
        <f t="shared" si="31"/>
        <v>0.12591554947472303</v>
      </c>
      <c r="BB492">
        <v>10.052</v>
      </c>
      <c r="BC492">
        <v>19</v>
      </c>
      <c r="BD492">
        <v>0</v>
      </c>
      <c r="BE492" t="s">
        <v>77</v>
      </c>
      <c r="BF492">
        <v>758</v>
      </c>
      <c r="BG492" t="s">
        <v>10009</v>
      </c>
      <c r="BH492" t="s">
        <v>387</v>
      </c>
      <c r="BI492" t="s">
        <v>10010</v>
      </c>
      <c r="BJ492" t="s">
        <v>10011</v>
      </c>
      <c r="BK492" t="s">
        <v>10012</v>
      </c>
      <c r="BL492" t="s">
        <v>10013</v>
      </c>
    </row>
    <row r="493" spans="1:66" x14ac:dyDescent="0.35">
      <c r="A493" t="s">
        <v>3580</v>
      </c>
      <c r="B493" t="s">
        <v>3581</v>
      </c>
      <c r="C493" t="s">
        <v>3582</v>
      </c>
      <c r="D493" s="13">
        <v>0.872</v>
      </c>
      <c r="E493" s="13">
        <v>-0.19700000000000001</v>
      </c>
      <c r="F493" s="13">
        <v>0.86929999999999996</v>
      </c>
      <c r="G493" s="14">
        <f t="shared" si="28"/>
        <v>-0.20207395027412228</v>
      </c>
      <c r="H493" s="13">
        <v>-0.19700000000000001</v>
      </c>
      <c r="I493" s="14">
        <v>-0.20207395027412228</v>
      </c>
      <c r="J493" s="14" t="str">
        <f t="shared" si="29"/>
        <v>Y</v>
      </c>
      <c r="K493" s="14">
        <f t="shared" si="30"/>
        <v>-0.19953697513706115</v>
      </c>
      <c r="L493" t="s">
        <v>3580</v>
      </c>
      <c r="M493" t="s">
        <v>3580</v>
      </c>
      <c r="N493">
        <v>2</v>
      </c>
      <c r="O493">
        <v>2</v>
      </c>
      <c r="P493">
        <v>2</v>
      </c>
      <c r="Q493" t="s">
        <v>3582</v>
      </c>
      <c r="R493" t="s">
        <v>3581</v>
      </c>
      <c r="S493" t="s">
        <v>3583</v>
      </c>
      <c r="T493">
        <v>1</v>
      </c>
      <c r="U493">
        <v>2</v>
      </c>
      <c r="V493">
        <v>2</v>
      </c>
      <c r="W493">
        <v>2</v>
      </c>
      <c r="X493">
        <v>0</v>
      </c>
      <c r="Y493">
        <v>1.502</v>
      </c>
      <c r="Z493">
        <v>0.872</v>
      </c>
      <c r="AA493">
        <v>-0.19700000000000001</v>
      </c>
      <c r="AB493">
        <v>32.039000000000001</v>
      </c>
      <c r="AC493">
        <v>3</v>
      </c>
      <c r="AD493">
        <v>574</v>
      </c>
      <c r="AE493" t="s">
        <v>3580</v>
      </c>
      <c r="AF493" t="s">
        <v>3580</v>
      </c>
      <c r="AG493">
        <v>5</v>
      </c>
      <c r="AH493">
        <v>5</v>
      </c>
      <c r="AI493">
        <v>5</v>
      </c>
      <c r="AJ493" t="s">
        <v>3582</v>
      </c>
      <c r="AK493" t="s">
        <v>3581</v>
      </c>
      <c r="AM493">
        <v>1</v>
      </c>
      <c r="AN493">
        <v>5</v>
      </c>
      <c r="AO493">
        <v>5</v>
      </c>
      <c r="AP493">
        <v>5</v>
      </c>
      <c r="AQ493">
        <v>18.899999999999999</v>
      </c>
      <c r="AR493">
        <v>18.899999999999999</v>
      </c>
      <c r="AS493">
        <v>18.899999999999999</v>
      </c>
      <c r="AT493">
        <v>35.328000000000003</v>
      </c>
      <c r="AU493">
        <v>328</v>
      </c>
      <c r="AV493">
        <v>328</v>
      </c>
      <c r="AW493">
        <v>0</v>
      </c>
      <c r="AX493">
        <v>9.6117000000000008</v>
      </c>
      <c r="AY493">
        <v>0.66595000000000004</v>
      </c>
      <c r="AZ493">
        <v>0.86929999999999996</v>
      </c>
      <c r="BA493" s="8">
        <f t="shared" si="31"/>
        <v>-0.20207395027412228</v>
      </c>
      <c r="BB493">
        <v>7.9619</v>
      </c>
      <c r="BC493">
        <v>5</v>
      </c>
      <c r="BD493">
        <v>0</v>
      </c>
      <c r="BE493" t="s">
        <v>77</v>
      </c>
      <c r="BF493">
        <v>1079</v>
      </c>
      <c r="BG493" t="s">
        <v>3584</v>
      </c>
      <c r="BH493" t="s">
        <v>725</v>
      </c>
      <c r="BI493" t="s">
        <v>3585</v>
      </c>
      <c r="BJ493" t="s">
        <v>3586</v>
      </c>
      <c r="BK493" t="s">
        <v>3587</v>
      </c>
      <c r="BL493" t="s">
        <v>3588</v>
      </c>
      <c r="BM493">
        <v>878</v>
      </c>
      <c r="BN493">
        <v>322</v>
      </c>
    </row>
    <row r="494" spans="1:66" x14ac:dyDescent="0.35">
      <c r="A494" t="s">
        <v>1082</v>
      </c>
      <c r="B494" t="s">
        <v>1083</v>
      </c>
      <c r="C494" t="s">
        <v>1084</v>
      </c>
      <c r="D494" s="13">
        <v>0.92400000000000004</v>
      </c>
      <c r="E494" s="13">
        <v>-0.114</v>
      </c>
      <c r="F494" s="13">
        <v>0.82062999999999997</v>
      </c>
      <c r="G494" s="14">
        <f t="shared" si="28"/>
        <v>-0.2851961986874994</v>
      </c>
      <c r="H494" s="13">
        <v>-0.114</v>
      </c>
      <c r="I494" s="14">
        <v>-0.2851961986874994</v>
      </c>
      <c r="J494" s="14" t="str">
        <f t="shared" si="29"/>
        <v>Y</v>
      </c>
      <c r="K494" s="14">
        <f t="shared" si="30"/>
        <v>-0.1995980993437497</v>
      </c>
      <c r="L494" t="s">
        <v>1082</v>
      </c>
      <c r="M494" t="s">
        <v>1082</v>
      </c>
      <c r="N494">
        <v>5</v>
      </c>
      <c r="O494">
        <v>5</v>
      </c>
      <c r="P494">
        <v>5</v>
      </c>
      <c r="Q494" t="s">
        <v>1084</v>
      </c>
      <c r="R494" t="s">
        <v>1083</v>
      </c>
      <c r="S494" t="s">
        <v>1085</v>
      </c>
      <c r="T494">
        <v>1</v>
      </c>
      <c r="U494">
        <v>5</v>
      </c>
      <c r="V494">
        <v>5</v>
      </c>
      <c r="W494">
        <v>5</v>
      </c>
      <c r="X494">
        <v>0</v>
      </c>
      <c r="Y494">
        <v>1.5820000000000001</v>
      </c>
      <c r="Z494">
        <v>0.92400000000000004</v>
      </c>
      <c r="AA494">
        <v>-0.114</v>
      </c>
      <c r="AB494">
        <v>29.431000000000001</v>
      </c>
      <c r="AC494">
        <v>6</v>
      </c>
      <c r="AD494">
        <v>654</v>
      </c>
      <c r="AE494" t="s">
        <v>1082</v>
      </c>
      <c r="AF494" t="s">
        <v>1082</v>
      </c>
      <c r="AG494">
        <v>4</v>
      </c>
      <c r="AH494">
        <v>4</v>
      </c>
      <c r="AI494">
        <v>4</v>
      </c>
      <c r="AJ494" t="s">
        <v>1084</v>
      </c>
      <c r="AK494" t="s">
        <v>1083</v>
      </c>
      <c r="AM494">
        <v>1</v>
      </c>
      <c r="AN494">
        <v>4</v>
      </c>
      <c r="AO494">
        <v>4</v>
      </c>
      <c r="AP494">
        <v>4</v>
      </c>
      <c r="AQ494">
        <v>24</v>
      </c>
      <c r="AR494">
        <v>24</v>
      </c>
      <c r="AS494">
        <v>24</v>
      </c>
      <c r="AT494">
        <v>26.51</v>
      </c>
      <c r="AU494">
        <v>229</v>
      </c>
      <c r="AV494">
        <v>229</v>
      </c>
      <c r="AW494">
        <v>0</v>
      </c>
      <c r="AX494">
        <v>16.794</v>
      </c>
      <c r="AY494">
        <v>0.63158999999999998</v>
      </c>
      <c r="AZ494">
        <v>0.82062999999999997</v>
      </c>
      <c r="BA494" s="8">
        <f t="shared" si="31"/>
        <v>-0.2851961986874994</v>
      </c>
      <c r="BB494">
        <v>13.847</v>
      </c>
      <c r="BC494">
        <v>7</v>
      </c>
      <c r="BD494">
        <v>1</v>
      </c>
      <c r="BE494" t="s">
        <v>77</v>
      </c>
      <c r="BF494">
        <v>1235</v>
      </c>
      <c r="BG494" t="s">
        <v>1086</v>
      </c>
      <c r="BH494" t="s">
        <v>128</v>
      </c>
      <c r="BI494" t="s">
        <v>1087</v>
      </c>
      <c r="BJ494" t="s">
        <v>1088</v>
      </c>
      <c r="BK494" t="s">
        <v>1089</v>
      </c>
      <c r="BL494" t="s">
        <v>1090</v>
      </c>
    </row>
    <row r="495" spans="1:66" x14ac:dyDescent="0.35">
      <c r="A495" t="s">
        <v>8308</v>
      </c>
      <c r="B495" t="s">
        <v>8309</v>
      </c>
      <c r="C495" t="s">
        <v>8310</v>
      </c>
      <c r="D495" s="13">
        <v>0.77300000000000002</v>
      </c>
      <c r="E495" s="13">
        <v>-0.371</v>
      </c>
      <c r="F495" s="13">
        <v>0.97862000000000005</v>
      </c>
      <c r="G495" s="14">
        <f t="shared" si="28"/>
        <v>-3.1179327540511573E-2</v>
      </c>
      <c r="H495" s="13">
        <v>-0.371</v>
      </c>
      <c r="I495" s="14">
        <v>-3.1179327540511573E-2</v>
      </c>
      <c r="J495" s="14" t="str">
        <f t="shared" si="29"/>
        <v>Y</v>
      </c>
      <c r="K495" s="14">
        <f t="shared" si="30"/>
        <v>-0.20108966377025578</v>
      </c>
      <c r="L495" t="s">
        <v>8308</v>
      </c>
      <c r="M495" t="s">
        <v>8308</v>
      </c>
      <c r="N495">
        <v>2</v>
      </c>
      <c r="O495">
        <v>2</v>
      </c>
      <c r="P495">
        <v>2</v>
      </c>
      <c r="Q495" t="s">
        <v>8310</v>
      </c>
      <c r="R495" t="s">
        <v>8309</v>
      </c>
      <c r="S495" t="s">
        <v>8311</v>
      </c>
      <c r="T495">
        <v>1</v>
      </c>
      <c r="U495">
        <v>2</v>
      </c>
      <c r="V495">
        <v>2</v>
      </c>
      <c r="W495">
        <v>2</v>
      </c>
      <c r="X495">
        <v>0</v>
      </c>
      <c r="Y495">
        <v>1.226</v>
      </c>
      <c r="Z495">
        <v>0.77300000000000002</v>
      </c>
      <c r="AA495">
        <v>-0.371</v>
      </c>
      <c r="AB495">
        <v>28.673999999999999</v>
      </c>
      <c r="AC495">
        <v>2</v>
      </c>
      <c r="AD495">
        <v>762</v>
      </c>
      <c r="AE495" t="s">
        <v>8308</v>
      </c>
      <c r="AF495" t="s">
        <v>8308</v>
      </c>
      <c r="AG495">
        <v>5</v>
      </c>
      <c r="AH495">
        <v>5</v>
      </c>
      <c r="AI495">
        <v>5</v>
      </c>
      <c r="AJ495" t="s">
        <v>8310</v>
      </c>
      <c r="AK495" t="s">
        <v>8309</v>
      </c>
      <c r="AM495">
        <v>1</v>
      </c>
      <c r="AN495">
        <v>5</v>
      </c>
      <c r="AO495">
        <v>5</v>
      </c>
      <c r="AP495">
        <v>5</v>
      </c>
      <c r="AQ495">
        <v>37.6</v>
      </c>
      <c r="AR495">
        <v>37.6</v>
      </c>
      <c r="AS495">
        <v>37.6</v>
      </c>
      <c r="AT495">
        <v>21.815999999999999</v>
      </c>
      <c r="AU495">
        <v>197</v>
      </c>
      <c r="AV495">
        <v>197</v>
      </c>
      <c r="AW495">
        <v>0</v>
      </c>
      <c r="AX495">
        <v>16.898</v>
      </c>
      <c r="AY495">
        <v>0.69982</v>
      </c>
      <c r="AZ495">
        <v>0.97862000000000005</v>
      </c>
      <c r="BA495" s="8">
        <f t="shared" si="31"/>
        <v>-3.1179327540511573E-2</v>
      </c>
      <c r="BB495">
        <v>5.0913000000000004</v>
      </c>
      <c r="BC495">
        <v>5</v>
      </c>
      <c r="BD495">
        <v>0</v>
      </c>
      <c r="BE495" t="s">
        <v>77</v>
      </c>
      <c r="BF495">
        <v>1449</v>
      </c>
      <c r="BG495" t="s">
        <v>8312</v>
      </c>
      <c r="BH495" t="s">
        <v>725</v>
      </c>
      <c r="BI495" t="s">
        <v>8313</v>
      </c>
      <c r="BJ495" t="s">
        <v>8314</v>
      </c>
      <c r="BK495" t="s">
        <v>8315</v>
      </c>
      <c r="BL495" t="s">
        <v>8316</v>
      </c>
    </row>
    <row r="496" spans="1:66" x14ac:dyDescent="0.35">
      <c r="A496" t="s">
        <v>4096</v>
      </c>
      <c r="B496" t="s">
        <v>4097</v>
      </c>
      <c r="C496" t="s">
        <v>4098</v>
      </c>
      <c r="D496" s="13">
        <v>0.76500000000000001</v>
      </c>
      <c r="E496" s="13">
        <v>-0.38600000000000001</v>
      </c>
      <c r="F496" s="13">
        <v>0.98755999999999999</v>
      </c>
      <c r="G496" s="14">
        <f t="shared" si="28"/>
        <v>-1.8059691952955891E-2</v>
      </c>
      <c r="H496" s="13">
        <v>-0.38600000000000001</v>
      </c>
      <c r="I496" s="14">
        <v>-1.8059691952955891E-2</v>
      </c>
      <c r="J496" s="14" t="str">
        <f t="shared" si="29"/>
        <v>Y</v>
      </c>
      <c r="K496" s="14">
        <f t="shared" si="30"/>
        <v>-0.20202984597647794</v>
      </c>
      <c r="L496" t="s">
        <v>4096</v>
      </c>
      <c r="M496" t="s">
        <v>4096</v>
      </c>
      <c r="N496">
        <v>6</v>
      </c>
      <c r="O496">
        <v>6</v>
      </c>
      <c r="P496">
        <v>6</v>
      </c>
      <c r="Q496" t="s">
        <v>4098</v>
      </c>
      <c r="R496" t="s">
        <v>4097</v>
      </c>
      <c r="S496" t="s">
        <v>4099</v>
      </c>
      <c r="T496">
        <v>1</v>
      </c>
      <c r="U496">
        <v>6</v>
      </c>
      <c r="V496">
        <v>6</v>
      </c>
      <c r="W496">
        <v>6</v>
      </c>
      <c r="X496">
        <v>0</v>
      </c>
      <c r="Y496">
        <v>1.3169999999999999</v>
      </c>
      <c r="Z496">
        <v>0.76500000000000001</v>
      </c>
      <c r="AA496">
        <v>-0.38600000000000001</v>
      </c>
      <c r="AB496">
        <v>18.218</v>
      </c>
      <c r="AC496">
        <v>37</v>
      </c>
      <c r="AD496">
        <v>230</v>
      </c>
      <c r="AE496" t="s">
        <v>4096</v>
      </c>
      <c r="AF496" t="s">
        <v>4096</v>
      </c>
      <c r="AG496">
        <v>14</v>
      </c>
      <c r="AH496">
        <v>13</v>
      </c>
      <c r="AI496">
        <v>13</v>
      </c>
      <c r="AJ496" t="s">
        <v>4098</v>
      </c>
      <c r="AK496" t="s">
        <v>4097</v>
      </c>
      <c r="AM496">
        <v>1</v>
      </c>
      <c r="AN496">
        <v>14</v>
      </c>
      <c r="AO496">
        <v>13</v>
      </c>
      <c r="AP496">
        <v>13</v>
      </c>
      <c r="AQ496">
        <v>43.1</v>
      </c>
      <c r="AR496">
        <v>40.299999999999997</v>
      </c>
      <c r="AS496">
        <v>40.299999999999997</v>
      </c>
      <c r="AT496">
        <v>34.195999999999998</v>
      </c>
      <c r="AU496">
        <v>320</v>
      </c>
      <c r="AV496">
        <v>320</v>
      </c>
      <c r="AW496">
        <v>0</v>
      </c>
      <c r="AX496">
        <v>55.25</v>
      </c>
      <c r="AY496">
        <v>0.73134999999999994</v>
      </c>
      <c r="AZ496">
        <v>0.98755999999999999</v>
      </c>
      <c r="BA496" s="8">
        <f t="shared" si="31"/>
        <v>-1.8059691952955891E-2</v>
      </c>
      <c r="BB496">
        <v>11.272</v>
      </c>
      <c r="BC496">
        <v>93</v>
      </c>
      <c r="BD496">
        <v>3</v>
      </c>
      <c r="BE496" t="s">
        <v>77</v>
      </c>
      <c r="BF496">
        <v>311</v>
      </c>
      <c r="BG496" t="s">
        <v>4100</v>
      </c>
      <c r="BH496" t="s">
        <v>4101</v>
      </c>
      <c r="BI496" t="s">
        <v>4102</v>
      </c>
      <c r="BJ496" t="s">
        <v>4103</v>
      </c>
      <c r="BK496" t="s">
        <v>4104</v>
      </c>
      <c r="BL496" t="s">
        <v>4105</v>
      </c>
      <c r="BM496" t="s">
        <v>4106</v>
      </c>
      <c r="BN496" t="s">
        <v>4107</v>
      </c>
    </row>
    <row r="497" spans="1:66" x14ac:dyDescent="0.35">
      <c r="A497" t="s">
        <v>10033</v>
      </c>
      <c r="B497" t="s">
        <v>10031</v>
      </c>
      <c r="C497" t="s">
        <v>10032</v>
      </c>
      <c r="D497" s="13">
        <v>0.70299999999999996</v>
      </c>
      <c r="E497" s="13">
        <v>-0.50900000000000001</v>
      </c>
      <c r="F497" s="13">
        <v>1.0749</v>
      </c>
      <c r="G497" s="14">
        <f t="shared" si="28"/>
        <v>0.10420244938244293</v>
      </c>
      <c r="H497" s="13">
        <v>-0.50900000000000001</v>
      </c>
      <c r="I497" s="14">
        <v>0.10420244938244293</v>
      </c>
      <c r="J497" s="14" t="str">
        <f t="shared" si="29"/>
        <v>Y</v>
      </c>
      <c r="K497" s="14">
        <f t="shared" si="30"/>
        <v>-0.20239877530877853</v>
      </c>
      <c r="L497" t="s">
        <v>10033</v>
      </c>
      <c r="M497" t="s">
        <v>10033</v>
      </c>
      <c r="N497" t="s">
        <v>101</v>
      </c>
      <c r="O497" t="s">
        <v>101</v>
      </c>
      <c r="P497" t="s">
        <v>101</v>
      </c>
      <c r="Q497" t="s">
        <v>10032</v>
      </c>
      <c r="R497" t="s">
        <v>10031</v>
      </c>
      <c r="S497" t="s">
        <v>10034</v>
      </c>
      <c r="T497">
        <v>2</v>
      </c>
      <c r="U497">
        <v>2</v>
      </c>
      <c r="V497">
        <v>2</v>
      </c>
      <c r="W497">
        <v>2</v>
      </c>
      <c r="X497">
        <v>0</v>
      </c>
      <c r="Y497">
        <v>1.4079999999999999</v>
      </c>
      <c r="Z497">
        <v>0.70299999999999996</v>
      </c>
      <c r="AA497">
        <v>-0.50900000000000001</v>
      </c>
      <c r="AB497">
        <v>3.657</v>
      </c>
      <c r="AC497">
        <v>13</v>
      </c>
      <c r="AD497">
        <v>360</v>
      </c>
      <c r="AE497" t="s">
        <v>10042</v>
      </c>
      <c r="AF497" t="s">
        <v>10042</v>
      </c>
      <c r="AG497">
        <v>6</v>
      </c>
      <c r="AH497">
        <v>6</v>
      </c>
      <c r="AI497">
        <v>5</v>
      </c>
      <c r="AJ497" t="s">
        <v>10043</v>
      </c>
      <c r="AK497" t="s">
        <v>10044</v>
      </c>
      <c r="AM497">
        <v>1</v>
      </c>
      <c r="AN497">
        <v>6</v>
      </c>
      <c r="AO497">
        <v>6</v>
      </c>
      <c r="AP497">
        <v>5</v>
      </c>
      <c r="AQ497">
        <v>19.100000000000001</v>
      </c>
      <c r="AR497">
        <v>19.100000000000001</v>
      </c>
      <c r="AS497">
        <v>13.9</v>
      </c>
      <c r="AT497">
        <v>30.817</v>
      </c>
      <c r="AU497">
        <v>267</v>
      </c>
      <c r="AV497">
        <v>267</v>
      </c>
      <c r="AW497">
        <v>0</v>
      </c>
      <c r="AX497">
        <v>20.495000000000001</v>
      </c>
      <c r="AY497">
        <v>0.80718000000000001</v>
      </c>
      <c r="AZ497">
        <v>1.0749</v>
      </c>
      <c r="BA497" s="8">
        <f t="shared" si="31"/>
        <v>0.10420244938244293</v>
      </c>
      <c r="BB497">
        <v>4.2766000000000002</v>
      </c>
      <c r="BC497">
        <v>38</v>
      </c>
      <c r="BD497">
        <v>0</v>
      </c>
      <c r="BE497" t="s">
        <v>77</v>
      </c>
      <c r="BF497">
        <v>868</v>
      </c>
      <c r="BG497" t="s">
        <v>10045</v>
      </c>
      <c r="BH497" t="s">
        <v>321</v>
      </c>
      <c r="BI497" t="s">
        <v>10046</v>
      </c>
      <c r="BJ497" t="s">
        <v>10047</v>
      </c>
      <c r="BK497" t="s">
        <v>10048</v>
      </c>
      <c r="BL497" t="s">
        <v>10049</v>
      </c>
      <c r="BM497">
        <v>766</v>
      </c>
      <c r="BN497">
        <v>114</v>
      </c>
    </row>
    <row r="498" spans="1:66" x14ac:dyDescent="0.35">
      <c r="A498" t="s">
        <v>10042</v>
      </c>
      <c r="B498" t="s">
        <v>10031</v>
      </c>
      <c r="C498" t="s">
        <v>10032</v>
      </c>
      <c r="D498" s="13">
        <v>0.70299999999999996</v>
      </c>
      <c r="E498" s="13">
        <v>-0.50900000000000001</v>
      </c>
      <c r="F498" s="13">
        <v>1.0749</v>
      </c>
      <c r="G498" s="14">
        <f t="shared" si="28"/>
        <v>0.10420244938244293</v>
      </c>
      <c r="H498" s="13">
        <v>-0.50900000000000001</v>
      </c>
      <c r="I498" s="14">
        <v>0.10420244938244293</v>
      </c>
      <c r="J498" s="14" t="str">
        <f t="shared" si="29"/>
        <v>Y</v>
      </c>
      <c r="K498" s="14">
        <f t="shared" si="30"/>
        <v>-0.20239877530877853</v>
      </c>
      <c r="L498" t="s">
        <v>10033</v>
      </c>
      <c r="M498" t="s">
        <v>10033</v>
      </c>
      <c r="N498" t="s">
        <v>101</v>
      </c>
      <c r="O498" t="s">
        <v>101</v>
      </c>
      <c r="P498" t="s">
        <v>101</v>
      </c>
      <c r="Q498" t="s">
        <v>10032</v>
      </c>
      <c r="R498" t="s">
        <v>10031</v>
      </c>
      <c r="S498" t="s">
        <v>10034</v>
      </c>
      <c r="T498">
        <v>2</v>
      </c>
      <c r="U498">
        <v>2</v>
      </c>
      <c r="V498">
        <v>2</v>
      </c>
      <c r="W498">
        <v>2</v>
      </c>
      <c r="X498">
        <v>0</v>
      </c>
      <c r="Y498">
        <v>1.4079999999999999</v>
      </c>
      <c r="Z498">
        <v>0.70299999999999996</v>
      </c>
      <c r="AA498">
        <v>-0.50900000000000001</v>
      </c>
      <c r="AB498">
        <v>3.657</v>
      </c>
      <c r="AC498">
        <v>13</v>
      </c>
      <c r="AD498">
        <v>360</v>
      </c>
      <c r="AE498" t="s">
        <v>10042</v>
      </c>
      <c r="AF498" t="s">
        <v>10042</v>
      </c>
      <c r="AG498">
        <v>6</v>
      </c>
      <c r="AH498">
        <v>6</v>
      </c>
      <c r="AI498">
        <v>5</v>
      </c>
      <c r="AJ498" t="s">
        <v>10043</v>
      </c>
      <c r="AK498" t="s">
        <v>10044</v>
      </c>
      <c r="AM498">
        <v>1</v>
      </c>
      <c r="AN498">
        <v>6</v>
      </c>
      <c r="AO498">
        <v>6</v>
      </c>
      <c r="AP498">
        <v>5</v>
      </c>
      <c r="AQ498">
        <v>19.100000000000001</v>
      </c>
      <c r="AR498">
        <v>19.100000000000001</v>
      </c>
      <c r="AS498">
        <v>13.9</v>
      </c>
      <c r="AT498">
        <v>30.817</v>
      </c>
      <c r="AU498">
        <v>267</v>
      </c>
      <c r="AV498">
        <v>267</v>
      </c>
      <c r="AW498">
        <v>0</v>
      </c>
      <c r="AX498">
        <v>20.495000000000001</v>
      </c>
      <c r="AY498">
        <v>0.80718000000000001</v>
      </c>
      <c r="AZ498">
        <v>1.0749</v>
      </c>
      <c r="BA498" s="8">
        <f t="shared" si="31"/>
        <v>0.10420244938244293</v>
      </c>
      <c r="BB498">
        <v>4.2766000000000002</v>
      </c>
      <c r="BC498">
        <v>38</v>
      </c>
      <c r="BD498">
        <v>0</v>
      </c>
      <c r="BE498" t="s">
        <v>77</v>
      </c>
      <c r="BF498">
        <v>868</v>
      </c>
      <c r="BG498" t="s">
        <v>10045</v>
      </c>
      <c r="BH498" t="s">
        <v>321</v>
      </c>
      <c r="BI498" t="s">
        <v>10046</v>
      </c>
      <c r="BJ498" t="s">
        <v>10047</v>
      </c>
      <c r="BK498" t="s">
        <v>10048</v>
      </c>
      <c r="BL498" t="s">
        <v>10049</v>
      </c>
      <c r="BM498">
        <v>766</v>
      </c>
      <c r="BN498">
        <v>114</v>
      </c>
    </row>
    <row r="499" spans="1:66" x14ac:dyDescent="0.35">
      <c r="A499" t="s">
        <v>6037</v>
      </c>
      <c r="B499" t="s">
        <v>6038</v>
      </c>
      <c r="C499" t="s">
        <v>6039</v>
      </c>
      <c r="D499" s="13">
        <v>0.78300000000000003</v>
      </c>
      <c r="E499" s="13">
        <v>-0.35299999999999998</v>
      </c>
      <c r="F499" s="13">
        <v>0.96177999999999997</v>
      </c>
      <c r="G499" s="14">
        <f t="shared" si="28"/>
        <v>-5.6221168882542166E-2</v>
      </c>
      <c r="H499" s="13">
        <v>-0.35299999999999998</v>
      </c>
      <c r="I499" s="14">
        <v>-5.6221168882542166E-2</v>
      </c>
      <c r="J499" s="14" t="str">
        <f t="shared" si="29"/>
        <v>Y</v>
      </c>
      <c r="K499" s="14">
        <f t="shared" si="30"/>
        <v>-0.20461058444127106</v>
      </c>
      <c r="L499" t="s">
        <v>6037</v>
      </c>
      <c r="M499" t="s">
        <v>6037</v>
      </c>
      <c r="N499">
        <v>6</v>
      </c>
      <c r="O499">
        <v>6</v>
      </c>
      <c r="P499">
        <v>6</v>
      </c>
      <c r="Q499" t="s">
        <v>6039</v>
      </c>
      <c r="R499" t="s">
        <v>6038</v>
      </c>
      <c r="S499" t="s">
        <v>6040</v>
      </c>
      <c r="T499">
        <v>1</v>
      </c>
      <c r="U499">
        <v>6</v>
      </c>
      <c r="V499">
        <v>6</v>
      </c>
      <c r="W499">
        <v>6</v>
      </c>
      <c r="X499">
        <v>0</v>
      </c>
      <c r="Y499">
        <v>1.355</v>
      </c>
      <c r="Z499">
        <v>0.78300000000000003</v>
      </c>
      <c r="AA499">
        <v>-0.35299999999999998</v>
      </c>
      <c r="AB499">
        <v>23.780999999999999</v>
      </c>
      <c r="AC499">
        <v>48</v>
      </c>
      <c r="AD499">
        <v>461</v>
      </c>
      <c r="AE499" t="s">
        <v>6037</v>
      </c>
      <c r="AF499" t="s">
        <v>6037</v>
      </c>
      <c r="AG499">
        <v>10</v>
      </c>
      <c r="AH499">
        <v>10</v>
      </c>
      <c r="AI499">
        <v>10</v>
      </c>
      <c r="AJ499" t="s">
        <v>6039</v>
      </c>
      <c r="AK499" t="s">
        <v>6038</v>
      </c>
      <c r="AM499">
        <v>1</v>
      </c>
      <c r="AN499">
        <v>10</v>
      </c>
      <c r="AO499">
        <v>10</v>
      </c>
      <c r="AP499">
        <v>10</v>
      </c>
      <c r="AQ499">
        <v>32.9</v>
      </c>
      <c r="AR499">
        <v>32.9</v>
      </c>
      <c r="AS499">
        <v>32.9</v>
      </c>
      <c r="AT499">
        <v>32.56</v>
      </c>
      <c r="AU499">
        <v>292</v>
      </c>
      <c r="AV499">
        <v>292</v>
      </c>
      <c r="AW499">
        <v>0</v>
      </c>
      <c r="AX499">
        <v>129.21</v>
      </c>
      <c r="AY499">
        <v>0.72921000000000002</v>
      </c>
      <c r="AZ499">
        <v>0.96177999999999997</v>
      </c>
      <c r="BA499" s="8">
        <f t="shared" si="31"/>
        <v>-5.6221168882542166E-2</v>
      </c>
      <c r="BB499">
        <v>15.933</v>
      </c>
      <c r="BC499">
        <v>72</v>
      </c>
      <c r="BD499">
        <v>2</v>
      </c>
      <c r="BE499" t="s">
        <v>77</v>
      </c>
      <c r="BF499">
        <v>688</v>
      </c>
      <c r="BG499" t="s">
        <v>6041</v>
      </c>
      <c r="BH499" t="s">
        <v>695</v>
      </c>
      <c r="BI499" t="s">
        <v>6042</v>
      </c>
      <c r="BJ499" t="s">
        <v>6043</v>
      </c>
      <c r="BK499" t="s">
        <v>6044</v>
      </c>
      <c r="BL499" t="s">
        <v>6045</v>
      </c>
      <c r="BM499" t="s">
        <v>6046</v>
      </c>
      <c r="BN499" t="s">
        <v>6047</v>
      </c>
    </row>
    <row r="500" spans="1:66" x14ac:dyDescent="0.35">
      <c r="A500" t="s">
        <v>1748</v>
      </c>
      <c r="B500" t="s">
        <v>1749</v>
      </c>
      <c r="C500" t="s">
        <v>1750</v>
      </c>
      <c r="D500" s="13">
        <v>0.88300000000000001</v>
      </c>
      <c r="E500" s="13">
        <v>-0.18</v>
      </c>
      <c r="F500" s="13">
        <v>0.85224999999999995</v>
      </c>
      <c r="G500" s="14">
        <f t="shared" si="28"/>
        <v>-0.23065140052214086</v>
      </c>
      <c r="H500" s="13">
        <v>-0.18</v>
      </c>
      <c r="I500" s="14">
        <v>-0.23065140052214086</v>
      </c>
      <c r="J500" s="14" t="str">
        <f t="shared" si="29"/>
        <v>Y</v>
      </c>
      <c r="K500" s="14">
        <f t="shared" si="30"/>
        <v>-0.20532570026107044</v>
      </c>
      <c r="L500" t="s">
        <v>1748</v>
      </c>
      <c r="M500" t="s">
        <v>1748</v>
      </c>
      <c r="N500">
        <v>3</v>
      </c>
      <c r="O500">
        <v>3</v>
      </c>
      <c r="P500">
        <v>3</v>
      </c>
      <c r="Q500" t="s">
        <v>1750</v>
      </c>
      <c r="R500" t="s">
        <v>1749</v>
      </c>
      <c r="S500" t="s">
        <v>1751</v>
      </c>
      <c r="T500">
        <v>1</v>
      </c>
      <c r="U500">
        <v>3</v>
      </c>
      <c r="V500">
        <v>3</v>
      </c>
      <c r="W500">
        <v>3</v>
      </c>
      <c r="X500">
        <v>0</v>
      </c>
      <c r="Y500">
        <v>1.4119999999999999</v>
      </c>
      <c r="Z500">
        <v>0.88300000000000001</v>
      </c>
      <c r="AA500">
        <v>-0.18</v>
      </c>
      <c r="AB500">
        <v>6.2530000000000001</v>
      </c>
      <c r="AC500">
        <v>3</v>
      </c>
      <c r="AD500">
        <v>96</v>
      </c>
      <c r="AE500" t="s">
        <v>1748</v>
      </c>
      <c r="AF500" t="s">
        <v>1748</v>
      </c>
      <c r="AG500">
        <v>8</v>
      </c>
      <c r="AH500">
        <v>8</v>
      </c>
      <c r="AI500">
        <v>8</v>
      </c>
      <c r="AJ500" t="s">
        <v>1750</v>
      </c>
      <c r="AK500" t="s">
        <v>1749</v>
      </c>
      <c r="AM500">
        <v>1</v>
      </c>
      <c r="AN500">
        <v>8</v>
      </c>
      <c r="AO500">
        <v>8</v>
      </c>
      <c r="AP500">
        <v>8</v>
      </c>
      <c r="AQ500">
        <v>28.6</v>
      </c>
      <c r="AR500">
        <v>28.6</v>
      </c>
      <c r="AS500">
        <v>28.6</v>
      </c>
      <c r="AT500">
        <v>46.283999999999999</v>
      </c>
      <c r="AU500">
        <v>406</v>
      </c>
      <c r="AV500">
        <v>406</v>
      </c>
      <c r="AW500">
        <v>0</v>
      </c>
      <c r="AX500">
        <v>17.329999999999998</v>
      </c>
      <c r="AY500">
        <v>0.65288999999999997</v>
      </c>
      <c r="AZ500">
        <v>0.85224999999999995</v>
      </c>
      <c r="BA500" s="8">
        <f t="shared" si="31"/>
        <v>-0.23065140052214086</v>
      </c>
      <c r="BB500">
        <v>15.846</v>
      </c>
      <c r="BC500">
        <v>11</v>
      </c>
      <c r="BD500">
        <v>3</v>
      </c>
      <c r="BE500" t="s">
        <v>77</v>
      </c>
      <c r="BF500">
        <v>127</v>
      </c>
      <c r="BG500" t="s">
        <v>1752</v>
      </c>
      <c r="BH500" t="s">
        <v>239</v>
      </c>
      <c r="BI500" t="s">
        <v>1753</v>
      </c>
      <c r="BJ500" t="s">
        <v>1754</v>
      </c>
      <c r="BK500" t="s">
        <v>1755</v>
      </c>
      <c r="BL500" t="s">
        <v>1756</v>
      </c>
    </row>
    <row r="501" spans="1:66" x14ac:dyDescent="0.35">
      <c r="A501" t="s">
        <v>8472</v>
      </c>
      <c r="B501" t="s">
        <v>8473</v>
      </c>
      <c r="C501" t="s">
        <v>8474</v>
      </c>
      <c r="D501" s="13">
        <v>0.85599999999999998</v>
      </c>
      <c r="E501" s="13">
        <v>-0.22500000000000001</v>
      </c>
      <c r="F501" s="13">
        <v>0.87838000000000005</v>
      </c>
      <c r="G501" s="14">
        <f t="shared" si="28"/>
        <v>-0.18708288916595517</v>
      </c>
      <c r="H501" s="13">
        <v>-0.22500000000000001</v>
      </c>
      <c r="I501" s="14">
        <v>-0.18708288916595517</v>
      </c>
      <c r="J501" s="14" t="str">
        <f t="shared" si="29"/>
        <v>Y</v>
      </c>
      <c r="K501" s="14">
        <f t="shared" si="30"/>
        <v>-0.20604144458297757</v>
      </c>
      <c r="L501" t="s">
        <v>8472</v>
      </c>
      <c r="M501" t="s">
        <v>8472</v>
      </c>
      <c r="N501">
        <v>5</v>
      </c>
      <c r="O501">
        <v>5</v>
      </c>
      <c r="P501">
        <v>5</v>
      </c>
      <c r="Q501" t="s">
        <v>8474</v>
      </c>
      <c r="R501" t="s">
        <v>8473</v>
      </c>
      <c r="S501" t="s">
        <v>8475</v>
      </c>
      <c r="T501">
        <v>1</v>
      </c>
      <c r="U501">
        <v>5</v>
      </c>
      <c r="V501">
        <v>5</v>
      </c>
      <c r="W501">
        <v>5</v>
      </c>
      <c r="X501">
        <v>0</v>
      </c>
      <c r="Y501">
        <v>1.587</v>
      </c>
      <c r="Z501">
        <v>0.85599999999999998</v>
      </c>
      <c r="AA501">
        <v>-0.22500000000000001</v>
      </c>
      <c r="AB501">
        <v>10.44</v>
      </c>
      <c r="AC501">
        <v>11</v>
      </c>
      <c r="AD501">
        <v>502</v>
      </c>
      <c r="AE501" t="s">
        <v>8472</v>
      </c>
      <c r="AF501" t="s">
        <v>8472</v>
      </c>
      <c r="AG501">
        <v>6</v>
      </c>
      <c r="AH501">
        <v>6</v>
      </c>
      <c r="AI501">
        <v>6</v>
      </c>
      <c r="AJ501" t="s">
        <v>8474</v>
      </c>
      <c r="AK501" t="s">
        <v>8473</v>
      </c>
      <c r="AM501">
        <v>1</v>
      </c>
      <c r="AN501">
        <v>6</v>
      </c>
      <c r="AO501">
        <v>6</v>
      </c>
      <c r="AP501">
        <v>6</v>
      </c>
      <c r="AQ501">
        <v>24.7</v>
      </c>
      <c r="AR501">
        <v>24.7</v>
      </c>
      <c r="AS501">
        <v>24.7</v>
      </c>
      <c r="AT501">
        <v>34.728999999999999</v>
      </c>
      <c r="AU501">
        <v>308</v>
      </c>
      <c r="AV501">
        <v>308</v>
      </c>
      <c r="AW501">
        <v>0</v>
      </c>
      <c r="AX501">
        <v>14.396000000000001</v>
      </c>
      <c r="AY501">
        <v>0.64924000000000004</v>
      </c>
      <c r="AZ501">
        <v>0.87838000000000005</v>
      </c>
      <c r="BA501" s="8">
        <f t="shared" si="31"/>
        <v>-0.18708288916595517</v>
      </c>
      <c r="BB501">
        <v>5.6680999999999999</v>
      </c>
      <c r="BC501">
        <v>11</v>
      </c>
      <c r="BD501">
        <v>0</v>
      </c>
      <c r="BE501" t="s">
        <v>77</v>
      </c>
      <c r="BF501">
        <v>823</v>
      </c>
      <c r="BG501" t="s">
        <v>8476</v>
      </c>
      <c r="BH501" t="s">
        <v>321</v>
      </c>
      <c r="BI501" t="s">
        <v>8477</v>
      </c>
      <c r="BJ501" t="s">
        <v>8478</v>
      </c>
      <c r="BK501" t="s">
        <v>8479</v>
      </c>
      <c r="BL501" t="s">
        <v>8480</v>
      </c>
    </row>
    <row r="502" spans="1:66" x14ac:dyDescent="0.35">
      <c r="A502" t="s">
        <v>4278</v>
      </c>
      <c r="B502" t="s">
        <v>4279</v>
      </c>
      <c r="C502" t="s">
        <v>4280</v>
      </c>
      <c r="D502" s="13">
        <v>0.9</v>
      </c>
      <c r="E502" s="13">
        <v>-0.153</v>
      </c>
      <c r="F502" s="13">
        <v>0.83543000000000001</v>
      </c>
      <c r="G502" s="14">
        <f t="shared" si="28"/>
        <v>-0.25940914378057905</v>
      </c>
      <c r="H502" s="13">
        <v>-0.153</v>
      </c>
      <c r="I502" s="14">
        <v>-0.25940914378057905</v>
      </c>
      <c r="J502" s="14" t="str">
        <f t="shared" si="29"/>
        <v>Y</v>
      </c>
      <c r="K502" s="14">
        <f t="shared" si="30"/>
        <v>-0.20620457189028951</v>
      </c>
      <c r="L502" t="s">
        <v>4278</v>
      </c>
      <c r="M502" t="s">
        <v>4278</v>
      </c>
      <c r="N502">
        <v>31</v>
      </c>
      <c r="O502">
        <v>31</v>
      </c>
      <c r="P502">
        <v>20</v>
      </c>
      <c r="Q502" t="s">
        <v>4280</v>
      </c>
      <c r="R502" t="s">
        <v>4279</v>
      </c>
      <c r="S502" t="s">
        <v>4281</v>
      </c>
      <c r="T502">
        <v>1</v>
      </c>
      <c r="U502">
        <v>31</v>
      </c>
      <c r="V502">
        <v>31</v>
      </c>
      <c r="W502">
        <v>20</v>
      </c>
      <c r="X502">
        <v>0</v>
      </c>
      <c r="Y502">
        <v>1.4119999999999999</v>
      </c>
      <c r="Z502">
        <v>0.9</v>
      </c>
      <c r="AA502">
        <v>-0.153</v>
      </c>
      <c r="AB502">
        <v>19.695</v>
      </c>
      <c r="AC502">
        <v>196</v>
      </c>
      <c r="AD502">
        <v>113</v>
      </c>
      <c r="AE502" t="s">
        <v>4282</v>
      </c>
      <c r="AF502" t="s">
        <v>4278</v>
      </c>
      <c r="AG502" t="s">
        <v>4283</v>
      </c>
      <c r="AH502" t="s">
        <v>4283</v>
      </c>
      <c r="AI502" t="s">
        <v>4284</v>
      </c>
      <c r="AJ502" t="s">
        <v>4280</v>
      </c>
      <c r="AK502" t="s">
        <v>4279</v>
      </c>
      <c r="AM502">
        <v>2</v>
      </c>
      <c r="AN502">
        <v>46</v>
      </c>
      <c r="AO502">
        <v>46</v>
      </c>
      <c r="AP502">
        <v>32</v>
      </c>
      <c r="AQ502">
        <v>55.9</v>
      </c>
      <c r="AR502">
        <v>55.9</v>
      </c>
      <c r="AS502">
        <v>41.6</v>
      </c>
      <c r="AT502">
        <v>84.787000000000006</v>
      </c>
      <c r="AU502">
        <v>733</v>
      </c>
      <c r="AV502" t="s">
        <v>4285</v>
      </c>
      <c r="AW502">
        <v>0</v>
      </c>
      <c r="AX502">
        <v>323.31</v>
      </c>
      <c r="AY502">
        <v>0.62717000000000001</v>
      </c>
      <c r="AZ502">
        <v>0.83543000000000001</v>
      </c>
      <c r="BA502" s="8">
        <f t="shared" si="31"/>
        <v>-0.25940914378057905</v>
      </c>
      <c r="BB502">
        <v>11.212999999999999</v>
      </c>
      <c r="BC502">
        <v>312</v>
      </c>
      <c r="BD502">
        <v>13</v>
      </c>
      <c r="BE502" t="s">
        <v>77</v>
      </c>
      <c r="BF502">
        <v>152</v>
      </c>
      <c r="BG502" t="s">
        <v>4286</v>
      </c>
      <c r="BH502" t="s">
        <v>2421</v>
      </c>
      <c r="BI502" t="s">
        <v>4287</v>
      </c>
      <c r="BJ502" t="s">
        <v>4288</v>
      </c>
      <c r="BK502" t="s">
        <v>4289</v>
      </c>
      <c r="BL502" t="s">
        <v>4290</v>
      </c>
      <c r="BM502" t="s">
        <v>4291</v>
      </c>
      <c r="BN502" t="s">
        <v>4292</v>
      </c>
    </row>
    <row r="503" spans="1:66" x14ac:dyDescent="0.35">
      <c r="A503" t="s">
        <v>4282</v>
      </c>
      <c r="B503" t="s">
        <v>4279</v>
      </c>
      <c r="C503" t="s">
        <v>4280</v>
      </c>
      <c r="D503" s="13">
        <v>0.9</v>
      </c>
      <c r="E503" s="13">
        <v>-0.153</v>
      </c>
      <c r="F503" s="13">
        <v>0.83543000000000001</v>
      </c>
      <c r="G503" s="14">
        <f t="shared" si="28"/>
        <v>-0.25940914378057905</v>
      </c>
      <c r="H503" s="13">
        <v>-0.153</v>
      </c>
      <c r="I503" s="14">
        <v>-0.25940914378057905</v>
      </c>
      <c r="J503" s="14" t="str">
        <f t="shared" si="29"/>
        <v>Y</v>
      </c>
      <c r="K503" s="14">
        <f t="shared" si="30"/>
        <v>-0.20620457189028951</v>
      </c>
      <c r="L503" t="s">
        <v>4278</v>
      </c>
      <c r="M503" t="s">
        <v>4278</v>
      </c>
      <c r="N503">
        <v>31</v>
      </c>
      <c r="O503">
        <v>31</v>
      </c>
      <c r="P503">
        <v>20</v>
      </c>
      <c r="Q503" t="s">
        <v>4280</v>
      </c>
      <c r="R503" t="s">
        <v>4279</v>
      </c>
      <c r="S503" t="s">
        <v>4281</v>
      </c>
      <c r="T503">
        <v>1</v>
      </c>
      <c r="U503">
        <v>31</v>
      </c>
      <c r="V503">
        <v>31</v>
      </c>
      <c r="W503">
        <v>20</v>
      </c>
      <c r="X503">
        <v>0</v>
      </c>
      <c r="Y503">
        <v>1.4119999999999999</v>
      </c>
      <c r="Z503">
        <v>0.9</v>
      </c>
      <c r="AA503">
        <v>-0.153</v>
      </c>
      <c r="AB503">
        <v>19.695</v>
      </c>
      <c r="AC503">
        <v>196</v>
      </c>
      <c r="AD503">
        <v>113</v>
      </c>
      <c r="AE503" t="s">
        <v>4282</v>
      </c>
      <c r="AF503" t="s">
        <v>4278</v>
      </c>
      <c r="AG503" t="s">
        <v>4283</v>
      </c>
      <c r="AH503" t="s">
        <v>4283</v>
      </c>
      <c r="AI503" t="s">
        <v>4284</v>
      </c>
      <c r="AJ503" t="s">
        <v>4280</v>
      </c>
      <c r="AK503" t="s">
        <v>4279</v>
      </c>
      <c r="AM503">
        <v>2</v>
      </c>
      <c r="AN503">
        <v>46</v>
      </c>
      <c r="AO503">
        <v>46</v>
      </c>
      <c r="AP503">
        <v>32</v>
      </c>
      <c r="AQ503">
        <v>55.9</v>
      </c>
      <c r="AR503">
        <v>55.9</v>
      </c>
      <c r="AS503">
        <v>41.6</v>
      </c>
      <c r="AT503">
        <v>84.787000000000006</v>
      </c>
      <c r="AU503">
        <v>733</v>
      </c>
      <c r="AV503" t="s">
        <v>4285</v>
      </c>
      <c r="AW503">
        <v>0</v>
      </c>
      <c r="AX503">
        <v>323.31</v>
      </c>
      <c r="AY503">
        <v>0.62717000000000001</v>
      </c>
      <c r="AZ503">
        <v>0.83543000000000001</v>
      </c>
      <c r="BA503" s="8">
        <f t="shared" si="31"/>
        <v>-0.25940914378057905</v>
      </c>
      <c r="BB503">
        <v>11.212999999999999</v>
      </c>
      <c r="BC503">
        <v>312</v>
      </c>
      <c r="BD503">
        <v>13</v>
      </c>
      <c r="BE503" t="s">
        <v>77</v>
      </c>
      <c r="BF503">
        <v>152</v>
      </c>
      <c r="BG503" t="s">
        <v>4286</v>
      </c>
      <c r="BH503" t="s">
        <v>2421</v>
      </c>
      <c r="BI503" t="s">
        <v>4287</v>
      </c>
      <c r="BJ503" t="s">
        <v>4288</v>
      </c>
      <c r="BK503" t="s">
        <v>4289</v>
      </c>
      <c r="BL503" t="s">
        <v>4290</v>
      </c>
      <c r="BM503" t="s">
        <v>4291</v>
      </c>
      <c r="BN503" t="s">
        <v>4292</v>
      </c>
    </row>
    <row r="504" spans="1:66" x14ac:dyDescent="0.35">
      <c r="A504" t="s">
        <v>2497</v>
      </c>
      <c r="B504" t="s">
        <v>2498</v>
      </c>
      <c r="C504" t="s">
        <v>2499</v>
      </c>
      <c r="D504" s="13">
        <v>0.91100000000000003</v>
      </c>
      <c r="E504" s="13">
        <v>-0.13400000000000001</v>
      </c>
      <c r="F504" s="13">
        <v>0.82286000000000004</v>
      </c>
      <c r="G504" s="14">
        <f t="shared" si="28"/>
        <v>-0.28128110104093229</v>
      </c>
      <c r="H504" s="13">
        <v>-0.13400000000000001</v>
      </c>
      <c r="I504" s="14">
        <v>-0.28128110104093229</v>
      </c>
      <c r="J504" s="14" t="str">
        <f t="shared" si="29"/>
        <v>Y</v>
      </c>
      <c r="K504" s="14">
        <f t="shared" si="30"/>
        <v>-0.20764055052046615</v>
      </c>
      <c r="L504" t="s">
        <v>2497</v>
      </c>
      <c r="M504" t="s">
        <v>2497</v>
      </c>
      <c r="N504">
        <v>4</v>
      </c>
      <c r="O504">
        <v>4</v>
      </c>
      <c r="P504">
        <v>4</v>
      </c>
      <c r="Q504" t="s">
        <v>2499</v>
      </c>
      <c r="R504" t="s">
        <v>2498</v>
      </c>
      <c r="S504" t="s">
        <v>2500</v>
      </c>
      <c r="T504">
        <v>1</v>
      </c>
      <c r="U504">
        <v>4</v>
      </c>
      <c r="V504">
        <v>4</v>
      </c>
      <c r="W504">
        <v>4</v>
      </c>
      <c r="X504">
        <v>0</v>
      </c>
      <c r="Y504">
        <v>2.0449999999999999</v>
      </c>
      <c r="Z504">
        <v>0.91100000000000003</v>
      </c>
      <c r="AA504">
        <v>-0.13400000000000001</v>
      </c>
      <c r="AB504">
        <v>19.966999999999999</v>
      </c>
      <c r="AC504">
        <v>4</v>
      </c>
      <c r="AD504">
        <v>376</v>
      </c>
      <c r="AE504" t="s">
        <v>2497</v>
      </c>
      <c r="AF504" t="s">
        <v>2497</v>
      </c>
      <c r="AG504">
        <v>3</v>
      </c>
      <c r="AH504">
        <v>3</v>
      </c>
      <c r="AI504">
        <v>3</v>
      </c>
      <c r="AJ504" t="s">
        <v>2499</v>
      </c>
      <c r="AK504" t="s">
        <v>2498</v>
      </c>
      <c r="AM504">
        <v>1</v>
      </c>
      <c r="AN504">
        <v>3</v>
      </c>
      <c r="AO504">
        <v>3</v>
      </c>
      <c r="AP504">
        <v>3</v>
      </c>
      <c r="AQ504">
        <v>16</v>
      </c>
      <c r="AR504">
        <v>16</v>
      </c>
      <c r="AS504">
        <v>16</v>
      </c>
      <c r="AT504">
        <v>23.914000000000001</v>
      </c>
      <c r="AU504">
        <v>212</v>
      </c>
      <c r="AV504">
        <v>212</v>
      </c>
      <c r="AW504">
        <v>0</v>
      </c>
      <c r="AX504">
        <v>5.6767000000000003</v>
      </c>
      <c r="AY504">
        <v>0.61834999999999996</v>
      </c>
      <c r="AZ504">
        <v>0.82286000000000004</v>
      </c>
      <c r="BA504" s="8">
        <f t="shared" si="31"/>
        <v>-0.28128110104093229</v>
      </c>
      <c r="BB504">
        <v>3.4325000000000001</v>
      </c>
      <c r="BC504">
        <v>5</v>
      </c>
      <c r="BD504">
        <v>0</v>
      </c>
      <c r="BE504" t="s">
        <v>77</v>
      </c>
      <c r="BF504">
        <v>517</v>
      </c>
      <c r="BG504" t="s">
        <v>2501</v>
      </c>
      <c r="BH504" t="s">
        <v>79</v>
      </c>
      <c r="BI504" t="s">
        <v>2502</v>
      </c>
      <c r="BJ504" t="s">
        <v>2503</v>
      </c>
      <c r="BK504" t="s">
        <v>2504</v>
      </c>
      <c r="BL504" t="s">
        <v>2505</v>
      </c>
    </row>
    <row r="505" spans="1:66" x14ac:dyDescent="0.35">
      <c r="A505" t="s">
        <v>901</v>
      </c>
      <c r="B505" t="s">
        <v>902</v>
      </c>
      <c r="C505" t="s">
        <v>903</v>
      </c>
      <c r="D505" s="13">
        <v>1.083</v>
      </c>
      <c r="E505" s="13">
        <v>0.115</v>
      </c>
      <c r="F505" s="13">
        <v>0.68633999999999995</v>
      </c>
      <c r="G505" s="14">
        <f t="shared" si="28"/>
        <v>-0.54300465726838443</v>
      </c>
      <c r="H505" s="13">
        <v>0.115</v>
      </c>
      <c r="I505" s="14">
        <v>-0.54300465726838443</v>
      </c>
      <c r="J505" s="14" t="str">
        <f t="shared" si="29"/>
        <v>Y</v>
      </c>
      <c r="K505" s="14">
        <f t="shared" si="30"/>
        <v>-0.21400232863419222</v>
      </c>
      <c r="L505" t="s">
        <v>901</v>
      </c>
      <c r="M505" t="s">
        <v>901</v>
      </c>
      <c r="N505">
        <v>9</v>
      </c>
      <c r="O505">
        <v>9</v>
      </c>
      <c r="P505">
        <v>9</v>
      </c>
      <c r="Q505" t="s">
        <v>903</v>
      </c>
      <c r="R505" t="s">
        <v>902</v>
      </c>
      <c r="S505" t="s">
        <v>904</v>
      </c>
      <c r="T505">
        <v>1</v>
      </c>
      <c r="U505">
        <v>9</v>
      </c>
      <c r="V505">
        <v>9</v>
      </c>
      <c r="W505">
        <v>9</v>
      </c>
      <c r="X505">
        <v>0</v>
      </c>
      <c r="Y505">
        <v>1.744</v>
      </c>
      <c r="Z505">
        <v>1.083</v>
      </c>
      <c r="AA505">
        <v>0.115</v>
      </c>
      <c r="AB505">
        <v>30.013999999999999</v>
      </c>
      <c r="AC505">
        <v>15</v>
      </c>
      <c r="AD505">
        <v>775</v>
      </c>
      <c r="AE505" t="s">
        <v>901</v>
      </c>
      <c r="AF505" t="s">
        <v>901</v>
      </c>
      <c r="AG505">
        <v>22</v>
      </c>
      <c r="AH505">
        <v>22</v>
      </c>
      <c r="AI505">
        <v>22</v>
      </c>
      <c r="AJ505" t="s">
        <v>903</v>
      </c>
      <c r="AK505" t="s">
        <v>902</v>
      </c>
      <c r="AM505">
        <v>1</v>
      </c>
      <c r="AN505">
        <v>22</v>
      </c>
      <c r="AO505">
        <v>22</v>
      </c>
      <c r="AP505">
        <v>22</v>
      </c>
      <c r="AQ505">
        <v>17.8</v>
      </c>
      <c r="AR505">
        <v>17.8</v>
      </c>
      <c r="AS505">
        <v>17.8</v>
      </c>
      <c r="AT505">
        <v>170.65</v>
      </c>
      <c r="AU505">
        <v>1479</v>
      </c>
      <c r="AV505">
        <v>1479</v>
      </c>
      <c r="AW505">
        <v>0</v>
      </c>
      <c r="AX505">
        <v>52.857999999999997</v>
      </c>
      <c r="AY505">
        <v>0.51049</v>
      </c>
      <c r="AZ505">
        <v>0.68633999999999995</v>
      </c>
      <c r="BA505" s="8">
        <f t="shared" si="31"/>
        <v>-0.54300465726838443</v>
      </c>
      <c r="BB505">
        <v>12.32</v>
      </c>
      <c r="BC505">
        <v>77</v>
      </c>
      <c r="BD505">
        <v>2</v>
      </c>
      <c r="BE505" t="s">
        <v>77</v>
      </c>
      <c r="BF505">
        <v>1474</v>
      </c>
      <c r="BG505" t="s">
        <v>905</v>
      </c>
      <c r="BH505" t="s">
        <v>906</v>
      </c>
      <c r="BI505" t="s">
        <v>907</v>
      </c>
      <c r="BJ505" t="s">
        <v>908</v>
      </c>
      <c r="BK505" t="s">
        <v>909</v>
      </c>
      <c r="BL505" t="s">
        <v>910</v>
      </c>
      <c r="BM505" t="s">
        <v>911</v>
      </c>
      <c r="BN505" t="s">
        <v>912</v>
      </c>
    </row>
    <row r="506" spans="1:66" x14ac:dyDescent="0.35">
      <c r="A506" t="s">
        <v>6066</v>
      </c>
      <c r="B506" t="s">
        <v>6067</v>
      </c>
      <c r="C506" t="s">
        <v>6068</v>
      </c>
      <c r="D506" s="13">
        <v>1.0669999999999999</v>
      </c>
      <c r="E506" s="13">
        <v>9.4E-2</v>
      </c>
      <c r="F506" s="13">
        <v>0.69394</v>
      </c>
      <c r="G506" s="14">
        <f t="shared" si="28"/>
        <v>-0.52711716615375315</v>
      </c>
      <c r="H506" s="13">
        <v>9.4E-2</v>
      </c>
      <c r="I506" s="14">
        <v>-0.52711716615375315</v>
      </c>
      <c r="J506" s="14" t="str">
        <f t="shared" si="29"/>
        <v>Y</v>
      </c>
      <c r="K506" s="14">
        <f t="shared" si="30"/>
        <v>-0.21655858307687659</v>
      </c>
      <c r="L506" t="s">
        <v>6066</v>
      </c>
      <c r="M506" t="s">
        <v>6066</v>
      </c>
      <c r="N506">
        <v>4</v>
      </c>
      <c r="O506">
        <v>4</v>
      </c>
      <c r="P506">
        <v>4</v>
      </c>
      <c r="Q506" t="s">
        <v>6068</v>
      </c>
      <c r="R506" t="s">
        <v>6067</v>
      </c>
      <c r="S506" t="s">
        <v>6069</v>
      </c>
      <c r="T506">
        <v>1</v>
      </c>
      <c r="U506">
        <v>4</v>
      </c>
      <c r="V506">
        <v>4</v>
      </c>
      <c r="W506">
        <v>4</v>
      </c>
      <c r="X506">
        <v>0</v>
      </c>
      <c r="Y506">
        <v>1.6459999999999999</v>
      </c>
      <c r="Z506">
        <v>1.0669999999999999</v>
      </c>
      <c r="AA506">
        <v>9.4E-2</v>
      </c>
      <c r="AB506">
        <v>26.183</v>
      </c>
      <c r="AC506">
        <v>4</v>
      </c>
      <c r="AD506">
        <v>663</v>
      </c>
      <c r="AE506" t="s">
        <v>6066</v>
      </c>
      <c r="AF506" t="s">
        <v>6066</v>
      </c>
      <c r="AG506">
        <v>5</v>
      </c>
      <c r="AH506">
        <v>5</v>
      </c>
      <c r="AI506">
        <v>5</v>
      </c>
      <c r="AJ506" t="s">
        <v>6068</v>
      </c>
      <c r="AK506" t="s">
        <v>6067</v>
      </c>
      <c r="AM506">
        <v>1</v>
      </c>
      <c r="AN506">
        <v>5</v>
      </c>
      <c r="AO506">
        <v>5</v>
      </c>
      <c r="AP506">
        <v>5</v>
      </c>
      <c r="AQ506">
        <v>15.7</v>
      </c>
      <c r="AR506">
        <v>15.7</v>
      </c>
      <c r="AS506">
        <v>15.7</v>
      </c>
      <c r="AT506">
        <v>40.709000000000003</v>
      </c>
      <c r="AU506">
        <v>370</v>
      </c>
      <c r="AV506">
        <v>370</v>
      </c>
      <c r="AW506">
        <v>0</v>
      </c>
      <c r="AX506">
        <v>21.916</v>
      </c>
      <c r="AY506">
        <v>0.51004000000000005</v>
      </c>
      <c r="AZ506">
        <v>0.69394</v>
      </c>
      <c r="BA506" s="8">
        <f t="shared" si="31"/>
        <v>-0.52711716615375315</v>
      </c>
      <c r="BB506">
        <v>7.5130999999999997</v>
      </c>
      <c r="BC506">
        <v>5</v>
      </c>
      <c r="BD506">
        <v>0</v>
      </c>
      <c r="BE506" t="s">
        <v>77</v>
      </c>
      <c r="BF506">
        <v>1252</v>
      </c>
      <c r="BG506" t="s">
        <v>6070</v>
      </c>
      <c r="BH506" t="s">
        <v>725</v>
      </c>
      <c r="BI506" t="s">
        <v>6071</v>
      </c>
      <c r="BJ506" t="s">
        <v>6072</v>
      </c>
      <c r="BK506" t="s">
        <v>6073</v>
      </c>
      <c r="BL506" t="s">
        <v>6074</v>
      </c>
    </row>
    <row r="507" spans="1:66" x14ac:dyDescent="0.35">
      <c r="A507" t="s">
        <v>3615</v>
      </c>
      <c r="B507" t="s">
        <v>3616</v>
      </c>
      <c r="C507" t="s">
        <v>3617</v>
      </c>
      <c r="D507" s="13">
        <v>1.137</v>
      </c>
      <c r="E507" s="13">
        <v>0.186</v>
      </c>
      <c r="F507" s="13">
        <v>0.64990999999999999</v>
      </c>
      <c r="G507" s="14">
        <f t="shared" si="28"/>
        <v>-0.62168814835182362</v>
      </c>
      <c r="H507" s="13">
        <v>0.186</v>
      </c>
      <c r="I507" s="14">
        <v>-0.62168814835182362</v>
      </c>
      <c r="J507" s="14" t="str">
        <f t="shared" si="29"/>
        <v>Y</v>
      </c>
      <c r="K507" s="14">
        <f t="shared" si="30"/>
        <v>-0.21784407417591181</v>
      </c>
      <c r="L507" t="s">
        <v>3615</v>
      </c>
      <c r="M507" t="s">
        <v>3618</v>
      </c>
      <c r="N507" t="s">
        <v>3619</v>
      </c>
      <c r="O507" t="s">
        <v>3619</v>
      </c>
      <c r="P507" t="s">
        <v>3619</v>
      </c>
      <c r="Q507" t="s">
        <v>3617</v>
      </c>
      <c r="R507" t="s">
        <v>3616</v>
      </c>
      <c r="S507" t="s">
        <v>3620</v>
      </c>
      <c r="T507">
        <v>6</v>
      </c>
      <c r="U507">
        <v>6</v>
      </c>
      <c r="V507">
        <v>6</v>
      </c>
      <c r="W507">
        <v>6</v>
      </c>
      <c r="X507">
        <v>0</v>
      </c>
      <c r="Y507">
        <v>2.0030000000000001</v>
      </c>
      <c r="Z507">
        <v>1.137</v>
      </c>
      <c r="AA507">
        <v>0.186</v>
      </c>
      <c r="AB507">
        <v>20.172999999999998</v>
      </c>
      <c r="AC507">
        <v>6</v>
      </c>
      <c r="AD507">
        <v>128</v>
      </c>
      <c r="AE507" t="s">
        <v>3621</v>
      </c>
      <c r="AF507" t="s">
        <v>3621</v>
      </c>
      <c r="AG507" t="s">
        <v>3622</v>
      </c>
      <c r="AH507" t="s">
        <v>3622</v>
      </c>
      <c r="AI507" t="s">
        <v>3622</v>
      </c>
      <c r="AJ507" t="s">
        <v>3623</v>
      </c>
      <c r="AK507" t="s">
        <v>3624</v>
      </c>
      <c r="AL507" t="s">
        <v>254</v>
      </c>
      <c r="AM507">
        <v>4</v>
      </c>
      <c r="AN507">
        <v>2</v>
      </c>
      <c r="AO507">
        <v>2</v>
      </c>
      <c r="AP507">
        <v>2</v>
      </c>
      <c r="AQ507">
        <v>11.9</v>
      </c>
      <c r="AR507">
        <v>11.9</v>
      </c>
      <c r="AS507">
        <v>11.9</v>
      </c>
      <c r="AT507">
        <v>25.709</v>
      </c>
      <c r="AU507">
        <v>218</v>
      </c>
      <c r="AV507" t="s">
        <v>3625</v>
      </c>
      <c r="AW507">
        <v>0</v>
      </c>
      <c r="AX507">
        <v>4.0187999999999997</v>
      </c>
      <c r="AY507">
        <v>0.47722999999999999</v>
      </c>
      <c r="AZ507">
        <v>0.64990999999999999</v>
      </c>
      <c r="BA507" s="8">
        <f t="shared" si="31"/>
        <v>-0.62168814835182362</v>
      </c>
      <c r="BB507">
        <v>6.8483999999999998</v>
      </c>
      <c r="BC507">
        <v>2</v>
      </c>
      <c r="BD507">
        <v>0</v>
      </c>
      <c r="BE507" t="s">
        <v>59</v>
      </c>
      <c r="BF507">
        <v>168</v>
      </c>
      <c r="BG507" t="s">
        <v>3626</v>
      </c>
      <c r="BH507" t="s">
        <v>61</v>
      </c>
      <c r="BI507" t="s">
        <v>3627</v>
      </c>
      <c r="BJ507" t="s">
        <v>3628</v>
      </c>
      <c r="BK507" t="s">
        <v>3629</v>
      </c>
      <c r="BL507" t="s">
        <v>3629</v>
      </c>
    </row>
    <row r="508" spans="1:66" x14ac:dyDescent="0.35">
      <c r="A508" t="s">
        <v>3621</v>
      </c>
      <c r="B508" t="s">
        <v>3616</v>
      </c>
      <c r="C508" t="s">
        <v>3617</v>
      </c>
      <c r="D508" s="13">
        <v>1.137</v>
      </c>
      <c r="E508" s="13">
        <v>0.186</v>
      </c>
      <c r="F508" s="13">
        <v>0.64990999999999999</v>
      </c>
      <c r="G508" s="14">
        <f t="shared" si="28"/>
        <v>-0.62168814835182362</v>
      </c>
      <c r="H508" s="13">
        <v>0.186</v>
      </c>
      <c r="I508" s="14">
        <v>-0.62168814835182362</v>
      </c>
      <c r="J508" s="14" t="str">
        <f t="shared" si="29"/>
        <v>Y</v>
      </c>
      <c r="K508" s="14">
        <f t="shared" si="30"/>
        <v>-0.21784407417591181</v>
      </c>
      <c r="L508" t="s">
        <v>3615</v>
      </c>
      <c r="M508" t="s">
        <v>3618</v>
      </c>
      <c r="N508" t="s">
        <v>3619</v>
      </c>
      <c r="O508" t="s">
        <v>3619</v>
      </c>
      <c r="P508" t="s">
        <v>3619</v>
      </c>
      <c r="Q508" t="s">
        <v>3617</v>
      </c>
      <c r="R508" t="s">
        <v>3616</v>
      </c>
      <c r="S508" t="s">
        <v>3620</v>
      </c>
      <c r="T508">
        <v>6</v>
      </c>
      <c r="U508">
        <v>6</v>
      </c>
      <c r="V508">
        <v>6</v>
      </c>
      <c r="W508">
        <v>6</v>
      </c>
      <c r="X508">
        <v>0</v>
      </c>
      <c r="Y508">
        <v>2.0030000000000001</v>
      </c>
      <c r="Z508">
        <v>1.137</v>
      </c>
      <c r="AA508">
        <v>0.186</v>
      </c>
      <c r="AB508">
        <v>20.172999999999998</v>
      </c>
      <c r="AC508">
        <v>6</v>
      </c>
      <c r="AD508">
        <v>128</v>
      </c>
      <c r="AE508" t="s">
        <v>3621</v>
      </c>
      <c r="AF508" t="s">
        <v>3621</v>
      </c>
      <c r="AG508" t="s">
        <v>3622</v>
      </c>
      <c r="AH508" t="s">
        <v>3622</v>
      </c>
      <c r="AI508" t="s">
        <v>3622</v>
      </c>
      <c r="AJ508" t="s">
        <v>3623</v>
      </c>
      <c r="AK508" t="s">
        <v>3624</v>
      </c>
      <c r="AL508" t="s">
        <v>254</v>
      </c>
      <c r="AM508">
        <v>4</v>
      </c>
      <c r="AN508">
        <v>2</v>
      </c>
      <c r="AO508">
        <v>2</v>
      </c>
      <c r="AP508">
        <v>2</v>
      </c>
      <c r="AQ508">
        <v>11.9</v>
      </c>
      <c r="AR508">
        <v>11.9</v>
      </c>
      <c r="AS508">
        <v>11.9</v>
      </c>
      <c r="AT508">
        <v>25.709</v>
      </c>
      <c r="AU508">
        <v>218</v>
      </c>
      <c r="AV508" t="s">
        <v>3625</v>
      </c>
      <c r="AW508">
        <v>0</v>
      </c>
      <c r="AX508">
        <v>4.0187999999999997</v>
      </c>
      <c r="AY508">
        <v>0.47722999999999999</v>
      </c>
      <c r="AZ508">
        <v>0.64990999999999999</v>
      </c>
      <c r="BA508" s="8">
        <f t="shared" si="31"/>
        <v>-0.62168814835182362</v>
      </c>
      <c r="BB508">
        <v>6.8483999999999998</v>
      </c>
      <c r="BC508">
        <v>2</v>
      </c>
      <c r="BD508">
        <v>0</v>
      </c>
      <c r="BE508" t="s">
        <v>59</v>
      </c>
      <c r="BF508">
        <v>168</v>
      </c>
      <c r="BG508" t="s">
        <v>3626</v>
      </c>
      <c r="BH508" t="s">
        <v>61</v>
      </c>
      <c r="BI508" t="s">
        <v>3627</v>
      </c>
      <c r="BJ508" t="s">
        <v>3628</v>
      </c>
      <c r="BK508" t="s">
        <v>3629</v>
      </c>
      <c r="BL508" t="s">
        <v>3629</v>
      </c>
    </row>
    <row r="509" spans="1:66" x14ac:dyDescent="0.35">
      <c r="A509" t="s">
        <v>2416</v>
      </c>
      <c r="B509" t="s">
        <v>2417</v>
      </c>
      <c r="C509" t="s">
        <v>2418</v>
      </c>
      <c r="D509" s="13">
        <v>0.94099999999999995</v>
      </c>
      <c r="E509" s="13">
        <v>-8.7999999999999995E-2</v>
      </c>
      <c r="F509" s="13">
        <v>0.78566999999999998</v>
      </c>
      <c r="G509" s="14">
        <f t="shared" si="28"/>
        <v>-0.34800462125068105</v>
      </c>
      <c r="H509" s="13">
        <v>-8.7999999999999995E-2</v>
      </c>
      <c r="I509" s="14">
        <v>-0.34800462125068105</v>
      </c>
      <c r="J509" s="14" t="str">
        <f t="shared" si="29"/>
        <v>Y</v>
      </c>
      <c r="K509" s="14">
        <f t="shared" si="30"/>
        <v>-0.21800231062534053</v>
      </c>
      <c r="L509" t="s">
        <v>2416</v>
      </c>
      <c r="M509" t="s">
        <v>2416</v>
      </c>
      <c r="N509">
        <v>13</v>
      </c>
      <c r="O509">
        <v>13</v>
      </c>
      <c r="P509">
        <v>13</v>
      </c>
      <c r="Q509" t="s">
        <v>2418</v>
      </c>
      <c r="R509" t="s">
        <v>2417</v>
      </c>
      <c r="S509" t="s">
        <v>2419</v>
      </c>
      <c r="T509">
        <v>1</v>
      </c>
      <c r="U509">
        <v>13</v>
      </c>
      <c r="V509">
        <v>13</v>
      </c>
      <c r="W509">
        <v>13</v>
      </c>
      <c r="X509">
        <v>0</v>
      </c>
      <c r="Y509">
        <v>1.524</v>
      </c>
      <c r="Z509">
        <v>0.94099999999999995</v>
      </c>
      <c r="AA509">
        <v>-8.7999999999999995E-2</v>
      </c>
      <c r="AB509">
        <v>14.696999999999999</v>
      </c>
      <c r="AC509">
        <v>37</v>
      </c>
      <c r="AD509">
        <v>138</v>
      </c>
      <c r="AE509" t="s">
        <v>2416</v>
      </c>
      <c r="AF509" t="s">
        <v>2416</v>
      </c>
      <c r="AG509">
        <v>46</v>
      </c>
      <c r="AH509">
        <v>46</v>
      </c>
      <c r="AI509">
        <v>46</v>
      </c>
      <c r="AJ509" t="s">
        <v>2418</v>
      </c>
      <c r="AK509" t="s">
        <v>2417</v>
      </c>
      <c r="AM509">
        <v>1</v>
      </c>
      <c r="AN509">
        <v>46</v>
      </c>
      <c r="AO509">
        <v>46</v>
      </c>
      <c r="AP509">
        <v>46</v>
      </c>
      <c r="AQ509">
        <v>35.4</v>
      </c>
      <c r="AR509">
        <v>35.4</v>
      </c>
      <c r="AS509">
        <v>35.4</v>
      </c>
      <c r="AT509">
        <v>183.19</v>
      </c>
      <c r="AU509">
        <v>1620</v>
      </c>
      <c r="AV509">
        <v>1620</v>
      </c>
      <c r="AW509">
        <v>0</v>
      </c>
      <c r="AX509">
        <v>170.86</v>
      </c>
      <c r="AY509">
        <v>0.57584000000000002</v>
      </c>
      <c r="AZ509">
        <v>0.78566999999999998</v>
      </c>
      <c r="BA509" s="8">
        <f t="shared" si="31"/>
        <v>-0.34800462125068105</v>
      </c>
      <c r="BB509">
        <v>13.298999999999999</v>
      </c>
      <c r="BC509">
        <v>210</v>
      </c>
      <c r="BD509">
        <v>6</v>
      </c>
      <c r="BE509" t="s">
        <v>77</v>
      </c>
      <c r="BF509">
        <v>183</v>
      </c>
      <c r="BG509" t="s">
        <v>2420</v>
      </c>
      <c r="BH509" t="s">
        <v>2421</v>
      </c>
      <c r="BI509" t="s">
        <v>2422</v>
      </c>
      <c r="BJ509" t="s">
        <v>2423</v>
      </c>
      <c r="BK509" t="s">
        <v>2424</v>
      </c>
      <c r="BL509" t="s">
        <v>2425</v>
      </c>
      <c r="BM509" t="s">
        <v>2426</v>
      </c>
      <c r="BN509" t="s">
        <v>2427</v>
      </c>
    </row>
    <row r="510" spans="1:66" x14ac:dyDescent="0.35">
      <c r="A510" t="s">
        <v>8166</v>
      </c>
      <c r="B510" t="s">
        <v>8164</v>
      </c>
      <c r="C510" t="s">
        <v>8165</v>
      </c>
      <c r="D510" s="13">
        <v>1.0840000000000001</v>
      </c>
      <c r="E510" s="13">
        <v>0.11600000000000001</v>
      </c>
      <c r="F510" s="13">
        <v>0.67637999999999998</v>
      </c>
      <c r="G510" s="14">
        <f t="shared" si="28"/>
        <v>-0.56409409381392905</v>
      </c>
      <c r="H510" s="13">
        <v>0.11600000000000001</v>
      </c>
      <c r="I510" s="14">
        <v>-0.56409409381392905</v>
      </c>
      <c r="J510" s="14" t="str">
        <f t="shared" si="29"/>
        <v>Y</v>
      </c>
      <c r="K510" s="14">
        <f t="shared" si="30"/>
        <v>-0.22404704690696453</v>
      </c>
      <c r="L510" t="s">
        <v>8166</v>
      </c>
      <c r="M510" t="s">
        <v>8163</v>
      </c>
      <c r="N510" t="s">
        <v>464</v>
      </c>
      <c r="O510" t="s">
        <v>464</v>
      </c>
      <c r="P510" t="s">
        <v>464</v>
      </c>
      <c r="Q510" t="s">
        <v>8165</v>
      </c>
      <c r="R510" t="s">
        <v>8164</v>
      </c>
      <c r="S510" t="s">
        <v>8167</v>
      </c>
      <c r="T510">
        <v>2</v>
      </c>
      <c r="U510">
        <v>6</v>
      </c>
      <c r="V510">
        <v>6</v>
      </c>
      <c r="W510">
        <v>6</v>
      </c>
      <c r="X510">
        <v>0</v>
      </c>
      <c r="Y510">
        <v>2.0289999999999999</v>
      </c>
      <c r="Z510">
        <v>1.0840000000000001</v>
      </c>
      <c r="AA510">
        <v>0.11600000000000001</v>
      </c>
      <c r="AB510">
        <v>21.858000000000001</v>
      </c>
      <c r="AC510">
        <v>38</v>
      </c>
      <c r="AD510">
        <v>439</v>
      </c>
      <c r="AE510" t="s">
        <v>8175</v>
      </c>
      <c r="AF510" t="s">
        <v>8175</v>
      </c>
      <c r="AG510">
        <v>6</v>
      </c>
      <c r="AH510">
        <v>2</v>
      </c>
      <c r="AI510">
        <v>2</v>
      </c>
      <c r="AJ510" t="s">
        <v>8176</v>
      </c>
      <c r="AK510" t="s">
        <v>8177</v>
      </c>
      <c r="AM510">
        <v>1</v>
      </c>
      <c r="AN510">
        <v>6</v>
      </c>
      <c r="AO510">
        <v>2</v>
      </c>
      <c r="AP510">
        <v>2</v>
      </c>
      <c r="AQ510">
        <v>14.8</v>
      </c>
      <c r="AR510">
        <v>6.1</v>
      </c>
      <c r="AS510">
        <v>6.1</v>
      </c>
      <c r="AT510">
        <v>47.789000000000001</v>
      </c>
      <c r="AU510">
        <v>425</v>
      </c>
      <c r="AV510">
        <v>425</v>
      </c>
      <c r="AW510">
        <v>0</v>
      </c>
      <c r="AX510">
        <v>5.8041999999999998</v>
      </c>
      <c r="AY510">
        <v>0.50019999999999998</v>
      </c>
      <c r="AZ510">
        <v>0.67637999999999998</v>
      </c>
      <c r="BA510" s="8">
        <f t="shared" si="31"/>
        <v>-0.56409409381392905</v>
      </c>
      <c r="BB510">
        <v>13.292999999999999</v>
      </c>
      <c r="BC510">
        <v>4</v>
      </c>
      <c r="BD510">
        <v>0</v>
      </c>
      <c r="BE510" t="s">
        <v>77</v>
      </c>
      <c r="BF510">
        <v>652</v>
      </c>
      <c r="BG510" t="s">
        <v>8178</v>
      </c>
      <c r="BH510" t="s">
        <v>8179</v>
      </c>
      <c r="BI510" t="s">
        <v>8180</v>
      </c>
      <c r="BJ510" t="s">
        <v>8181</v>
      </c>
      <c r="BK510" t="s">
        <v>8182</v>
      </c>
      <c r="BL510" t="s">
        <v>8183</v>
      </c>
      <c r="BM510" t="s">
        <v>8184</v>
      </c>
      <c r="BN510" t="s">
        <v>8185</v>
      </c>
    </row>
    <row r="511" spans="1:66" x14ac:dyDescent="0.35">
      <c r="A511" t="s">
        <v>8175</v>
      </c>
      <c r="B511" t="s">
        <v>8164</v>
      </c>
      <c r="C511" t="s">
        <v>8165</v>
      </c>
      <c r="D511" s="13">
        <v>1.0840000000000001</v>
      </c>
      <c r="E511" s="13">
        <v>0.11600000000000001</v>
      </c>
      <c r="F511" s="13">
        <v>0.67637999999999998</v>
      </c>
      <c r="G511" s="14">
        <f t="shared" si="28"/>
        <v>-0.56409409381392905</v>
      </c>
      <c r="H511" s="13">
        <v>0.11600000000000001</v>
      </c>
      <c r="I511" s="14">
        <v>-0.56409409381392905</v>
      </c>
      <c r="J511" s="14" t="str">
        <f t="shared" si="29"/>
        <v>Y</v>
      </c>
      <c r="K511" s="14">
        <f t="shared" si="30"/>
        <v>-0.22404704690696453</v>
      </c>
      <c r="L511" t="s">
        <v>8166</v>
      </c>
      <c r="M511" t="s">
        <v>8163</v>
      </c>
      <c r="N511" t="s">
        <v>464</v>
      </c>
      <c r="O511" t="s">
        <v>464</v>
      </c>
      <c r="P511" t="s">
        <v>464</v>
      </c>
      <c r="Q511" t="s">
        <v>8165</v>
      </c>
      <c r="R511" t="s">
        <v>8164</v>
      </c>
      <c r="S511" t="s">
        <v>8167</v>
      </c>
      <c r="T511">
        <v>2</v>
      </c>
      <c r="U511">
        <v>6</v>
      </c>
      <c r="V511">
        <v>6</v>
      </c>
      <c r="W511">
        <v>6</v>
      </c>
      <c r="X511">
        <v>0</v>
      </c>
      <c r="Y511">
        <v>2.0289999999999999</v>
      </c>
      <c r="Z511">
        <v>1.0840000000000001</v>
      </c>
      <c r="AA511">
        <v>0.11600000000000001</v>
      </c>
      <c r="AB511">
        <v>21.858000000000001</v>
      </c>
      <c r="AC511">
        <v>38</v>
      </c>
      <c r="AD511">
        <v>439</v>
      </c>
      <c r="AE511" t="s">
        <v>8175</v>
      </c>
      <c r="AF511" t="s">
        <v>8175</v>
      </c>
      <c r="AG511">
        <v>6</v>
      </c>
      <c r="AH511">
        <v>2</v>
      </c>
      <c r="AI511">
        <v>2</v>
      </c>
      <c r="AJ511" t="s">
        <v>8176</v>
      </c>
      <c r="AK511" t="s">
        <v>8177</v>
      </c>
      <c r="AM511">
        <v>1</v>
      </c>
      <c r="AN511">
        <v>6</v>
      </c>
      <c r="AO511">
        <v>2</v>
      </c>
      <c r="AP511">
        <v>2</v>
      </c>
      <c r="AQ511">
        <v>14.8</v>
      </c>
      <c r="AR511">
        <v>6.1</v>
      </c>
      <c r="AS511">
        <v>6.1</v>
      </c>
      <c r="AT511">
        <v>47.789000000000001</v>
      </c>
      <c r="AU511">
        <v>425</v>
      </c>
      <c r="AV511">
        <v>425</v>
      </c>
      <c r="AW511">
        <v>0</v>
      </c>
      <c r="AX511">
        <v>5.8041999999999998</v>
      </c>
      <c r="AY511">
        <v>0.50019999999999998</v>
      </c>
      <c r="AZ511">
        <v>0.67637999999999998</v>
      </c>
      <c r="BA511" s="8">
        <f t="shared" si="31"/>
        <v>-0.56409409381392905</v>
      </c>
      <c r="BB511">
        <v>13.292999999999999</v>
      </c>
      <c r="BC511">
        <v>4</v>
      </c>
      <c r="BD511">
        <v>0</v>
      </c>
      <c r="BE511" t="s">
        <v>77</v>
      </c>
      <c r="BF511">
        <v>652</v>
      </c>
      <c r="BG511" t="s">
        <v>8178</v>
      </c>
      <c r="BH511" t="s">
        <v>8179</v>
      </c>
      <c r="BI511" t="s">
        <v>8180</v>
      </c>
      <c r="BJ511" t="s">
        <v>8181</v>
      </c>
      <c r="BK511" t="s">
        <v>8182</v>
      </c>
      <c r="BL511" t="s">
        <v>8183</v>
      </c>
      <c r="BM511" t="s">
        <v>8184</v>
      </c>
      <c r="BN511" t="s">
        <v>8185</v>
      </c>
    </row>
    <row r="512" spans="1:66" x14ac:dyDescent="0.35">
      <c r="A512" t="s">
        <v>924</v>
      </c>
      <c r="B512" t="s">
        <v>925</v>
      </c>
      <c r="C512" t="s">
        <v>926</v>
      </c>
      <c r="D512" s="13">
        <v>0.83499999999999996</v>
      </c>
      <c r="E512" s="13">
        <v>-0.26</v>
      </c>
      <c r="F512" s="13">
        <v>0.87746999999999997</v>
      </c>
      <c r="G512" s="14">
        <f t="shared" si="28"/>
        <v>-0.18857829322069072</v>
      </c>
      <c r="H512" s="13">
        <v>-0.26</v>
      </c>
      <c r="I512" s="14">
        <v>-0.18857829322069072</v>
      </c>
      <c r="J512" s="14" t="str">
        <f t="shared" si="29"/>
        <v>Y</v>
      </c>
      <c r="K512" s="14">
        <f t="shared" si="30"/>
        <v>-0.22428914661034538</v>
      </c>
      <c r="L512" t="s">
        <v>924</v>
      </c>
      <c r="M512" t="s">
        <v>924</v>
      </c>
      <c r="N512">
        <v>1</v>
      </c>
      <c r="O512">
        <v>1</v>
      </c>
      <c r="P512">
        <v>1</v>
      </c>
      <c r="Q512" t="s">
        <v>926</v>
      </c>
      <c r="R512" t="s">
        <v>925</v>
      </c>
      <c r="S512" t="s">
        <v>927</v>
      </c>
      <c r="T512">
        <v>1</v>
      </c>
      <c r="U512">
        <v>1</v>
      </c>
      <c r="V512">
        <v>1</v>
      </c>
      <c r="W512">
        <v>1</v>
      </c>
      <c r="X512">
        <v>1.5479999999999999E-3</v>
      </c>
      <c r="Y512">
        <v>1.4219999999999999</v>
      </c>
      <c r="Z512">
        <v>0.83499999999999996</v>
      </c>
      <c r="AA512">
        <v>-0.26</v>
      </c>
      <c r="AB512" t="s">
        <v>68</v>
      </c>
      <c r="AC512">
        <v>1</v>
      </c>
      <c r="AD512">
        <v>680</v>
      </c>
      <c r="AE512" t="s">
        <v>924</v>
      </c>
      <c r="AF512" t="s">
        <v>924</v>
      </c>
      <c r="AG512">
        <v>2</v>
      </c>
      <c r="AH512">
        <v>2</v>
      </c>
      <c r="AI512">
        <v>2</v>
      </c>
      <c r="AJ512" t="s">
        <v>926</v>
      </c>
      <c r="AK512" t="s">
        <v>925</v>
      </c>
      <c r="AM512">
        <v>1</v>
      </c>
      <c r="AN512">
        <v>2</v>
      </c>
      <c r="AO512">
        <v>2</v>
      </c>
      <c r="AP512">
        <v>2</v>
      </c>
      <c r="AQ512">
        <v>10.7</v>
      </c>
      <c r="AR512">
        <v>10.7</v>
      </c>
      <c r="AS512">
        <v>10.7</v>
      </c>
      <c r="AT512">
        <v>26.131</v>
      </c>
      <c r="AU512">
        <v>225</v>
      </c>
      <c r="AV512">
        <v>225</v>
      </c>
      <c r="AW512">
        <v>0</v>
      </c>
      <c r="AX512">
        <v>4.3865999999999996</v>
      </c>
      <c r="AY512">
        <v>0.69625999999999999</v>
      </c>
      <c r="AZ512">
        <v>0.87746999999999997</v>
      </c>
      <c r="BA512" s="8">
        <f t="shared" si="31"/>
        <v>-0.18857829322069072</v>
      </c>
      <c r="BB512">
        <v>0.83013000000000003</v>
      </c>
      <c r="BC512">
        <v>3</v>
      </c>
      <c r="BD512">
        <v>0</v>
      </c>
      <c r="BE512" t="s">
        <v>59</v>
      </c>
      <c r="BF512">
        <v>1282</v>
      </c>
      <c r="BG512" t="s">
        <v>928</v>
      </c>
      <c r="BH512" t="s">
        <v>61</v>
      </c>
      <c r="BI512" t="s">
        <v>929</v>
      </c>
      <c r="BJ512" t="s">
        <v>930</v>
      </c>
      <c r="BK512" t="s">
        <v>931</v>
      </c>
      <c r="BL512" t="s">
        <v>932</v>
      </c>
    </row>
    <row r="513" spans="1:66" x14ac:dyDescent="0.35">
      <c r="A513" t="s">
        <v>690</v>
      </c>
      <c r="B513" t="s">
        <v>691</v>
      </c>
      <c r="C513" t="s">
        <v>692</v>
      </c>
      <c r="D513" s="13">
        <v>0.93799999999999994</v>
      </c>
      <c r="E513" s="13">
        <v>-9.2999999999999999E-2</v>
      </c>
      <c r="F513" s="13">
        <v>0.77969999999999995</v>
      </c>
      <c r="G513" s="14">
        <f t="shared" si="28"/>
        <v>-0.35900896035609275</v>
      </c>
      <c r="H513" s="13">
        <v>-9.2999999999999999E-2</v>
      </c>
      <c r="I513" s="14">
        <v>-0.35900896035609275</v>
      </c>
      <c r="J513" s="14" t="str">
        <f t="shared" si="29"/>
        <v>Y</v>
      </c>
      <c r="K513" s="14">
        <f t="shared" si="30"/>
        <v>-0.22600448017804636</v>
      </c>
      <c r="L513" t="s">
        <v>690</v>
      </c>
      <c r="M513" t="s">
        <v>690</v>
      </c>
      <c r="N513">
        <v>5</v>
      </c>
      <c r="O513">
        <v>5</v>
      </c>
      <c r="P513">
        <v>5</v>
      </c>
      <c r="Q513" t="s">
        <v>692</v>
      </c>
      <c r="R513" t="s">
        <v>691</v>
      </c>
      <c r="S513" t="s">
        <v>693</v>
      </c>
      <c r="T513">
        <v>1</v>
      </c>
      <c r="U513">
        <v>5</v>
      </c>
      <c r="V513">
        <v>5</v>
      </c>
      <c r="W513">
        <v>5</v>
      </c>
      <c r="X513">
        <v>0</v>
      </c>
      <c r="Y513">
        <v>1.5680000000000001</v>
      </c>
      <c r="Z513">
        <v>0.93799999999999994</v>
      </c>
      <c r="AA513">
        <v>-9.2999999999999999E-2</v>
      </c>
      <c r="AB513">
        <v>43.814</v>
      </c>
      <c r="AC513">
        <v>8</v>
      </c>
      <c r="AD513">
        <v>150</v>
      </c>
      <c r="AE513" t="s">
        <v>690</v>
      </c>
      <c r="AF513" t="s">
        <v>690</v>
      </c>
      <c r="AG513">
        <v>10</v>
      </c>
      <c r="AH513">
        <v>10</v>
      </c>
      <c r="AI513">
        <v>10</v>
      </c>
      <c r="AJ513" t="s">
        <v>692</v>
      </c>
      <c r="AK513" t="s">
        <v>691</v>
      </c>
      <c r="AM513">
        <v>1</v>
      </c>
      <c r="AN513">
        <v>10</v>
      </c>
      <c r="AO513">
        <v>10</v>
      </c>
      <c r="AP513">
        <v>10</v>
      </c>
      <c r="AQ513">
        <v>23.1</v>
      </c>
      <c r="AR513">
        <v>23.1</v>
      </c>
      <c r="AS513">
        <v>23.1</v>
      </c>
      <c r="AT513">
        <v>46.584000000000003</v>
      </c>
      <c r="AU513">
        <v>412</v>
      </c>
      <c r="AV513">
        <v>412</v>
      </c>
      <c r="AW513">
        <v>0</v>
      </c>
      <c r="AX513">
        <v>21.757000000000001</v>
      </c>
      <c r="AY513">
        <v>0.59204999999999997</v>
      </c>
      <c r="AZ513">
        <v>0.77969999999999995</v>
      </c>
      <c r="BA513" s="8">
        <f t="shared" si="31"/>
        <v>-0.35900896035609275</v>
      </c>
      <c r="BB513">
        <v>17.117999999999999</v>
      </c>
      <c r="BC513">
        <v>11</v>
      </c>
      <c r="BD513">
        <v>0</v>
      </c>
      <c r="BE513" t="s">
        <v>77</v>
      </c>
      <c r="BF513">
        <v>196</v>
      </c>
      <c r="BG513" t="s">
        <v>694</v>
      </c>
      <c r="BH513" t="s">
        <v>695</v>
      </c>
      <c r="BI513" t="s">
        <v>696</v>
      </c>
      <c r="BJ513" t="s">
        <v>697</v>
      </c>
      <c r="BK513" t="s">
        <v>698</v>
      </c>
      <c r="BL513" t="s">
        <v>699</v>
      </c>
      <c r="BM513">
        <v>154</v>
      </c>
      <c r="BN513">
        <v>161</v>
      </c>
    </row>
    <row r="514" spans="1:66" x14ac:dyDescent="0.35">
      <c r="A514" t="s">
        <v>2480</v>
      </c>
      <c r="B514" t="s">
        <v>2481</v>
      </c>
      <c r="C514" t="s">
        <v>2482</v>
      </c>
      <c r="D514" s="13">
        <v>0.75900000000000001</v>
      </c>
      <c r="E514" s="13">
        <v>-0.39700000000000002</v>
      </c>
      <c r="F514" s="13">
        <v>0.95998000000000006</v>
      </c>
      <c r="G514" s="14">
        <f t="shared" ref="G514:G577" si="32">LOG(F514,2)</f>
        <v>-5.8923745513342833E-2</v>
      </c>
      <c r="H514" s="13">
        <v>-0.39700000000000002</v>
      </c>
      <c r="I514" s="14">
        <v>-5.8923745513342833E-2</v>
      </c>
      <c r="J514" s="14" t="str">
        <f t="shared" ref="J514:J577" si="33">IF(COUNTIF(H514:I514,""),"N","Y")</f>
        <v>Y</v>
      </c>
      <c r="K514" s="14">
        <f t="shared" ref="K514:K577" si="34">AVERAGE(H514:I514)</f>
        <v>-0.22796187275667143</v>
      </c>
      <c r="L514" t="s">
        <v>2480</v>
      </c>
      <c r="M514" t="s">
        <v>2480</v>
      </c>
      <c r="N514">
        <v>3</v>
      </c>
      <c r="O514">
        <v>3</v>
      </c>
      <c r="P514">
        <v>3</v>
      </c>
      <c r="Q514" t="s">
        <v>2482</v>
      </c>
      <c r="R514" t="s">
        <v>2481</v>
      </c>
      <c r="S514" t="s">
        <v>2483</v>
      </c>
      <c r="T514">
        <v>1</v>
      </c>
      <c r="U514">
        <v>3</v>
      </c>
      <c r="V514">
        <v>3</v>
      </c>
      <c r="W514">
        <v>3</v>
      </c>
      <c r="X514">
        <v>0</v>
      </c>
      <c r="Y514">
        <v>1.794</v>
      </c>
      <c r="Z514">
        <v>0.75900000000000001</v>
      </c>
      <c r="AA514">
        <v>-0.39700000000000002</v>
      </c>
      <c r="AB514">
        <v>18.744</v>
      </c>
      <c r="AC514">
        <v>7</v>
      </c>
      <c r="AD514">
        <v>738</v>
      </c>
      <c r="AE514" t="s">
        <v>2480</v>
      </c>
      <c r="AF514" t="s">
        <v>2480</v>
      </c>
      <c r="AG514">
        <v>5</v>
      </c>
      <c r="AH514">
        <v>5</v>
      </c>
      <c r="AI514">
        <v>5</v>
      </c>
      <c r="AJ514" t="s">
        <v>2482</v>
      </c>
      <c r="AK514" t="s">
        <v>2481</v>
      </c>
      <c r="AM514">
        <v>1</v>
      </c>
      <c r="AN514">
        <v>5</v>
      </c>
      <c r="AO514">
        <v>5</v>
      </c>
      <c r="AP514">
        <v>5</v>
      </c>
      <c r="AQ514">
        <v>35.799999999999997</v>
      </c>
      <c r="AR514">
        <v>35.799999999999997</v>
      </c>
      <c r="AS514">
        <v>35.799999999999997</v>
      </c>
      <c r="AT514">
        <v>18.521000000000001</v>
      </c>
      <c r="AU514">
        <v>165</v>
      </c>
      <c r="AV514">
        <v>165</v>
      </c>
      <c r="AW514">
        <v>0</v>
      </c>
      <c r="AX514">
        <v>11.29</v>
      </c>
      <c r="AY514">
        <v>0.71453</v>
      </c>
      <c r="AZ514">
        <v>0.95998000000000006</v>
      </c>
      <c r="BA514" s="8">
        <f t="shared" ref="BA514:BA577" si="35">LOG(AZ514,2)</f>
        <v>-5.8923745513342833E-2</v>
      </c>
      <c r="BB514">
        <v>24.61</v>
      </c>
      <c r="BC514">
        <v>7</v>
      </c>
      <c r="BD514">
        <v>1</v>
      </c>
      <c r="BE514" t="s">
        <v>77</v>
      </c>
      <c r="BF514">
        <v>1412</v>
      </c>
      <c r="BG514" t="s">
        <v>2484</v>
      </c>
      <c r="BH514" t="s">
        <v>725</v>
      </c>
      <c r="BI514" t="s">
        <v>2485</v>
      </c>
      <c r="BJ514" t="s">
        <v>2486</v>
      </c>
      <c r="BK514" t="s">
        <v>2487</v>
      </c>
      <c r="BL514" t="s">
        <v>2488</v>
      </c>
      <c r="BM514">
        <v>1096</v>
      </c>
      <c r="BN514">
        <v>74</v>
      </c>
    </row>
    <row r="515" spans="1:66" x14ac:dyDescent="0.35">
      <c r="A515" t="s">
        <v>4139</v>
      </c>
      <c r="B515" t="s">
        <v>4140</v>
      </c>
      <c r="C515" t="s">
        <v>4141</v>
      </c>
      <c r="D515" s="13">
        <v>0.66100000000000003</v>
      </c>
      <c r="E515" s="13">
        <v>-0.59699999999999998</v>
      </c>
      <c r="F515" s="13">
        <v>1.1022000000000001</v>
      </c>
      <c r="G515" s="14">
        <f t="shared" si="32"/>
        <v>0.14038603228305635</v>
      </c>
      <c r="H515" s="13">
        <v>-0.59699999999999998</v>
      </c>
      <c r="I515" s="14">
        <v>0.14038603228305635</v>
      </c>
      <c r="J515" s="14" t="str">
        <f t="shared" si="33"/>
        <v>Y</v>
      </c>
      <c r="K515" s="14">
        <f t="shared" si="34"/>
        <v>-0.22830698385847181</v>
      </c>
      <c r="L515" t="s">
        <v>4139</v>
      </c>
      <c r="M515" t="s">
        <v>4139</v>
      </c>
      <c r="N515">
        <v>7</v>
      </c>
      <c r="O515">
        <v>7</v>
      </c>
      <c r="P515">
        <v>7</v>
      </c>
      <c r="Q515" t="s">
        <v>4141</v>
      </c>
      <c r="R515" t="s">
        <v>4140</v>
      </c>
      <c r="S515" t="s">
        <v>4142</v>
      </c>
      <c r="T515">
        <v>1</v>
      </c>
      <c r="U515">
        <v>7</v>
      </c>
      <c r="V515">
        <v>7</v>
      </c>
      <c r="W515">
        <v>7</v>
      </c>
      <c r="X515">
        <v>0</v>
      </c>
      <c r="Y515">
        <v>1.204</v>
      </c>
      <c r="Z515">
        <v>0.66100000000000003</v>
      </c>
      <c r="AA515">
        <v>-0.59699999999999998</v>
      </c>
      <c r="AB515">
        <v>15.891</v>
      </c>
      <c r="AC515">
        <v>29</v>
      </c>
      <c r="AD515">
        <v>774</v>
      </c>
      <c r="AE515" t="s">
        <v>4143</v>
      </c>
      <c r="AF515" t="s">
        <v>4139</v>
      </c>
      <c r="AG515" t="s">
        <v>2818</v>
      </c>
      <c r="AH515" t="s">
        <v>2818</v>
      </c>
      <c r="AI515" t="s">
        <v>2818</v>
      </c>
      <c r="AJ515" t="s">
        <v>4141</v>
      </c>
      <c r="AK515" t="s">
        <v>4140</v>
      </c>
      <c r="AM515">
        <v>2</v>
      </c>
      <c r="AN515">
        <v>18</v>
      </c>
      <c r="AO515">
        <v>18</v>
      </c>
      <c r="AP515">
        <v>18</v>
      </c>
      <c r="AQ515">
        <v>45.7</v>
      </c>
      <c r="AR515">
        <v>45.7</v>
      </c>
      <c r="AS515">
        <v>45.7</v>
      </c>
      <c r="AT515">
        <v>34.384</v>
      </c>
      <c r="AU515">
        <v>313</v>
      </c>
      <c r="AV515" t="s">
        <v>4144</v>
      </c>
      <c r="AW515">
        <v>0</v>
      </c>
      <c r="AX515">
        <v>115.06</v>
      </c>
      <c r="AY515">
        <v>0.87548000000000004</v>
      </c>
      <c r="AZ515">
        <v>1.1022000000000001</v>
      </c>
      <c r="BA515" s="8">
        <f t="shared" si="35"/>
        <v>0.14038603228305635</v>
      </c>
      <c r="BB515">
        <v>21.169</v>
      </c>
      <c r="BC515">
        <v>75</v>
      </c>
      <c r="BD515">
        <v>0</v>
      </c>
      <c r="BE515" t="s">
        <v>77</v>
      </c>
      <c r="BF515">
        <v>1473</v>
      </c>
      <c r="BG515" t="s">
        <v>4145</v>
      </c>
      <c r="BH515" t="s">
        <v>334</v>
      </c>
      <c r="BI515" t="s">
        <v>4146</v>
      </c>
      <c r="BJ515" t="s">
        <v>4147</v>
      </c>
      <c r="BK515" t="s">
        <v>4148</v>
      </c>
      <c r="BL515" t="s">
        <v>4149</v>
      </c>
      <c r="BM515" t="s">
        <v>4150</v>
      </c>
      <c r="BN515" t="s">
        <v>4151</v>
      </c>
    </row>
    <row r="516" spans="1:66" x14ac:dyDescent="0.35">
      <c r="A516" t="s">
        <v>4143</v>
      </c>
      <c r="B516" t="s">
        <v>4140</v>
      </c>
      <c r="C516" t="s">
        <v>4141</v>
      </c>
      <c r="D516" s="13">
        <v>0.66100000000000003</v>
      </c>
      <c r="E516" s="13">
        <v>-0.59699999999999998</v>
      </c>
      <c r="F516" s="13">
        <v>1.1022000000000001</v>
      </c>
      <c r="G516" s="14">
        <f t="shared" si="32"/>
        <v>0.14038603228305635</v>
      </c>
      <c r="H516" s="13">
        <v>-0.59699999999999998</v>
      </c>
      <c r="I516" s="14">
        <v>0.14038603228305635</v>
      </c>
      <c r="J516" s="14" t="str">
        <f t="shared" si="33"/>
        <v>Y</v>
      </c>
      <c r="K516" s="14">
        <f t="shared" si="34"/>
        <v>-0.22830698385847181</v>
      </c>
      <c r="L516" t="s">
        <v>4139</v>
      </c>
      <c r="M516" t="s">
        <v>4139</v>
      </c>
      <c r="N516">
        <v>7</v>
      </c>
      <c r="O516">
        <v>7</v>
      </c>
      <c r="P516">
        <v>7</v>
      </c>
      <c r="Q516" t="s">
        <v>4141</v>
      </c>
      <c r="R516" t="s">
        <v>4140</v>
      </c>
      <c r="S516" t="s">
        <v>4142</v>
      </c>
      <c r="T516">
        <v>1</v>
      </c>
      <c r="U516">
        <v>7</v>
      </c>
      <c r="V516">
        <v>7</v>
      </c>
      <c r="W516">
        <v>7</v>
      </c>
      <c r="X516">
        <v>0</v>
      </c>
      <c r="Y516">
        <v>1.204</v>
      </c>
      <c r="Z516">
        <v>0.66100000000000003</v>
      </c>
      <c r="AA516">
        <v>-0.59699999999999998</v>
      </c>
      <c r="AB516">
        <v>15.891</v>
      </c>
      <c r="AC516">
        <v>29</v>
      </c>
      <c r="AD516">
        <v>774</v>
      </c>
      <c r="AE516" t="s">
        <v>4143</v>
      </c>
      <c r="AF516" t="s">
        <v>4139</v>
      </c>
      <c r="AG516" t="s">
        <v>2818</v>
      </c>
      <c r="AH516" t="s">
        <v>2818</v>
      </c>
      <c r="AI516" t="s">
        <v>2818</v>
      </c>
      <c r="AJ516" t="s">
        <v>4141</v>
      </c>
      <c r="AK516" t="s">
        <v>4140</v>
      </c>
      <c r="AM516">
        <v>2</v>
      </c>
      <c r="AN516">
        <v>18</v>
      </c>
      <c r="AO516">
        <v>18</v>
      </c>
      <c r="AP516">
        <v>18</v>
      </c>
      <c r="AQ516">
        <v>45.7</v>
      </c>
      <c r="AR516">
        <v>45.7</v>
      </c>
      <c r="AS516">
        <v>45.7</v>
      </c>
      <c r="AT516">
        <v>34.384</v>
      </c>
      <c r="AU516">
        <v>313</v>
      </c>
      <c r="AV516" t="s">
        <v>4144</v>
      </c>
      <c r="AW516">
        <v>0</v>
      </c>
      <c r="AX516">
        <v>115.06</v>
      </c>
      <c r="AY516">
        <v>0.87548000000000004</v>
      </c>
      <c r="AZ516">
        <v>1.1022000000000001</v>
      </c>
      <c r="BA516" s="8">
        <f t="shared" si="35"/>
        <v>0.14038603228305635</v>
      </c>
      <c r="BB516">
        <v>21.169</v>
      </c>
      <c r="BC516">
        <v>75</v>
      </c>
      <c r="BD516">
        <v>0</v>
      </c>
      <c r="BE516" t="s">
        <v>77</v>
      </c>
      <c r="BF516">
        <v>1473</v>
      </c>
      <c r="BG516" t="s">
        <v>4145</v>
      </c>
      <c r="BH516" t="s">
        <v>334</v>
      </c>
      <c r="BI516" t="s">
        <v>4146</v>
      </c>
      <c r="BJ516" t="s">
        <v>4147</v>
      </c>
      <c r="BK516" t="s">
        <v>4148</v>
      </c>
      <c r="BL516" t="s">
        <v>4149</v>
      </c>
      <c r="BM516" t="s">
        <v>4150</v>
      </c>
      <c r="BN516" t="s">
        <v>4151</v>
      </c>
    </row>
    <row r="517" spans="1:66" x14ac:dyDescent="0.35">
      <c r="A517" t="s">
        <v>6760</v>
      </c>
      <c r="B517" t="s">
        <v>6761</v>
      </c>
      <c r="C517" t="s">
        <v>6762</v>
      </c>
      <c r="D517" s="13">
        <v>1.139</v>
      </c>
      <c r="E517" s="13">
        <v>0.188</v>
      </c>
      <c r="F517" s="13">
        <v>0.63897999999999999</v>
      </c>
      <c r="G517" s="14">
        <f t="shared" si="32"/>
        <v>-0.64615731919611763</v>
      </c>
      <c r="H517" s="13">
        <v>0.188</v>
      </c>
      <c r="I517" s="14">
        <v>-0.64615731919611763</v>
      </c>
      <c r="J517" s="14" t="str">
        <f t="shared" si="33"/>
        <v>Y</v>
      </c>
      <c r="K517" s="14">
        <f t="shared" si="34"/>
        <v>-0.22907865959805881</v>
      </c>
      <c r="L517" t="s">
        <v>6760</v>
      </c>
      <c r="M517" t="s">
        <v>6760</v>
      </c>
      <c r="N517">
        <v>2</v>
      </c>
      <c r="O517">
        <v>2</v>
      </c>
      <c r="P517">
        <v>2</v>
      </c>
      <c r="Q517" t="s">
        <v>6762</v>
      </c>
      <c r="R517" t="s">
        <v>6761</v>
      </c>
      <c r="S517" t="s">
        <v>6763</v>
      </c>
      <c r="T517">
        <v>1</v>
      </c>
      <c r="U517">
        <v>2</v>
      </c>
      <c r="V517">
        <v>2</v>
      </c>
      <c r="W517">
        <v>2</v>
      </c>
      <c r="X517">
        <v>0</v>
      </c>
      <c r="Y517">
        <v>2.2010000000000001</v>
      </c>
      <c r="Z517">
        <v>1.139</v>
      </c>
      <c r="AA517">
        <v>0.188</v>
      </c>
      <c r="AB517">
        <v>43.079000000000001</v>
      </c>
      <c r="AC517">
        <v>2</v>
      </c>
      <c r="AD517">
        <v>623</v>
      </c>
      <c r="AE517" t="s">
        <v>6760</v>
      </c>
      <c r="AF517" t="s">
        <v>6760</v>
      </c>
      <c r="AG517">
        <v>1</v>
      </c>
      <c r="AH517">
        <v>1</v>
      </c>
      <c r="AI517">
        <v>1</v>
      </c>
      <c r="AJ517" t="s">
        <v>6762</v>
      </c>
      <c r="AK517" t="s">
        <v>6761</v>
      </c>
      <c r="AM517">
        <v>1</v>
      </c>
      <c r="AN517">
        <v>1</v>
      </c>
      <c r="AO517">
        <v>1</v>
      </c>
      <c r="AP517">
        <v>1</v>
      </c>
      <c r="AQ517">
        <v>6.2</v>
      </c>
      <c r="AR517">
        <v>6.2</v>
      </c>
      <c r="AS517">
        <v>6.2</v>
      </c>
      <c r="AT517">
        <v>27.254000000000001</v>
      </c>
      <c r="AU517">
        <v>257</v>
      </c>
      <c r="AV517">
        <v>257</v>
      </c>
      <c r="AW517">
        <v>1.8155000000000001E-2</v>
      </c>
      <c r="AX517">
        <v>1.5928</v>
      </c>
      <c r="AY517">
        <v>0.47381000000000001</v>
      </c>
      <c r="AZ517">
        <v>0.63897999999999999</v>
      </c>
      <c r="BA517" s="8">
        <f t="shared" si="35"/>
        <v>-0.64615731919611763</v>
      </c>
      <c r="BB517" t="s">
        <v>68</v>
      </c>
      <c r="BC517">
        <v>1</v>
      </c>
      <c r="BD517">
        <v>0</v>
      </c>
      <c r="BE517" t="s">
        <v>59</v>
      </c>
      <c r="BF517">
        <v>1174</v>
      </c>
      <c r="BG517">
        <v>1122</v>
      </c>
      <c r="BH517" t="b">
        <v>1</v>
      </c>
      <c r="BI517">
        <v>1171</v>
      </c>
      <c r="BJ517">
        <v>3671</v>
      </c>
      <c r="BK517">
        <v>5622</v>
      </c>
      <c r="BL517">
        <v>5622</v>
      </c>
    </row>
    <row r="518" spans="1:66" x14ac:dyDescent="0.35">
      <c r="A518" t="s">
        <v>9456</v>
      </c>
      <c r="B518" t="s">
        <v>9457</v>
      </c>
      <c r="C518" t="s">
        <v>9458</v>
      </c>
      <c r="D518" s="13">
        <v>0.875</v>
      </c>
      <c r="E518" s="13">
        <v>-0.192</v>
      </c>
      <c r="F518" s="13">
        <v>0.83087</v>
      </c>
      <c r="G518" s="14">
        <f t="shared" si="32"/>
        <v>-0.26730532791201866</v>
      </c>
      <c r="H518" s="13">
        <v>-0.192</v>
      </c>
      <c r="I518" s="14">
        <v>-0.26730532791201866</v>
      </c>
      <c r="J518" s="14" t="str">
        <f t="shared" si="33"/>
        <v>Y</v>
      </c>
      <c r="K518" s="14">
        <f t="shared" si="34"/>
        <v>-0.22965266395600933</v>
      </c>
      <c r="L518" t="s">
        <v>9456</v>
      </c>
      <c r="M518" t="s">
        <v>9456</v>
      </c>
      <c r="N518">
        <v>2</v>
      </c>
      <c r="O518">
        <v>2</v>
      </c>
      <c r="P518">
        <v>2</v>
      </c>
      <c r="Q518" t="s">
        <v>9458</v>
      </c>
      <c r="R518" t="s">
        <v>9457</v>
      </c>
      <c r="S518" t="s">
        <v>9459</v>
      </c>
      <c r="T518">
        <v>1</v>
      </c>
      <c r="U518">
        <v>2</v>
      </c>
      <c r="V518">
        <v>2</v>
      </c>
      <c r="W518">
        <v>2</v>
      </c>
      <c r="X518">
        <v>0</v>
      </c>
      <c r="Y518">
        <v>1.337</v>
      </c>
      <c r="Z518">
        <v>0.875</v>
      </c>
      <c r="AA518">
        <v>-0.192</v>
      </c>
      <c r="AB518">
        <v>16.55</v>
      </c>
      <c r="AC518">
        <v>5</v>
      </c>
      <c r="AD518">
        <v>582</v>
      </c>
      <c r="AE518" t="s">
        <v>9456</v>
      </c>
      <c r="AF518" t="s">
        <v>9456</v>
      </c>
      <c r="AG518">
        <v>4</v>
      </c>
      <c r="AH518">
        <v>4</v>
      </c>
      <c r="AI518">
        <v>4</v>
      </c>
      <c r="AJ518" t="s">
        <v>9458</v>
      </c>
      <c r="AK518" t="s">
        <v>9457</v>
      </c>
      <c r="AM518">
        <v>1</v>
      </c>
      <c r="AN518">
        <v>4</v>
      </c>
      <c r="AO518">
        <v>4</v>
      </c>
      <c r="AP518">
        <v>4</v>
      </c>
      <c r="AQ518">
        <v>4.4000000000000004</v>
      </c>
      <c r="AR518">
        <v>4.4000000000000004</v>
      </c>
      <c r="AS518">
        <v>4.4000000000000004</v>
      </c>
      <c r="AT518">
        <v>135.55000000000001</v>
      </c>
      <c r="AU518">
        <v>1217</v>
      </c>
      <c r="AV518">
        <v>1217</v>
      </c>
      <c r="AW518">
        <v>0</v>
      </c>
      <c r="AX518">
        <v>12.388</v>
      </c>
      <c r="AY518">
        <v>0.65408999999999995</v>
      </c>
      <c r="AZ518">
        <v>0.83087</v>
      </c>
      <c r="BA518" s="8">
        <f t="shared" si="35"/>
        <v>-0.26730532791201866</v>
      </c>
      <c r="BB518">
        <v>13.952</v>
      </c>
      <c r="BC518">
        <v>19</v>
      </c>
      <c r="BD518">
        <v>2</v>
      </c>
      <c r="BE518" t="s">
        <v>77</v>
      </c>
      <c r="BF518">
        <v>1090</v>
      </c>
      <c r="BG518" t="s">
        <v>9460</v>
      </c>
      <c r="BH518" t="s">
        <v>128</v>
      </c>
      <c r="BI518" t="s">
        <v>9461</v>
      </c>
      <c r="BJ518" t="s">
        <v>9462</v>
      </c>
      <c r="BK518" t="s">
        <v>9463</v>
      </c>
      <c r="BL518" t="s">
        <v>9464</v>
      </c>
    </row>
    <row r="519" spans="1:66" x14ac:dyDescent="0.35">
      <c r="A519" t="s">
        <v>4317</v>
      </c>
      <c r="B519" t="s">
        <v>4318</v>
      </c>
      <c r="C519" t="s">
        <v>4319</v>
      </c>
      <c r="D519" s="13">
        <v>0.99199999999999999</v>
      </c>
      <c r="E519" s="13">
        <v>-1.0999999999999999E-2</v>
      </c>
      <c r="F519" s="13">
        <v>0.73224</v>
      </c>
      <c r="G519" s="14">
        <f t="shared" si="32"/>
        <v>-0.44961150913699932</v>
      </c>
      <c r="H519" s="13">
        <v>-1.0999999999999999E-2</v>
      </c>
      <c r="I519" s="14">
        <v>-0.44961150913699932</v>
      </c>
      <c r="J519" s="14" t="str">
        <f t="shared" si="33"/>
        <v>Y</v>
      </c>
      <c r="K519" s="14">
        <f t="shared" si="34"/>
        <v>-0.23030575456849967</v>
      </c>
      <c r="L519" t="s">
        <v>4317</v>
      </c>
      <c r="M519" t="s">
        <v>4320</v>
      </c>
      <c r="N519" t="s">
        <v>4321</v>
      </c>
      <c r="O519" t="s">
        <v>4321</v>
      </c>
      <c r="P519" t="s">
        <v>4322</v>
      </c>
      <c r="Q519" t="s">
        <v>4319</v>
      </c>
      <c r="R519" t="s">
        <v>4318</v>
      </c>
      <c r="S519" t="s">
        <v>4323</v>
      </c>
      <c r="T519">
        <v>2</v>
      </c>
      <c r="U519">
        <v>16</v>
      </c>
      <c r="V519">
        <v>16</v>
      </c>
      <c r="W519">
        <v>15</v>
      </c>
      <c r="X519">
        <v>0</v>
      </c>
      <c r="Y519">
        <v>1.526</v>
      </c>
      <c r="Z519">
        <v>0.99199999999999999</v>
      </c>
      <c r="AA519">
        <v>-1.0999999999999999E-2</v>
      </c>
      <c r="AB519">
        <v>22.780999999999999</v>
      </c>
      <c r="AC519">
        <v>45</v>
      </c>
      <c r="AD519">
        <v>447</v>
      </c>
      <c r="AE519" t="s">
        <v>4317</v>
      </c>
      <c r="AF519" t="s">
        <v>4320</v>
      </c>
      <c r="AG519" t="s">
        <v>4324</v>
      </c>
      <c r="AH519" t="s">
        <v>4324</v>
      </c>
      <c r="AI519" t="s">
        <v>4325</v>
      </c>
      <c r="AJ519" t="s">
        <v>4319</v>
      </c>
      <c r="AK519" t="s">
        <v>4318</v>
      </c>
      <c r="AM519">
        <v>2</v>
      </c>
      <c r="AN519">
        <v>22</v>
      </c>
      <c r="AO519">
        <v>22</v>
      </c>
      <c r="AP519">
        <v>20</v>
      </c>
      <c r="AQ519">
        <v>31.6</v>
      </c>
      <c r="AR519">
        <v>31.6</v>
      </c>
      <c r="AS519">
        <v>29</v>
      </c>
      <c r="AT519">
        <v>94.132000000000005</v>
      </c>
      <c r="AU519">
        <v>841</v>
      </c>
      <c r="AV519" t="s">
        <v>4326</v>
      </c>
      <c r="AW519">
        <v>0</v>
      </c>
      <c r="AX519">
        <v>54.845999999999997</v>
      </c>
      <c r="AY519">
        <v>0.57916999999999996</v>
      </c>
      <c r="AZ519">
        <v>0.73224</v>
      </c>
      <c r="BA519" s="8">
        <f t="shared" si="35"/>
        <v>-0.44961150913699932</v>
      </c>
      <c r="BB519">
        <v>10.932</v>
      </c>
      <c r="BC519">
        <v>65</v>
      </c>
      <c r="BD519">
        <v>1</v>
      </c>
      <c r="BE519" t="s">
        <v>77</v>
      </c>
      <c r="BF519">
        <v>668</v>
      </c>
      <c r="BG519" t="s">
        <v>4327</v>
      </c>
      <c r="BH519" t="s">
        <v>906</v>
      </c>
      <c r="BI519" t="s">
        <v>4328</v>
      </c>
      <c r="BJ519" t="s">
        <v>4329</v>
      </c>
      <c r="BK519" t="s">
        <v>4330</v>
      </c>
      <c r="BL519" t="s">
        <v>4331</v>
      </c>
      <c r="BM519" t="s">
        <v>4332</v>
      </c>
      <c r="BN519" t="s">
        <v>4333</v>
      </c>
    </row>
    <row r="520" spans="1:66" x14ac:dyDescent="0.35">
      <c r="A520" t="s">
        <v>10380</v>
      </c>
      <c r="B520" t="s">
        <v>10381</v>
      </c>
      <c r="C520" t="s">
        <v>10382</v>
      </c>
      <c r="D520" s="13">
        <v>0.52</v>
      </c>
      <c r="E520" s="13">
        <v>-0.94299999999999995</v>
      </c>
      <c r="F520" s="13">
        <v>1.3955</v>
      </c>
      <c r="G520" s="14">
        <f t="shared" si="32"/>
        <v>0.48078212440398027</v>
      </c>
      <c r="H520" s="13">
        <v>-0.94299999999999995</v>
      </c>
      <c r="I520" s="14">
        <v>0.48078212440398027</v>
      </c>
      <c r="J520" s="14" t="str">
        <f t="shared" si="33"/>
        <v>Y</v>
      </c>
      <c r="K520" s="14">
        <f t="shared" si="34"/>
        <v>-0.23110893779800984</v>
      </c>
      <c r="L520" t="s">
        <v>10380</v>
      </c>
      <c r="M520" t="s">
        <v>10380</v>
      </c>
      <c r="N520">
        <v>8</v>
      </c>
      <c r="O520">
        <v>8</v>
      </c>
      <c r="P520">
        <v>8</v>
      </c>
      <c r="Q520" t="s">
        <v>10382</v>
      </c>
      <c r="R520" t="s">
        <v>10381</v>
      </c>
      <c r="S520" t="s">
        <v>10383</v>
      </c>
      <c r="T520">
        <v>1</v>
      </c>
      <c r="U520">
        <v>8</v>
      </c>
      <c r="V520">
        <v>8</v>
      </c>
      <c r="W520">
        <v>8</v>
      </c>
      <c r="X520">
        <v>0</v>
      </c>
      <c r="Y520">
        <v>1</v>
      </c>
      <c r="Z520">
        <v>0.52</v>
      </c>
      <c r="AA520">
        <v>-0.94299999999999995</v>
      </c>
      <c r="AB520">
        <v>22.318999999999999</v>
      </c>
      <c r="AC520">
        <v>33</v>
      </c>
      <c r="AD520">
        <v>544</v>
      </c>
      <c r="AE520" t="s">
        <v>10380</v>
      </c>
      <c r="AF520" t="s">
        <v>10380</v>
      </c>
      <c r="AG520">
        <v>6</v>
      </c>
      <c r="AH520">
        <v>6</v>
      </c>
      <c r="AI520">
        <v>6</v>
      </c>
      <c r="AJ520" t="s">
        <v>10382</v>
      </c>
      <c r="AK520" t="s">
        <v>10381</v>
      </c>
      <c r="AM520">
        <v>1</v>
      </c>
      <c r="AN520">
        <v>6</v>
      </c>
      <c r="AO520">
        <v>6</v>
      </c>
      <c r="AP520">
        <v>6</v>
      </c>
      <c r="AQ520">
        <v>19</v>
      </c>
      <c r="AR520">
        <v>19</v>
      </c>
      <c r="AS520">
        <v>19</v>
      </c>
      <c r="AT520">
        <v>41.460999999999999</v>
      </c>
      <c r="AU520">
        <v>373</v>
      </c>
      <c r="AV520">
        <v>373</v>
      </c>
      <c r="AW520">
        <v>0</v>
      </c>
      <c r="AX520">
        <v>14.132</v>
      </c>
      <c r="AY520">
        <v>1.0337000000000001</v>
      </c>
      <c r="AZ520">
        <v>1.3955</v>
      </c>
      <c r="BA520" s="8">
        <f t="shared" si="35"/>
        <v>0.48078212440398027</v>
      </c>
      <c r="BB520">
        <v>11.481999999999999</v>
      </c>
      <c r="BC520">
        <v>14</v>
      </c>
      <c r="BD520">
        <v>0</v>
      </c>
      <c r="BE520" t="s">
        <v>77</v>
      </c>
      <c r="BF520">
        <v>979</v>
      </c>
      <c r="BG520" t="s">
        <v>10384</v>
      </c>
      <c r="BH520" t="s">
        <v>321</v>
      </c>
      <c r="BI520" t="s">
        <v>10385</v>
      </c>
      <c r="BJ520" t="s">
        <v>10386</v>
      </c>
      <c r="BK520" t="s">
        <v>10387</v>
      </c>
      <c r="BL520" t="s">
        <v>10388</v>
      </c>
      <c r="BM520" t="s">
        <v>10389</v>
      </c>
      <c r="BN520" t="s">
        <v>10390</v>
      </c>
    </row>
    <row r="521" spans="1:66" x14ac:dyDescent="0.35">
      <c r="A521" t="s">
        <v>9605</v>
      </c>
      <c r="B521" t="s">
        <v>9606</v>
      </c>
      <c r="C521" t="s">
        <v>9607</v>
      </c>
      <c r="D521" s="13">
        <v>1.246</v>
      </c>
      <c r="E521" s="13">
        <v>0.318</v>
      </c>
      <c r="F521" s="13">
        <v>0.58221999999999996</v>
      </c>
      <c r="G521" s="14">
        <f t="shared" si="32"/>
        <v>-0.78036369615971712</v>
      </c>
      <c r="H521" s="13">
        <v>0.318</v>
      </c>
      <c r="I521" s="14">
        <v>-0.78036369615971712</v>
      </c>
      <c r="J521" s="14" t="str">
        <f t="shared" si="33"/>
        <v>Y</v>
      </c>
      <c r="K521" s="14">
        <f t="shared" si="34"/>
        <v>-0.23118184807985856</v>
      </c>
      <c r="L521" t="s">
        <v>9605</v>
      </c>
      <c r="M521" t="s">
        <v>9605</v>
      </c>
      <c r="N521">
        <v>8</v>
      </c>
      <c r="O521">
        <v>8</v>
      </c>
      <c r="P521">
        <v>8</v>
      </c>
      <c r="Q521" t="s">
        <v>9607</v>
      </c>
      <c r="R521" t="s">
        <v>9606</v>
      </c>
      <c r="S521" t="s">
        <v>9608</v>
      </c>
      <c r="T521">
        <v>1</v>
      </c>
      <c r="U521">
        <v>8</v>
      </c>
      <c r="V521">
        <v>8</v>
      </c>
      <c r="W521">
        <v>8</v>
      </c>
      <c r="X521">
        <v>0</v>
      </c>
      <c r="Y521">
        <v>2.1040000000000001</v>
      </c>
      <c r="Z521">
        <v>1.246</v>
      </c>
      <c r="AA521">
        <v>0.318</v>
      </c>
      <c r="AB521">
        <v>30.375</v>
      </c>
      <c r="AC521">
        <v>46</v>
      </c>
      <c r="AD521">
        <v>391</v>
      </c>
      <c r="AE521" t="s">
        <v>9605</v>
      </c>
      <c r="AF521" t="s">
        <v>9605</v>
      </c>
      <c r="AG521">
        <v>17</v>
      </c>
      <c r="AH521">
        <v>17</v>
      </c>
      <c r="AI521">
        <v>17</v>
      </c>
      <c r="AJ521" t="s">
        <v>9607</v>
      </c>
      <c r="AK521" t="s">
        <v>9606</v>
      </c>
      <c r="AM521">
        <v>1</v>
      </c>
      <c r="AN521">
        <v>17</v>
      </c>
      <c r="AO521">
        <v>17</v>
      </c>
      <c r="AP521">
        <v>17</v>
      </c>
      <c r="AQ521">
        <v>16.8</v>
      </c>
      <c r="AR521">
        <v>16.8</v>
      </c>
      <c r="AS521">
        <v>16.8</v>
      </c>
      <c r="AT521">
        <v>116.45</v>
      </c>
      <c r="AU521">
        <v>1021</v>
      </c>
      <c r="AV521">
        <v>1021</v>
      </c>
      <c r="AW521">
        <v>0</v>
      </c>
      <c r="AX521">
        <v>68.662000000000006</v>
      </c>
      <c r="AY521">
        <v>0.45440999999999998</v>
      </c>
      <c r="AZ521">
        <v>0.58221999999999996</v>
      </c>
      <c r="BA521" s="8">
        <f t="shared" si="35"/>
        <v>-0.78036369615971712</v>
      </c>
      <c r="BB521">
        <v>24.227</v>
      </c>
      <c r="BC521">
        <v>72</v>
      </c>
      <c r="BD521">
        <v>6</v>
      </c>
      <c r="BE521" t="s">
        <v>77</v>
      </c>
      <c r="BF521">
        <v>537</v>
      </c>
      <c r="BG521" t="s">
        <v>9609</v>
      </c>
      <c r="BH521" t="s">
        <v>917</v>
      </c>
      <c r="BI521" t="s">
        <v>9610</v>
      </c>
      <c r="BJ521" t="s">
        <v>9611</v>
      </c>
      <c r="BK521" t="s">
        <v>9612</v>
      </c>
      <c r="BL521" t="s">
        <v>9613</v>
      </c>
      <c r="BM521" t="s">
        <v>9614</v>
      </c>
      <c r="BN521" t="s">
        <v>9615</v>
      </c>
    </row>
    <row r="522" spans="1:66" x14ac:dyDescent="0.35">
      <c r="A522" t="s">
        <v>5181</v>
      </c>
      <c r="B522" t="s">
        <v>5182</v>
      </c>
      <c r="C522" t="s">
        <v>5183</v>
      </c>
      <c r="D522" s="13">
        <v>0.83099999999999996</v>
      </c>
      <c r="E522" s="13">
        <v>-0.26700000000000002</v>
      </c>
      <c r="F522" s="13">
        <v>0.87085999999999997</v>
      </c>
      <c r="G522" s="14">
        <f t="shared" si="32"/>
        <v>-0.19948728598268717</v>
      </c>
      <c r="H522" s="13">
        <v>-0.26700000000000002</v>
      </c>
      <c r="I522" s="14">
        <v>-0.19948728598268717</v>
      </c>
      <c r="J522" s="14" t="str">
        <f t="shared" si="33"/>
        <v>Y</v>
      </c>
      <c r="K522" s="14">
        <f t="shared" si="34"/>
        <v>-0.23324364299134359</v>
      </c>
      <c r="L522" t="s">
        <v>5181</v>
      </c>
      <c r="M522" t="s">
        <v>5181</v>
      </c>
      <c r="N522">
        <v>4</v>
      </c>
      <c r="O522">
        <v>4</v>
      </c>
      <c r="P522">
        <v>4</v>
      </c>
      <c r="Q522" t="s">
        <v>5183</v>
      </c>
      <c r="R522" t="s">
        <v>5182</v>
      </c>
      <c r="S522" t="s">
        <v>5184</v>
      </c>
      <c r="T522">
        <v>1</v>
      </c>
      <c r="U522">
        <v>4</v>
      </c>
      <c r="V522">
        <v>4</v>
      </c>
      <c r="W522">
        <v>4</v>
      </c>
      <c r="X522">
        <v>0</v>
      </c>
      <c r="Y522">
        <v>1.4450000000000001</v>
      </c>
      <c r="Z522">
        <v>0.83099999999999996</v>
      </c>
      <c r="AA522">
        <v>-0.26700000000000002</v>
      </c>
      <c r="AB522">
        <v>45.057000000000002</v>
      </c>
      <c r="AC522">
        <v>4</v>
      </c>
      <c r="AD522">
        <v>443</v>
      </c>
      <c r="AE522" t="s">
        <v>5181</v>
      </c>
      <c r="AF522" t="s">
        <v>5181</v>
      </c>
      <c r="AG522">
        <v>2</v>
      </c>
      <c r="AH522">
        <v>2</v>
      </c>
      <c r="AI522">
        <v>2</v>
      </c>
      <c r="AJ522" t="s">
        <v>5183</v>
      </c>
      <c r="AK522" t="s">
        <v>5182</v>
      </c>
      <c r="AM522">
        <v>1</v>
      </c>
      <c r="AN522">
        <v>2</v>
      </c>
      <c r="AO522">
        <v>2</v>
      </c>
      <c r="AP522">
        <v>2</v>
      </c>
      <c r="AQ522">
        <v>13.1</v>
      </c>
      <c r="AR522">
        <v>13.1</v>
      </c>
      <c r="AS522">
        <v>13.1</v>
      </c>
      <c r="AT522">
        <v>30.015999999999998</v>
      </c>
      <c r="AU522">
        <v>268</v>
      </c>
      <c r="AV522">
        <v>268</v>
      </c>
      <c r="AW522">
        <v>0</v>
      </c>
      <c r="AX522">
        <v>5.8846999999999996</v>
      </c>
      <c r="AY522">
        <v>0.65076999999999996</v>
      </c>
      <c r="AZ522">
        <v>0.87085999999999997</v>
      </c>
      <c r="BA522" s="8">
        <f t="shared" si="35"/>
        <v>-0.19948728598268717</v>
      </c>
      <c r="BB522">
        <v>3.1505999999999998</v>
      </c>
      <c r="BC522">
        <v>2</v>
      </c>
      <c r="BD522">
        <v>0</v>
      </c>
      <c r="BE522" t="s">
        <v>59</v>
      </c>
      <c r="BF522">
        <v>661</v>
      </c>
      <c r="BG522" t="s">
        <v>5185</v>
      </c>
      <c r="BH522" t="s">
        <v>61</v>
      </c>
      <c r="BI522" t="s">
        <v>5186</v>
      </c>
      <c r="BJ522" t="s">
        <v>5187</v>
      </c>
      <c r="BK522" t="s">
        <v>5188</v>
      </c>
      <c r="BL522" t="s">
        <v>5189</v>
      </c>
    </row>
    <row r="523" spans="1:66" x14ac:dyDescent="0.35">
      <c r="A523" t="s">
        <v>4430</v>
      </c>
      <c r="B523" t="s">
        <v>4431</v>
      </c>
      <c r="C523" t="s">
        <v>4432</v>
      </c>
      <c r="D523" s="13">
        <v>1.0369999999999999</v>
      </c>
      <c r="E523" s="13">
        <v>5.1999999999999998E-2</v>
      </c>
      <c r="F523" s="13">
        <v>0.69735999999999998</v>
      </c>
      <c r="G523" s="14">
        <f t="shared" si="32"/>
        <v>-0.52002448020870728</v>
      </c>
      <c r="H523" s="13">
        <v>5.1999999999999998E-2</v>
      </c>
      <c r="I523" s="14">
        <v>-0.52002448020870728</v>
      </c>
      <c r="J523" s="14" t="str">
        <f t="shared" si="33"/>
        <v>Y</v>
      </c>
      <c r="K523" s="14">
        <f t="shared" si="34"/>
        <v>-0.23401224010435365</v>
      </c>
      <c r="L523" t="s">
        <v>4433</v>
      </c>
      <c r="M523" t="s">
        <v>4433</v>
      </c>
      <c r="N523" t="s">
        <v>101</v>
      </c>
      <c r="O523" t="s">
        <v>101</v>
      </c>
      <c r="P523" t="s">
        <v>101</v>
      </c>
      <c r="Q523" t="s">
        <v>4432</v>
      </c>
      <c r="R523" t="s">
        <v>4431</v>
      </c>
      <c r="S523" t="s">
        <v>4434</v>
      </c>
      <c r="T523">
        <v>2</v>
      </c>
      <c r="U523">
        <v>2</v>
      </c>
      <c r="V523">
        <v>2</v>
      </c>
      <c r="W523">
        <v>2</v>
      </c>
      <c r="X523">
        <v>0</v>
      </c>
      <c r="Y523">
        <v>1.633</v>
      </c>
      <c r="Z523">
        <v>1.0369999999999999</v>
      </c>
      <c r="AA523">
        <v>5.1999999999999998E-2</v>
      </c>
      <c r="AB523">
        <v>0.79900000000000004</v>
      </c>
      <c r="AC523">
        <v>2</v>
      </c>
      <c r="AD523">
        <v>100</v>
      </c>
      <c r="AE523" t="s">
        <v>4430</v>
      </c>
      <c r="AF523" t="s">
        <v>4430</v>
      </c>
      <c r="AG523">
        <v>5</v>
      </c>
      <c r="AH523">
        <v>5</v>
      </c>
      <c r="AI523">
        <v>4</v>
      </c>
      <c r="AJ523" t="s">
        <v>4435</v>
      </c>
      <c r="AK523" t="s">
        <v>4436</v>
      </c>
      <c r="AM523">
        <v>1</v>
      </c>
      <c r="AN523">
        <v>5</v>
      </c>
      <c r="AO523">
        <v>5</v>
      </c>
      <c r="AP523">
        <v>4</v>
      </c>
      <c r="AQ523">
        <v>12.8</v>
      </c>
      <c r="AR523">
        <v>12.8</v>
      </c>
      <c r="AS523">
        <v>10.6</v>
      </c>
      <c r="AT523">
        <v>46.673999999999999</v>
      </c>
      <c r="AU523">
        <v>414</v>
      </c>
      <c r="AV523">
        <v>414</v>
      </c>
      <c r="AW523">
        <v>0</v>
      </c>
      <c r="AX523">
        <v>9.6411999999999995</v>
      </c>
      <c r="AY523">
        <v>0.54166999999999998</v>
      </c>
      <c r="AZ523">
        <v>0.69735999999999998</v>
      </c>
      <c r="BA523" s="8">
        <f t="shared" si="35"/>
        <v>-0.52002448020870728</v>
      </c>
      <c r="BB523">
        <v>16.812999999999999</v>
      </c>
      <c r="BC523">
        <v>5</v>
      </c>
      <c r="BD523">
        <v>0</v>
      </c>
      <c r="BE523" t="s">
        <v>77</v>
      </c>
      <c r="BF523">
        <v>137</v>
      </c>
      <c r="BG523" t="s">
        <v>4437</v>
      </c>
      <c r="BH523" t="s">
        <v>725</v>
      </c>
      <c r="BI523" t="s">
        <v>4438</v>
      </c>
      <c r="BJ523" t="s">
        <v>4439</v>
      </c>
      <c r="BK523" t="s">
        <v>4440</v>
      </c>
      <c r="BL523" t="s">
        <v>4441</v>
      </c>
      <c r="BM523">
        <v>92</v>
      </c>
      <c r="BN523">
        <v>398</v>
      </c>
    </row>
    <row r="524" spans="1:66" x14ac:dyDescent="0.35">
      <c r="A524" t="s">
        <v>4433</v>
      </c>
      <c r="B524" t="s">
        <v>4431</v>
      </c>
      <c r="C524" t="s">
        <v>4432</v>
      </c>
      <c r="D524" s="13">
        <v>1.0369999999999999</v>
      </c>
      <c r="E524" s="13">
        <v>5.1999999999999998E-2</v>
      </c>
      <c r="F524" s="13">
        <v>0.69735999999999998</v>
      </c>
      <c r="G524" s="14">
        <f t="shared" si="32"/>
        <v>-0.52002448020870728</v>
      </c>
      <c r="H524" s="13">
        <v>5.1999999999999998E-2</v>
      </c>
      <c r="I524" s="14">
        <v>-0.52002448020870728</v>
      </c>
      <c r="J524" s="14" t="str">
        <f t="shared" si="33"/>
        <v>Y</v>
      </c>
      <c r="K524" s="14">
        <f t="shared" si="34"/>
        <v>-0.23401224010435365</v>
      </c>
      <c r="L524" t="s">
        <v>4433</v>
      </c>
      <c r="M524" t="s">
        <v>4433</v>
      </c>
      <c r="N524" t="s">
        <v>101</v>
      </c>
      <c r="O524" t="s">
        <v>101</v>
      </c>
      <c r="P524" t="s">
        <v>101</v>
      </c>
      <c r="Q524" t="s">
        <v>4432</v>
      </c>
      <c r="R524" t="s">
        <v>4431</v>
      </c>
      <c r="S524" t="s">
        <v>4434</v>
      </c>
      <c r="T524">
        <v>2</v>
      </c>
      <c r="U524">
        <v>2</v>
      </c>
      <c r="V524">
        <v>2</v>
      </c>
      <c r="W524">
        <v>2</v>
      </c>
      <c r="X524">
        <v>0</v>
      </c>
      <c r="Y524">
        <v>1.633</v>
      </c>
      <c r="Z524">
        <v>1.0369999999999999</v>
      </c>
      <c r="AA524">
        <v>5.1999999999999998E-2</v>
      </c>
      <c r="AB524">
        <v>0.79900000000000004</v>
      </c>
      <c r="AC524">
        <v>2</v>
      </c>
      <c r="AD524">
        <v>100</v>
      </c>
      <c r="AE524" t="s">
        <v>4430</v>
      </c>
      <c r="AF524" t="s">
        <v>4430</v>
      </c>
      <c r="AG524">
        <v>5</v>
      </c>
      <c r="AH524">
        <v>5</v>
      </c>
      <c r="AI524">
        <v>4</v>
      </c>
      <c r="AJ524" t="s">
        <v>4435</v>
      </c>
      <c r="AK524" t="s">
        <v>4436</v>
      </c>
      <c r="AM524">
        <v>1</v>
      </c>
      <c r="AN524">
        <v>5</v>
      </c>
      <c r="AO524">
        <v>5</v>
      </c>
      <c r="AP524">
        <v>4</v>
      </c>
      <c r="AQ524">
        <v>12.8</v>
      </c>
      <c r="AR524">
        <v>12.8</v>
      </c>
      <c r="AS524">
        <v>10.6</v>
      </c>
      <c r="AT524">
        <v>46.673999999999999</v>
      </c>
      <c r="AU524">
        <v>414</v>
      </c>
      <c r="AV524">
        <v>414</v>
      </c>
      <c r="AW524">
        <v>0</v>
      </c>
      <c r="AX524">
        <v>9.6411999999999995</v>
      </c>
      <c r="AY524">
        <v>0.54166999999999998</v>
      </c>
      <c r="AZ524">
        <v>0.69735999999999998</v>
      </c>
      <c r="BA524" s="8">
        <f t="shared" si="35"/>
        <v>-0.52002448020870728</v>
      </c>
      <c r="BB524">
        <v>16.812999999999999</v>
      </c>
      <c r="BC524">
        <v>5</v>
      </c>
      <c r="BD524">
        <v>0</v>
      </c>
      <c r="BE524" t="s">
        <v>77</v>
      </c>
      <c r="BF524">
        <v>137</v>
      </c>
      <c r="BG524" t="s">
        <v>4437</v>
      </c>
      <c r="BH524" t="s">
        <v>725</v>
      </c>
      <c r="BI524" t="s">
        <v>4438</v>
      </c>
      <c r="BJ524" t="s">
        <v>4439</v>
      </c>
      <c r="BK524" t="s">
        <v>4440</v>
      </c>
      <c r="BL524" t="s">
        <v>4441</v>
      </c>
      <c r="BM524">
        <v>92</v>
      </c>
      <c r="BN524">
        <v>398</v>
      </c>
    </row>
    <row r="525" spans="1:66" x14ac:dyDescent="0.35">
      <c r="A525" t="s">
        <v>9868</v>
      </c>
      <c r="B525" t="s">
        <v>9869</v>
      </c>
      <c r="C525" t="s">
        <v>9870</v>
      </c>
      <c r="D525" s="13">
        <v>0.89400000000000002</v>
      </c>
      <c r="E525" s="13">
        <v>-0.16200000000000001</v>
      </c>
      <c r="F525" s="13">
        <v>0.79822000000000004</v>
      </c>
      <c r="G525" s="14">
        <f t="shared" si="32"/>
        <v>-0.32514166778042697</v>
      </c>
      <c r="H525" s="13">
        <v>-0.16200000000000001</v>
      </c>
      <c r="I525" s="14">
        <v>-0.32514166778042697</v>
      </c>
      <c r="J525" s="14" t="str">
        <f t="shared" si="33"/>
        <v>Y</v>
      </c>
      <c r="K525" s="14">
        <f t="shared" si="34"/>
        <v>-0.2435708338902135</v>
      </c>
      <c r="L525" t="s">
        <v>9868</v>
      </c>
      <c r="M525" t="s">
        <v>9868</v>
      </c>
      <c r="N525">
        <v>1</v>
      </c>
      <c r="O525">
        <v>1</v>
      </c>
      <c r="P525">
        <v>1</v>
      </c>
      <c r="Q525" t="s">
        <v>9870</v>
      </c>
      <c r="R525" t="s">
        <v>9869</v>
      </c>
      <c r="S525" t="s">
        <v>9871</v>
      </c>
      <c r="T525">
        <v>1</v>
      </c>
      <c r="U525">
        <v>1</v>
      </c>
      <c r="V525">
        <v>1</v>
      </c>
      <c r="W525">
        <v>1</v>
      </c>
      <c r="X525">
        <v>0</v>
      </c>
      <c r="Y525">
        <v>1.48</v>
      </c>
      <c r="Z525">
        <v>0.89400000000000002</v>
      </c>
      <c r="AA525">
        <v>-0.16200000000000001</v>
      </c>
      <c r="AB525">
        <v>60.319000000000003</v>
      </c>
      <c r="AC525">
        <v>4</v>
      </c>
      <c r="AD525">
        <v>298</v>
      </c>
      <c r="AE525" t="s">
        <v>9868</v>
      </c>
      <c r="AF525" t="s">
        <v>9868</v>
      </c>
      <c r="AG525">
        <v>3</v>
      </c>
      <c r="AH525">
        <v>3</v>
      </c>
      <c r="AI525">
        <v>3</v>
      </c>
      <c r="AJ525" t="s">
        <v>9870</v>
      </c>
      <c r="AK525" t="s">
        <v>9869</v>
      </c>
      <c r="AM525">
        <v>1</v>
      </c>
      <c r="AN525">
        <v>3</v>
      </c>
      <c r="AO525">
        <v>3</v>
      </c>
      <c r="AP525">
        <v>3</v>
      </c>
      <c r="AQ525">
        <v>31.7</v>
      </c>
      <c r="AR525">
        <v>31.7</v>
      </c>
      <c r="AS525">
        <v>31.7</v>
      </c>
      <c r="AT525">
        <v>13.916</v>
      </c>
      <c r="AU525">
        <v>126</v>
      </c>
      <c r="AV525">
        <v>126</v>
      </c>
      <c r="AW525">
        <v>0</v>
      </c>
      <c r="AX525">
        <v>9.5380000000000003</v>
      </c>
      <c r="AY525">
        <v>0.58952000000000004</v>
      </c>
      <c r="AZ525">
        <v>0.79822000000000004</v>
      </c>
      <c r="BA525" s="8">
        <f t="shared" si="35"/>
        <v>-0.32514166778042697</v>
      </c>
      <c r="BB525">
        <v>15.523</v>
      </c>
      <c r="BC525">
        <v>10</v>
      </c>
      <c r="BD525">
        <v>0</v>
      </c>
      <c r="BE525" t="s">
        <v>77</v>
      </c>
      <c r="BF525">
        <v>409</v>
      </c>
      <c r="BG525" t="s">
        <v>9872</v>
      </c>
      <c r="BH525" t="s">
        <v>79</v>
      </c>
      <c r="BI525" t="s">
        <v>9873</v>
      </c>
      <c r="BJ525" t="s">
        <v>9874</v>
      </c>
      <c r="BK525" t="s">
        <v>9875</v>
      </c>
      <c r="BL525" t="s">
        <v>9876</v>
      </c>
      <c r="BM525">
        <v>386</v>
      </c>
      <c r="BN525">
        <v>76</v>
      </c>
    </row>
    <row r="526" spans="1:66" x14ac:dyDescent="0.35">
      <c r="A526" t="s">
        <v>7518</v>
      </c>
      <c r="B526" t="s">
        <v>7519</v>
      </c>
      <c r="C526" t="s">
        <v>7520</v>
      </c>
      <c r="D526" s="13">
        <v>1.03</v>
      </c>
      <c r="E526" s="13">
        <v>4.2999999999999997E-2</v>
      </c>
      <c r="F526" s="13">
        <v>0.69167999999999996</v>
      </c>
      <c r="G526" s="14">
        <f t="shared" si="32"/>
        <v>-0.53182335354090815</v>
      </c>
      <c r="H526" s="13">
        <v>4.2999999999999997E-2</v>
      </c>
      <c r="I526" s="14">
        <v>-0.53182335354090815</v>
      </c>
      <c r="J526" s="14" t="str">
        <f t="shared" si="33"/>
        <v>Y</v>
      </c>
      <c r="K526" s="14">
        <f t="shared" si="34"/>
        <v>-0.24441167677045408</v>
      </c>
      <c r="L526" t="s">
        <v>7518</v>
      </c>
      <c r="M526" t="s">
        <v>7518</v>
      </c>
      <c r="N526">
        <v>7</v>
      </c>
      <c r="O526">
        <v>7</v>
      </c>
      <c r="P526">
        <v>7</v>
      </c>
      <c r="Q526" t="s">
        <v>7520</v>
      </c>
      <c r="R526" t="s">
        <v>7519</v>
      </c>
      <c r="S526" t="s">
        <v>7521</v>
      </c>
      <c r="T526">
        <v>1</v>
      </c>
      <c r="U526">
        <v>7</v>
      </c>
      <c r="V526">
        <v>7</v>
      </c>
      <c r="W526">
        <v>7</v>
      </c>
      <c r="X526">
        <v>0</v>
      </c>
      <c r="Y526">
        <v>1.7709999999999999</v>
      </c>
      <c r="Z526">
        <v>1.03</v>
      </c>
      <c r="AA526">
        <v>4.2999999999999997E-2</v>
      </c>
      <c r="AB526">
        <v>17.594999999999999</v>
      </c>
      <c r="AC526">
        <v>8</v>
      </c>
      <c r="AD526">
        <v>597</v>
      </c>
      <c r="AE526" t="s">
        <v>7518</v>
      </c>
      <c r="AF526" t="s">
        <v>7518</v>
      </c>
      <c r="AG526">
        <v>9</v>
      </c>
      <c r="AH526">
        <v>9</v>
      </c>
      <c r="AI526">
        <v>9</v>
      </c>
      <c r="AJ526" t="s">
        <v>7520</v>
      </c>
      <c r="AK526" t="s">
        <v>7519</v>
      </c>
      <c r="AM526">
        <v>1</v>
      </c>
      <c r="AN526">
        <v>9</v>
      </c>
      <c r="AO526">
        <v>9</v>
      </c>
      <c r="AP526">
        <v>9</v>
      </c>
      <c r="AQ526">
        <v>28.6</v>
      </c>
      <c r="AR526">
        <v>28.6</v>
      </c>
      <c r="AS526">
        <v>28.6</v>
      </c>
      <c r="AT526">
        <v>40.472000000000001</v>
      </c>
      <c r="AU526">
        <v>370</v>
      </c>
      <c r="AV526">
        <v>370</v>
      </c>
      <c r="AW526">
        <v>0</v>
      </c>
      <c r="AX526">
        <v>18.183</v>
      </c>
      <c r="AY526">
        <v>0.54391</v>
      </c>
      <c r="AZ526">
        <v>0.69167999999999996</v>
      </c>
      <c r="BA526" s="8">
        <f t="shared" si="35"/>
        <v>-0.53182335354090815</v>
      </c>
      <c r="BB526">
        <v>8.9774999999999991</v>
      </c>
      <c r="BC526">
        <v>12</v>
      </c>
      <c r="BD526">
        <v>0</v>
      </c>
      <c r="BE526" t="s">
        <v>77</v>
      </c>
      <c r="BF526">
        <v>1126</v>
      </c>
      <c r="BG526" t="s">
        <v>7522</v>
      </c>
      <c r="BH526" t="s">
        <v>2097</v>
      </c>
      <c r="BI526" t="s">
        <v>7523</v>
      </c>
      <c r="BJ526" t="s">
        <v>7524</v>
      </c>
      <c r="BK526" t="s">
        <v>7525</v>
      </c>
      <c r="BL526" t="s">
        <v>7526</v>
      </c>
      <c r="BM526">
        <v>923</v>
      </c>
      <c r="BN526">
        <v>329</v>
      </c>
    </row>
    <row r="527" spans="1:66" x14ac:dyDescent="0.35">
      <c r="A527" t="s">
        <v>8717</v>
      </c>
      <c r="B527" t="s">
        <v>8718</v>
      </c>
      <c r="C527" t="s">
        <v>8719</v>
      </c>
      <c r="D527" s="13">
        <v>0.73499999999999999</v>
      </c>
      <c r="E527" s="13">
        <v>-0.44400000000000001</v>
      </c>
      <c r="F527" s="13">
        <v>0.96775</v>
      </c>
      <c r="G527" s="14">
        <f t="shared" si="32"/>
        <v>-4.7293692369775903E-2</v>
      </c>
      <c r="H527" s="13">
        <v>-0.44400000000000001</v>
      </c>
      <c r="I527" s="14">
        <v>-4.7293692369775903E-2</v>
      </c>
      <c r="J527" s="14" t="str">
        <f t="shared" si="33"/>
        <v>Y</v>
      </c>
      <c r="K527" s="14">
        <f t="shared" si="34"/>
        <v>-0.24564684618488797</v>
      </c>
      <c r="L527" t="s">
        <v>8717</v>
      </c>
      <c r="M527" t="s">
        <v>8717</v>
      </c>
      <c r="N527">
        <v>3</v>
      </c>
      <c r="O527">
        <v>3</v>
      </c>
      <c r="P527">
        <v>3</v>
      </c>
      <c r="Q527" t="s">
        <v>8719</v>
      </c>
      <c r="R527" t="s">
        <v>8718</v>
      </c>
      <c r="S527" t="s">
        <v>8720</v>
      </c>
      <c r="T527">
        <v>1</v>
      </c>
      <c r="U527">
        <v>3</v>
      </c>
      <c r="V527">
        <v>3</v>
      </c>
      <c r="W527">
        <v>3</v>
      </c>
      <c r="X527">
        <v>0</v>
      </c>
      <c r="Y527">
        <v>0.80500000000000005</v>
      </c>
      <c r="Z527">
        <v>0.73499999999999999</v>
      </c>
      <c r="AA527">
        <v>-0.44400000000000001</v>
      </c>
      <c r="AB527">
        <v>9.077</v>
      </c>
      <c r="AC527">
        <v>2</v>
      </c>
      <c r="AD527">
        <v>209</v>
      </c>
      <c r="AE527" t="s">
        <v>8717</v>
      </c>
      <c r="AF527" t="s">
        <v>8717</v>
      </c>
      <c r="AG527">
        <v>2</v>
      </c>
      <c r="AH527">
        <v>2</v>
      </c>
      <c r="AI527">
        <v>2</v>
      </c>
      <c r="AJ527" t="s">
        <v>8719</v>
      </c>
      <c r="AK527" t="s">
        <v>8718</v>
      </c>
      <c r="AM527">
        <v>1</v>
      </c>
      <c r="AN527">
        <v>2</v>
      </c>
      <c r="AO527">
        <v>2</v>
      </c>
      <c r="AP527">
        <v>2</v>
      </c>
      <c r="AQ527">
        <v>16.100000000000001</v>
      </c>
      <c r="AR527">
        <v>16.100000000000001</v>
      </c>
      <c r="AS527">
        <v>16.100000000000001</v>
      </c>
      <c r="AT527">
        <v>15.733000000000001</v>
      </c>
      <c r="AU527">
        <v>137</v>
      </c>
      <c r="AV527">
        <v>137</v>
      </c>
      <c r="AW527">
        <v>0</v>
      </c>
      <c r="AX527">
        <v>4.8404999999999996</v>
      </c>
      <c r="AY527">
        <v>0.76759999999999995</v>
      </c>
      <c r="AZ527">
        <v>0.96775</v>
      </c>
      <c r="BA527" s="8">
        <f t="shared" si="35"/>
        <v>-4.7293692369775903E-2</v>
      </c>
      <c r="BB527">
        <v>5.1634000000000002</v>
      </c>
      <c r="BC527">
        <v>3</v>
      </c>
      <c r="BD527">
        <v>0</v>
      </c>
      <c r="BE527" t="s">
        <v>59</v>
      </c>
      <c r="BF527">
        <v>279</v>
      </c>
      <c r="BG527" t="s">
        <v>8721</v>
      </c>
      <c r="BH527" t="s">
        <v>61</v>
      </c>
      <c r="BI527" t="s">
        <v>8722</v>
      </c>
      <c r="BJ527" t="s">
        <v>8723</v>
      </c>
      <c r="BK527" t="s">
        <v>8724</v>
      </c>
      <c r="BL527" t="s">
        <v>8725</v>
      </c>
    </row>
    <row r="528" spans="1:66" x14ac:dyDescent="0.35">
      <c r="A528" t="s">
        <v>892</v>
      </c>
      <c r="B528" t="s">
        <v>893</v>
      </c>
      <c r="C528" t="s">
        <v>894</v>
      </c>
      <c r="D528" s="13">
        <v>1.0609999999999999</v>
      </c>
      <c r="E528" s="13">
        <v>8.5999999999999993E-2</v>
      </c>
      <c r="F528" s="13">
        <v>0.66993000000000003</v>
      </c>
      <c r="G528" s="14">
        <f t="shared" si="32"/>
        <v>-0.57791773652405121</v>
      </c>
      <c r="H528" s="13">
        <v>8.5999999999999993E-2</v>
      </c>
      <c r="I528" s="14">
        <v>-0.57791773652405121</v>
      </c>
      <c r="J528" s="14" t="str">
        <f t="shared" si="33"/>
        <v>Y</v>
      </c>
      <c r="K528" s="14">
        <f t="shared" si="34"/>
        <v>-0.24595886826202562</v>
      </c>
      <c r="L528" t="s">
        <v>892</v>
      </c>
      <c r="M528" t="s">
        <v>892</v>
      </c>
      <c r="N528">
        <v>3</v>
      </c>
      <c r="O528">
        <v>3</v>
      </c>
      <c r="P528">
        <v>3</v>
      </c>
      <c r="Q528" t="s">
        <v>894</v>
      </c>
      <c r="R528" t="s">
        <v>893</v>
      </c>
      <c r="S528" t="s">
        <v>895</v>
      </c>
      <c r="T528">
        <v>1</v>
      </c>
      <c r="U528">
        <v>3</v>
      </c>
      <c r="V528">
        <v>3</v>
      </c>
      <c r="W528">
        <v>3</v>
      </c>
      <c r="X528">
        <v>0</v>
      </c>
      <c r="Y528">
        <v>2.6179999999999999</v>
      </c>
      <c r="Z528">
        <v>1.0609999999999999</v>
      </c>
      <c r="AA528">
        <v>8.5999999999999993E-2</v>
      </c>
      <c r="AB528">
        <v>10.6</v>
      </c>
      <c r="AC528">
        <v>3</v>
      </c>
      <c r="AD528">
        <v>396</v>
      </c>
      <c r="AE528" t="s">
        <v>892</v>
      </c>
      <c r="AF528" t="s">
        <v>892</v>
      </c>
      <c r="AG528">
        <v>2</v>
      </c>
      <c r="AH528">
        <v>2</v>
      </c>
      <c r="AI528">
        <v>2</v>
      </c>
      <c r="AJ528" t="s">
        <v>894</v>
      </c>
      <c r="AK528" t="s">
        <v>893</v>
      </c>
      <c r="AM528">
        <v>1</v>
      </c>
      <c r="AN528">
        <v>2</v>
      </c>
      <c r="AO528">
        <v>2</v>
      </c>
      <c r="AP528">
        <v>2</v>
      </c>
      <c r="AQ528">
        <v>12.5</v>
      </c>
      <c r="AR528">
        <v>12.5</v>
      </c>
      <c r="AS528">
        <v>12.5</v>
      </c>
      <c r="AT528">
        <v>21.393999999999998</v>
      </c>
      <c r="AU528">
        <v>192</v>
      </c>
      <c r="AV528">
        <v>192</v>
      </c>
      <c r="AW528">
        <v>0</v>
      </c>
      <c r="AX528">
        <v>5.8948999999999998</v>
      </c>
      <c r="AY528">
        <v>0.50173999999999996</v>
      </c>
      <c r="AZ528">
        <v>0.66993000000000003</v>
      </c>
      <c r="BA528" s="8">
        <f t="shared" si="35"/>
        <v>-0.57791773652405121</v>
      </c>
      <c r="BB528">
        <v>1.6774</v>
      </c>
      <c r="BC528">
        <v>2</v>
      </c>
      <c r="BD528">
        <v>0</v>
      </c>
      <c r="BE528" t="s">
        <v>59</v>
      </c>
      <c r="BF528">
        <v>548</v>
      </c>
      <c r="BG528" t="s">
        <v>896</v>
      </c>
      <c r="BH528" t="s">
        <v>61</v>
      </c>
      <c r="BI528" t="s">
        <v>897</v>
      </c>
      <c r="BJ528" t="s">
        <v>898</v>
      </c>
      <c r="BK528" t="s">
        <v>899</v>
      </c>
      <c r="BL528" t="s">
        <v>900</v>
      </c>
      <c r="BM528">
        <v>531</v>
      </c>
      <c r="BN528">
        <v>79</v>
      </c>
    </row>
    <row r="529" spans="1:66" x14ac:dyDescent="0.35">
      <c r="A529" t="s">
        <v>5152</v>
      </c>
      <c r="B529" t="s">
        <v>5153</v>
      </c>
      <c r="C529" t="s">
        <v>5154</v>
      </c>
      <c r="D529" s="13">
        <v>0.79600000000000004</v>
      </c>
      <c r="E529" s="13">
        <v>-0.32800000000000001</v>
      </c>
      <c r="F529" s="13">
        <v>0.88039000000000001</v>
      </c>
      <c r="G529" s="14">
        <f t="shared" si="32"/>
        <v>-0.18378533656423418</v>
      </c>
      <c r="H529" s="13">
        <v>-0.32800000000000001</v>
      </c>
      <c r="I529" s="14">
        <v>-0.18378533656423418</v>
      </c>
      <c r="J529" s="14" t="str">
        <f t="shared" si="33"/>
        <v>Y</v>
      </c>
      <c r="K529" s="14">
        <f t="shared" si="34"/>
        <v>-0.2558926682821171</v>
      </c>
      <c r="L529" t="s">
        <v>5152</v>
      </c>
      <c r="M529" t="s">
        <v>5152</v>
      </c>
      <c r="N529">
        <v>2</v>
      </c>
      <c r="O529">
        <v>2</v>
      </c>
      <c r="P529">
        <v>2</v>
      </c>
      <c r="Q529" t="s">
        <v>5154</v>
      </c>
      <c r="R529" t="s">
        <v>5153</v>
      </c>
      <c r="S529" t="s">
        <v>5155</v>
      </c>
      <c r="T529">
        <v>1</v>
      </c>
      <c r="U529">
        <v>2</v>
      </c>
      <c r="V529">
        <v>2</v>
      </c>
      <c r="W529">
        <v>2</v>
      </c>
      <c r="X529">
        <v>0</v>
      </c>
      <c r="Y529">
        <v>1.3660000000000001</v>
      </c>
      <c r="Z529">
        <v>0.79600000000000004</v>
      </c>
      <c r="AA529">
        <v>-0.32800000000000001</v>
      </c>
      <c r="AB529">
        <v>3.8879999999999999</v>
      </c>
      <c r="AC529">
        <v>2</v>
      </c>
      <c r="AD529">
        <v>326</v>
      </c>
      <c r="AE529" t="s">
        <v>5152</v>
      </c>
      <c r="AF529" t="s">
        <v>5152</v>
      </c>
      <c r="AG529">
        <v>4</v>
      </c>
      <c r="AH529">
        <v>4</v>
      </c>
      <c r="AI529">
        <v>3</v>
      </c>
      <c r="AJ529" t="s">
        <v>5154</v>
      </c>
      <c r="AK529" t="s">
        <v>5153</v>
      </c>
      <c r="AM529">
        <v>1</v>
      </c>
      <c r="AN529">
        <v>4</v>
      </c>
      <c r="AO529">
        <v>4</v>
      </c>
      <c r="AP529">
        <v>3</v>
      </c>
      <c r="AQ529">
        <v>14.2</v>
      </c>
      <c r="AR529">
        <v>14.2</v>
      </c>
      <c r="AS529">
        <v>10.9</v>
      </c>
      <c r="AT529">
        <v>41.274999999999999</v>
      </c>
      <c r="AU529">
        <v>358</v>
      </c>
      <c r="AV529">
        <v>358</v>
      </c>
      <c r="AW529">
        <v>0</v>
      </c>
      <c r="AX529">
        <v>11.683</v>
      </c>
      <c r="AY529">
        <v>0.64710000000000001</v>
      </c>
      <c r="AZ529">
        <v>0.88039000000000001</v>
      </c>
      <c r="BA529" s="8">
        <f t="shared" si="35"/>
        <v>-0.18378533656423418</v>
      </c>
      <c r="BB529">
        <v>12.353</v>
      </c>
      <c r="BC529">
        <v>9</v>
      </c>
      <c r="BD529">
        <v>1</v>
      </c>
      <c r="BE529" t="s">
        <v>77</v>
      </c>
      <c r="BF529">
        <v>445</v>
      </c>
      <c r="BG529" t="s">
        <v>5156</v>
      </c>
      <c r="BH529" t="s">
        <v>128</v>
      </c>
      <c r="BI529" t="s">
        <v>5157</v>
      </c>
      <c r="BJ529" t="s">
        <v>5158</v>
      </c>
      <c r="BK529" t="s">
        <v>5159</v>
      </c>
      <c r="BL529" t="s">
        <v>5160</v>
      </c>
      <c r="BM529">
        <v>410</v>
      </c>
      <c r="BN529">
        <v>11</v>
      </c>
    </row>
    <row r="530" spans="1:66" x14ac:dyDescent="0.35">
      <c r="A530" t="s">
        <v>1091</v>
      </c>
      <c r="B530" t="s">
        <v>1092</v>
      </c>
      <c r="C530" t="s">
        <v>1093</v>
      </c>
      <c r="D530" s="13">
        <v>1.2210000000000001</v>
      </c>
      <c r="E530" s="13">
        <v>0.28799999999999998</v>
      </c>
      <c r="F530" s="13">
        <v>0.57035999999999998</v>
      </c>
      <c r="G530" s="14">
        <f t="shared" si="32"/>
        <v>-0.81005528741331978</v>
      </c>
      <c r="H530" s="13">
        <v>0.28799999999999998</v>
      </c>
      <c r="I530" s="14">
        <v>-0.81005528741331978</v>
      </c>
      <c r="J530" s="14" t="str">
        <f t="shared" si="33"/>
        <v>Y</v>
      </c>
      <c r="K530" s="14">
        <f t="shared" si="34"/>
        <v>-0.26102764370665987</v>
      </c>
      <c r="L530" t="s">
        <v>1091</v>
      </c>
      <c r="M530" t="s">
        <v>1091</v>
      </c>
      <c r="N530" t="s">
        <v>101</v>
      </c>
      <c r="O530" t="s">
        <v>101</v>
      </c>
      <c r="P530" t="s">
        <v>101</v>
      </c>
      <c r="Q530" t="s">
        <v>1093</v>
      </c>
      <c r="R530" t="s">
        <v>1092</v>
      </c>
      <c r="S530" t="s">
        <v>1094</v>
      </c>
      <c r="T530">
        <v>2</v>
      </c>
      <c r="U530">
        <v>2</v>
      </c>
      <c r="V530">
        <v>2</v>
      </c>
      <c r="W530">
        <v>2</v>
      </c>
      <c r="X530">
        <v>0</v>
      </c>
      <c r="Y530">
        <v>1.7629999999999999</v>
      </c>
      <c r="Z530">
        <v>1.2210000000000001</v>
      </c>
      <c r="AA530">
        <v>0.28799999999999998</v>
      </c>
      <c r="AB530">
        <v>32.621000000000002</v>
      </c>
      <c r="AC530">
        <v>4</v>
      </c>
      <c r="AD530">
        <v>286</v>
      </c>
      <c r="AE530" t="s">
        <v>1091</v>
      </c>
      <c r="AF530" t="s">
        <v>1091</v>
      </c>
      <c r="AG530" t="s">
        <v>1095</v>
      </c>
      <c r="AH530" t="s">
        <v>1095</v>
      </c>
      <c r="AI530" t="s">
        <v>1095</v>
      </c>
      <c r="AJ530" t="s">
        <v>1093</v>
      </c>
      <c r="AK530" t="s">
        <v>1092</v>
      </c>
      <c r="AL530" t="s">
        <v>88</v>
      </c>
      <c r="AM530">
        <v>2</v>
      </c>
      <c r="AN530">
        <v>3</v>
      </c>
      <c r="AO530">
        <v>3</v>
      </c>
      <c r="AP530">
        <v>3</v>
      </c>
      <c r="AQ530">
        <v>26.2</v>
      </c>
      <c r="AR530">
        <v>26.2</v>
      </c>
      <c r="AS530">
        <v>26.2</v>
      </c>
      <c r="AT530">
        <v>16.837</v>
      </c>
      <c r="AU530">
        <v>149</v>
      </c>
      <c r="AV530" t="s">
        <v>1096</v>
      </c>
      <c r="AW530">
        <v>0</v>
      </c>
      <c r="AX530">
        <v>98.195999999999998</v>
      </c>
      <c r="AY530">
        <v>0.45469999999999999</v>
      </c>
      <c r="AZ530">
        <v>0.57035999999999998</v>
      </c>
      <c r="BA530" s="8">
        <f t="shared" si="35"/>
        <v>-0.81005528741331978</v>
      </c>
      <c r="BB530">
        <v>10.686999999999999</v>
      </c>
      <c r="BC530">
        <v>6</v>
      </c>
      <c r="BD530">
        <v>0</v>
      </c>
      <c r="BE530" t="s">
        <v>77</v>
      </c>
      <c r="BF530">
        <v>395</v>
      </c>
      <c r="BG530" t="s">
        <v>1097</v>
      </c>
      <c r="BH530" t="s">
        <v>79</v>
      </c>
      <c r="BI530" t="s">
        <v>1098</v>
      </c>
      <c r="BJ530" t="s">
        <v>1099</v>
      </c>
      <c r="BK530" t="s">
        <v>1100</v>
      </c>
      <c r="BL530" t="s">
        <v>1101</v>
      </c>
    </row>
    <row r="531" spans="1:66" x14ac:dyDescent="0.35">
      <c r="A531" t="s">
        <v>8740</v>
      </c>
      <c r="B531" t="s">
        <v>8741</v>
      </c>
      <c r="C531" t="s">
        <v>8742</v>
      </c>
      <c r="D531" s="13">
        <v>0.71099999999999997</v>
      </c>
      <c r="E531" s="13">
        <v>-0.49199999999999999</v>
      </c>
      <c r="F531" s="13">
        <v>0.97497</v>
      </c>
      <c r="G531" s="14">
        <f t="shared" si="32"/>
        <v>-3.6570267324703316E-2</v>
      </c>
      <c r="H531" s="13">
        <v>-0.49199999999999999</v>
      </c>
      <c r="I531" s="14">
        <v>-3.6570267324703316E-2</v>
      </c>
      <c r="J531" s="14" t="str">
        <f t="shared" si="33"/>
        <v>Y</v>
      </c>
      <c r="K531" s="14">
        <f t="shared" si="34"/>
        <v>-0.26428513366235168</v>
      </c>
      <c r="L531" t="s">
        <v>8740</v>
      </c>
      <c r="M531" t="s">
        <v>8740</v>
      </c>
      <c r="N531">
        <v>3</v>
      </c>
      <c r="O531">
        <v>3</v>
      </c>
      <c r="P531">
        <v>3</v>
      </c>
      <c r="Q531" t="s">
        <v>8742</v>
      </c>
      <c r="R531" t="s">
        <v>8741</v>
      </c>
      <c r="S531" t="s">
        <v>8743</v>
      </c>
      <c r="T531">
        <v>1</v>
      </c>
      <c r="U531">
        <v>3</v>
      </c>
      <c r="V531">
        <v>3</v>
      </c>
      <c r="W531">
        <v>3</v>
      </c>
      <c r="X531">
        <v>0</v>
      </c>
      <c r="Y531">
        <v>0.91600000000000004</v>
      </c>
      <c r="Z531">
        <v>0.71099999999999997</v>
      </c>
      <c r="AA531">
        <v>-0.49199999999999999</v>
      </c>
      <c r="AB531">
        <v>15.384</v>
      </c>
      <c r="AC531">
        <v>8</v>
      </c>
      <c r="AD531">
        <v>316</v>
      </c>
      <c r="AE531" t="s">
        <v>8740</v>
      </c>
      <c r="AF531" t="s">
        <v>8740</v>
      </c>
      <c r="AG531">
        <v>3</v>
      </c>
      <c r="AH531">
        <v>3</v>
      </c>
      <c r="AI531">
        <v>3</v>
      </c>
      <c r="AJ531" t="s">
        <v>8742</v>
      </c>
      <c r="AK531" t="s">
        <v>8741</v>
      </c>
      <c r="AM531">
        <v>1</v>
      </c>
      <c r="AN531">
        <v>3</v>
      </c>
      <c r="AO531">
        <v>3</v>
      </c>
      <c r="AP531">
        <v>3</v>
      </c>
      <c r="AQ531">
        <v>40.9</v>
      </c>
      <c r="AR531">
        <v>40.9</v>
      </c>
      <c r="AS531">
        <v>40.9</v>
      </c>
      <c r="AT531">
        <v>12.784000000000001</v>
      </c>
      <c r="AU531">
        <v>115</v>
      </c>
      <c r="AV531">
        <v>115</v>
      </c>
      <c r="AW531">
        <v>0</v>
      </c>
      <c r="AX531">
        <v>9.6592000000000002</v>
      </c>
      <c r="AY531">
        <v>0.77124999999999999</v>
      </c>
      <c r="AZ531">
        <v>0.97497</v>
      </c>
      <c r="BA531" s="8">
        <f t="shared" si="35"/>
        <v>-3.6570267324703316E-2</v>
      </c>
      <c r="BB531">
        <v>9.7383000000000006</v>
      </c>
      <c r="BC531">
        <v>7</v>
      </c>
      <c r="BD531">
        <v>1</v>
      </c>
      <c r="BE531" t="s">
        <v>77</v>
      </c>
      <c r="BF531">
        <v>431</v>
      </c>
      <c r="BG531" t="s">
        <v>8744</v>
      </c>
      <c r="BH531" t="s">
        <v>79</v>
      </c>
      <c r="BI531" t="s">
        <v>8745</v>
      </c>
      <c r="BJ531" t="s">
        <v>8746</v>
      </c>
      <c r="BK531" t="s">
        <v>8747</v>
      </c>
      <c r="BL531" t="s">
        <v>8748</v>
      </c>
    </row>
    <row r="532" spans="1:66" x14ac:dyDescent="0.35">
      <c r="A532" t="s">
        <v>6139</v>
      </c>
      <c r="B532" t="s">
        <v>6140</v>
      </c>
      <c r="C532" t="s">
        <v>6141</v>
      </c>
      <c r="D532" s="13">
        <v>0.88600000000000001</v>
      </c>
      <c r="E532" s="13">
        <v>-0.17499999999999999</v>
      </c>
      <c r="F532" s="13">
        <v>0.78120000000000001</v>
      </c>
      <c r="G532" s="14">
        <f t="shared" si="32"/>
        <v>-0.35623614566265771</v>
      </c>
      <c r="H532" s="13">
        <v>-0.17499999999999999</v>
      </c>
      <c r="I532" s="14">
        <v>-0.35623614566265771</v>
      </c>
      <c r="J532" s="14" t="str">
        <f t="shared" si="33"/>
        <v>Y</v>
      </c>
      <c r="K532" s="14">
        <f t="shared" si="34"/>
        <v>-0.26561807283132888</v>
      </c>
      <c r="L532" t="s">
        <v>6139</v>
      </c>
      <c r="M532" t="s">
        <v>6139</v>
      </c>
      <c r="N532">
        <v>6</v>
      </c>
      <c r="O532">
        <v>6</v>
      </c>
      <c r="P532">
        <v>6</v>
      </c>
      <c r="Q532" t="s">
        <v>6141</v>
      </c>
      <c r="R532" t="s">
        <v>6140</v>
      </c>
      <c r="S532" t="s">
        <v>6142</v>
      </c>
      <c r="T532">
        <v>1</v>
      </c>
      <c r="U532">
        <v>6</v>
      </c>
      <c r="V532">
        <v>6</v>
      </c>
      <c r="W532">
        <v>6</v>
      </c>
      <c r="X532">
        <v>0</v>
      </c>
      <c r="Y532">
        <v>1.5760000000000001</v>
      </c>
      <c r="Z532">
        <v>0.88600000000000001</v>
      </c>
      <c r="AA532">
        <v>-0.17499999999999999</v>
      </c>
      <c r="AB532">
        <v>20.029</v>
      </c>
      <c r="AC532">
        <v>6</v>
      </c>
      <c r="AD532">
        <v>628</v>
      </c>
      <c r="AE532" t="s">
        <v>6139</v>
      </c>
      <c r="AF532" t="s">
        <v>6139</v>
      </c>
      <c r="AG532">
        <v>7</v>
      </c>
      <c r="AH532">
        <v>7</v>
      </c>
      <c r="AI532">
        <v>7</v>
      </c>
      <c r="AJ532" t="s">
        <v>6141</v>
      </c>
      <c r="AK532" t="s">
        <v>6140</v>
      </c>
      <c r="AM532">
        <v>1</v>
      </c>
      <c r="AN532">
        <v>7</v>
      </c>
      <c r="AO532">
        <v>7</v>
      </c>
      <c r="AP532">
        <v>7</v>
      </c>
      <c r="AQ532">
        <v>32.6</v>
      </c>
      <c r="AR532">
        <v>32.6</v>
      </c>
      <c r="AS532">
        <v>32.6</v>
      </c>
      <c r="AT532">
        <v>26.24</v>
      </c>
      <c r="AU532">
        <v>227</v>
      </c>
      <c r="AV532">
        <v>227</v>
      </c>
      <c r="AW532">
        <v>0</v>
      </c>
      <c r="AX532">
        <v>87.31</v>
      </c>
      <c r="AY532">
        <v>0.56972</v>
      </c>
      <c r="AZ532">
        <v>0.78120000000000001</v>
      </c>
      <c r="BA532" s="8">
        <f t="shared" si="35"/>
        <v>-0.35623614566265771</v>
      </c>
      <c r="BB532">
        <v>4.8719999999999999</v>
      </c>
      <c r="BC532">
        <v>8</v>
      </c>
      <c r="BD532">
        <v>0</v>
      </c>
      <c r="BE532" t="s">
        <v>77</v>
      </c>
      <c r="BF532">
        <v>1181</v>
      </c>
      <c r="BG532" t="s">
        <v>6143</v>
      </c>
      <c r="BH532" t="s">
        <v>387</v>
      </c>
      <c r="BI532" t="s">
        <v>6144</v>
      </c>
      <c r="BJ532" t="s">
        <v>6145</v>
      </c>
      <c r="BK532" t="s">
        <v>6146</v>
      </c>
      <c r="BL532" t="s">
        <v>6147</v>
      </c>
    </row>
    <row r="533" spans="1:66" x14ac:dyDescent="0.35">
      <c r="A533" t="s">
        <v>3433</v>
      </c>
      <c r="B533" t="s">
        <v>3434</v>
      </c>
      <c r="C533" t="s">
        <v>3435</v>
      </c>
      <c r="D533" s="13">
        <v>0.77800000000000002</v>
      </c>
      <c r="E533" s="13">
        <v>-0.36299999999999999</v>
      </c>
      <c r="F533" s="13">
        <v>0.88005</v>
      </c>
      <c r="G533" s="14">
        <f t="shared" si="32"/>
        <v>-0.18434260215692821</v>
      </c>
      <c r="H533" s="13">
        <v>-0.36299999999999999</v>
      </c>
      <c r="I533" s="14">
        <v>-0.18434260215692821</v>
      </c>
      <c r="J533" s="14" t="str">
        <f t="shared" si="33"/>
        <v>Y</v>
      </c>
      <c r="K533" s="14">
        <f t="shared" si="34"/>
        <v>-0.2736713010784641</v>
      </c>
      <c r="L533" t="s">
        <v>3433</v>
      </c>
      <c r="M533" t="s">
        <v>3436</v>
      </c>
      <c r="N533" t="s">
        <v>1018</v>
      </c>
      <c r="O533" t="s">
        <v>1018</v>
      </c>
      <c r="P533" t="s">
        <v>1018</v>
      </c>
      <c r="Q533" t="s">
        <v>3435</v>
      </c>
      <c r="R533" t="s">
        <v>3434</v>
      </c>
      <c r="S533" t="s">
        <v>3437</v>
      </c>
      <c r="T533">
        <v>2</v>
      </c>
      <c r="U533">
        <v>4</v>
      </c>
      <c r="V533">
        <v>4</v>
      </c>
      <c r="W533">
        <v>4</v>
      </c>
      <c r="X533">
        <v>0</v>
      </c>
      <c r="Y533">
        <v>1.0409999999999999</v>
      </c>
      <c r="Z533">
        <v>0.77800000000000002</v>
      </c>
      <c r="AA533">
        <v>-0.36299999999999999</v>
      </c>
      <c r="AB533">
        <v>15.382999999999999</v>
      </c>
      <c r="AC533">
        <v>4</v>
      </c>
      <c r="AD533">
        <v>454</v>
      </c>
      <c r="AE533" t="s">
        <v>3433</v>
      </c>
      <c r="AF533" t="s">
        <v>3436</v>
      </c>
      <c r="AG533" t="s">
        <v>1526</v>
      </c>
      <c r="AH533" t="s">
        <v>1526</v>
      </c>
      <c r="AI533" t="s">
        <v>1526</v>
      </c>
      <c r="AJ533" t="s">
        <v>3435</v>
      </c>
      <c r="AK533" t="s">
        <v>3434</v>
      </c>
      <c r="AM533">
        <v>2</v>
      </c>
      <c r="AN533">
        <v>7</v>
      </c>
      <c r="AO533">
        <v>7</v>
      </c>
      <c r="AP533">
        <v>7</v>
      </c>
      <c r="AQ533">
        <v>14.8</v>
      </c>
      <c r="AR533">
        <v>14.8</v>
      </c>
      <c r="AS533">
        <v>14.8</v>
      </c>
      <c r="AT533">
        <v>50.536999999999999</v>
      </c>
      <c r="AU533">
        <v>445</v>
      </c>
      <c r="AV533" t="s">
        <v>3438</v>
      </c>
      <c r="AW533">
        <v>0</v>
      </c>
      <c r="AX533">
        <v>16.184999999999999</v>
      </c>
      <c r="AY533">
        <v>0.64037999999999995</v>
      </c>
      <c r="AZ533">
        <v>0.88005</v>
      </c>
      <c r="BA533" s="8">
        <f t="shared" si="35"/>
        <v>-0.18434260215692821</v>
      </c>
      <c r="BB533">
        <v>18.43</v>
      </c>
      <c r="BC533">
        <v>11</v>
      </c>
      <c r="BD533">
        <v>0</v>
      </c>
      <c r="BE533" t="s">
        <v>77</v>
      </c>
      <c r="BF533">
        <v>679</v>
      </c>
      <c r="BG533" t="s">
        <v>3439</v>
      </c>
      <c r="BH533" t="s">
        <v>387</v>
      </c>
      <c r="BI533" t="s">
        <v>3440</v>
      </c>
      <c r="BJ533" t="s">
        <v>3441</v>
      </c>
      <c r="BK533" t="s">
        <v>3442</v>
      </c>
      <c r="BL533" t="s">
        <v>3443</v>
      </c>
      <c r="BM533">
        <v>620</v>
      </c>
      <c r="BN533">
        <v>90</v>
      </c>
    </row>
    <row r="534" spans="1:66" x14ac:dyDescent="0.35">
      <c r="A534" t="s">
        <v>10103</v>
      </c>
      <c r="B534" t="s">
        <v>10104</v>
      </c>
      <c r="C534" t="s">
        <v>10105</v>
      </c>
      <c r="D534" s="13">
        <v>0.89300000000000002</v>
      </c>
      <c r="E534" s="13">
        <v>-0.16400000000000001</v>
      </c>
      <c r="F534" s="13">
        <v>0.76539999999999997</v>
      </c>
      <c r="G534" s="14">
        <f t="shared" si="32"/>
        <v>-0.38571419388095374</v>
      </c>
      <c r="H534" s="13">
        <v>-0.16400000000000001</v>
      </c>
      <c r="I534" s="14">
        <v>-0.38571419388095374</v>
      </c>
      <c r="J534" s="14" t="str">
        <f t="shared" si="33"/>
        <v>Y</v>
      </c>
      <c r="K534" s="14">
        <f t="shared" si="34"/>
        <v>-0.27485709694047689</v>
      </c>
      <c r="L534" t="s">
        <v>10103</v>
      </c>
      <c r="M534" t="s">
        <v>10103</v>
      </c>
      <c r="N534">
        <v>3</v>
      </c>
      <c r="O534">
        <v>3</v>
      </c>
      <c r="P534">
        <v>3</v>
      </c>
      <c r="Q534" t="s">
        <v>10105</v>
      </c>
      <c r="R534" t="s">
        <v>10104</v>
      </c>
      <c r="S534" t="s">
        <v>10106</v>
      </c>
      <c r="T534">
        <v>1</v>
      </c>
      <c r="U534">
        <v>3</v>
      </c>
      <c r="V534">
        <v>3</v>
      </c>
      <c r="W534">
        <v>3</v>
      </c>
      <c r="X534">
        <v>0</v>
      </c>
      <c r="Y534">
        <v>1.52</v>
      </c>
      <c r="Z534">
        <v>0.89300000000000002</v>
      </c>
      <c r="AA534">
        <v>-0.16400000000000001</v>
      </c>
      <c r="AB534">
        <v>4.8570000000000002</v>
      </c>
      <c r="AC534">
        <v>14</v>
      </c>
      <c r="AD534">
        <v>600</v>
      </c>
      <c r="AE534" t="s">
        <v>10103</v>
      </c>
      <c r="AF534" t="s">
        <v>10103</v>
      </c>
      <c r="AG534">
        <v>6</v>
      </c>
      <c r="AH534">
        <v>6</v>
      </c>
      <c r="AI534">
        <v>6</v>
      </c>
      <c r="AJ534" t="s">
        <v>10105</v>
      </c>
      <c r="AK534" t="s">
        <v>10104</v>
      </c>
      <c r="AM534">
        <v>1</v>
      </c>
      <c r="AN534">
        <v>6</v>
      </c>
      <c r="AO534">
        <v>6</v>
      </c>
      <c r="AP534">
        <v>6</v>
      </c>
      <c r="AQ534">
        <v>16.7</v>
      </c>
      <c r="AR534">
        <v>16.7</v>
      </c>
      <c r="AS534">
        <v>16.7</v>
      </c>
      <c r="AT534">
        <v>41.655000000000001</v>
      </c>
      <c r="AU534">
        <v>371</v>
      </c>
      <c r="AV534">
        <v>371</v>
      </c>
      <c r="AW534">
        <v>0</v>
      </c>
      <c r="AX534">
        <v>14.478</v>
      </c>
      <c r="AY534">
        <v>0.5806</v>
      </c>
      <c r="AZ534">
        <v>0.76539999999999997</v>
      </c>
      <c r="BA534" s="8">
        <f t="shared" si="35"/>
        <v>-0.38571419388095374</v>
      </c>
      <c r="BB534">
        <v>8.0228999999999999</v>
      </c>
      <c r="BC534">
        <v>16</v>
      </c>
      <c r="BD534">
        <v>1</v>
      </c>
      <c r="BE534" t="s">
        <v>77</v>
      </c>
      <c r="BF534">
        <v>1136</v>
      </c>
      <c r="BG534" t="s">
        <v>10107</v>
      </c>
      <c r="BH534" t="s">
        <v>321</v>
      </c>
      <c r="BI534" t="s">
        <v>10108</v>
      </c>
      <c r="BJ534" t="s">
        <v>10109</v>
      </c>
      <c r="BK534" t="s">
        <v>10110</v>
      </c>
      <c r="BL534" t="s">
        <v>10111</v>
      </c>
      <c r="BM534">
        <v>929</v>
      </c>
      <c r="BN534">
        <v>219</v>
      </c>
    </row>
    <row r="535" spans="1:66" x14ac:dyDescent="0.35">
      <c r="A535" t="s">
        <v>4485</v>
      </c>
      <c r="B535" t="s">
        <v>4486</v>
      </c>
      <c r="C535" t="s">
        <v>4487</v>
      </c>
      <c r="D535" s="13">
        <v>0.69699999999999995</v>
      </c>
      <c r="E535" s="13">
        <v>-0.52100000000000002</v>
      </c>
      <c r="F535" s="13">
        <v>0.97901000000000005</v>
      </c>
      <c r="G535" s="14">
        <f t="shared" si="32"/>
        <v>-3.0604498718527492E-2</v>
      </c>
      <c r="H535" s="13">
        <v>-0.52100000000000002</v>
      </c>
      <c r="I535" s="14">
        <v>-3.0604498718527492E-2</v>
      </c>
      <c r="J535" s="14" t="str">
        <f t="shared" si="33"/>
        <v>Y</v>
      </c>
      <c r="K535" s="14">
        <f t="shared" si="34"/>
        <v>-0.27580224935926373</v>
      </c>
      <c r="L535" t="s">
        <v>4485</v>
      </c>
      <c r="M535" t="s">
        <v>4485</v>
      </c>
      <c r="N535">
        <v>7</v>
      </c>
      <c r="O535">
        <v>7</v>
      </c>
      <c r="P535">
        <v>7</v>
      </c>
      <c r="Q535" t="s">
        <v>4487</v>
      </c>
      <c r="R535" t="s">
        <v>4486</v>
      </c>
      <c r="S535" t="s">
        <v>4488</v>
      </c>
      <c r="T535">
        <v>1</v>
      </c>
      <c r="U535">
        <v>7</v>
      </c>
      <c r="V535">
        <v>7</v>
      </c>
      <c r="W535">
        <v>7</v>
      </c>
      <c r="X535">
        <v>0</v>
      </c>
      <c r="Y535">
        <v>1.0640000000000001</v>
      </c>
      <c r="Z535">
        <v>0.69699999999999995</v>
      </c>
      <c r="AA535">
        <v>-0.52100000000000002</v>
      </c>
      <c r="AB535">
        <v>21.780999999999999</v>
      </c>
      <c r="AC535">
        <v>11</v>
      </c>
      <c r="AD535">
        <v>656</v>
      </c>
      <c r="AE535" t="s">
        <v>4485</v>
      </c>
      <c r="AF535" t="s">
        <v>4485</v>
      </c>
      <c r="AG535">
        <v>6</v>
      </c>
      <c r="AH535">
        <v>6</v>
      </c>
      <c r="AI535">
        <v>6</v>
      </c>
      <c r="AJ535" t="s">
        <v>4487</v>
      </c>
      <c r="AK535" t="s">
        <v>4486</v>
      </c>
      <c r="AM535">
        <v>1</v>
      </c>
      <c r="AN535">
        <v>6</v>
      </c>
      <c r="AO535">
        <v>6</v>
      </c>
      <c r="AP535">
        <v>6</v>
      </c>
      <c r="AQ535">
        <v>21</v>
      </c>
      <c r="AR535">
        <v>21</v>
      </c>
      <c r="AS535">
        <v>21</v>
      </c>
      <c r="AT535">
        <v>43.061999999999998</v>
      </c>
      <c r="AU535">
        <v>390</v>
      </c>
      <c r="AV535">
        <v>390</v>
      </c>
      <c r="AW535">
        <v>0</v>
      </c>
      <c r="AX535">
        <v>16.469000000000001</v>
      </c>
      <c r="AY535">
        <v>0.74953000000000003</v>
      </c>
      <c r="AZ535">
        <v>0.97901000000000005</v>
      </c>
      <c r="BA535" s="8">
        <f t="shared" si="35"/>
        <v>-3.0604498718527492E-2</v>
      </c>
      <c r="BB535">
        <v>5.2744999999999997</v>
      </c>
      <c r="BC535">
        <v>14</v>
      </c>
      <c r="BD535">
        <v>0</v>
      </c>
      <c r="BE535" t="s">
        <v>77</v>
      </c>
      <c r="BF535">
        <v>1237</v>
      </c>
      <c r="BG535" t="s">
        <v>4489</v>
      </c>
      <c r="BH535" t="s">
        <v>321</v>
      </c>
      <c r="BI535" t="s">
        <v>4490</v>
      </c>
      <c r="BJ535" t="s">
        <v>4491</v>
      </c>
      <c r="BK535" t="s">
        <v>4492</v>
      </c>
      <c r="BL535" t="s">
        <v>4493</v>
      </c>
    </row>
    <row r="536" spans="1:66" x14ac:dyDescent="0.35">
      <c r="A536" t="s">
        <v>666</v>
      </c>
      <c r="B536" t="s">
        <v>667</v>
      </c>
      <c r="C536" t="s">
        <v>668</v>
      </c>
      <c r="D536" s="13">
        <v>0.85499999999999998</v>
      </c>
      <c r="E536" s="13">
        <v>-0.22500000000000001</v>
      </c>
      <c r="F536" s="13">
        <v>0.79596999999999996</v>
      </c>
      <c r="G536" s="14">
        <f t="shared" si="32"/>
        <v>-0.32921403807175625</v>
      </c>
      <c r="H536" s="13">
        <v>-0.22500000000000001</v>
      </c>
      <c r="I536" s="14">
        <v>-0.32921403807175625</v>
      </c>
      <c r="J536" s="14" t="str">
        <f t="shared" si="33"/>
        <v>Y</v>
      </c>
      <c r="K536" s="14">
        <f t="shared" si="34"/>
        <v>-0.27710701903587814</v>
      </c>
      <c r="L536" t="s">
        <v>666</v>
      </c>
      <c r="M536" t="s">
        <v>666</v>
      </c>
      <c r="N536">
        <v>3</v>
      </c>
      <c r="O536">
        <v>3</v>
      </c>
      <c r="P536">
        <v>3</v>
      </c>
      <c r="Q536" t="s">
        <v>668</v>
      </c>
      <c r="R536" t="s">
        <v>667</v>
      </c>
      <c r="S536" t="s">
        <v>669</v>
      </c>
      <c r="T536">
        <v>1</v>
      </c>
      <c r="U536">
        <v>3</v>
      </c>
      <c r="V536">
        <v>3</v>
      </c>
      <c r="W536">
        <v>3</v>
      </c>
      <c r="X536">
        <v>0</v>
      </c>
      <c r="Y536">
        <v>1.5149999999999999</v>
      </c>
      <c r="Z536">
        <v>0.85499999999999998</v>
      </c>
      <c r="AA536">
        <v>-0.22500000000000001</v>
      </c>
      <c r="AB536">
        <v>19.332999999999998</v>
      </c>
      <c r="AC536">
        <v>3</v>
      </c>
      <c r="AD536">
        <v>78</v>
      </c>
      <c r="AE536" t="s">
        <v>666</v>
      </c>
      <c r="AF536" t="s">
        <v>666</v>
      </c>
      <c r="AG536">
        <v>4</v>
      </c>
      <c r="AH536">
        <v>4</v>
      </c>
      <c r="AI536">
        <v>4</v>
      </c>
      <c r="AJ536" t="s">
        <v>668</v>
      </c>
      <c r="AK536" t="s">
        <v>667</v>
      </c>
      <c r="AM536">
        <v>1</v>
      </c>
      <c r="AN536">
        <v>4</v>
      </c>
      <c r="AO536">
        <v>4</v>
      </c>
      <c r="AP536">
        <v>4</v>
      </c>
      <c r="AQ536">
        <v>17</v>
      </c>
      <c r="AR536">
        <v>17</v>
      </c>
      <c r="AS536">
        <v>17</v>
      </c>
      <c r="AT536">
        <v>38.822000000000003</v>
      </c>
      <c r="AU536">
        <v>348</v>
      </c>
      <c r="AV536">
        <v>348</v>
      </c>
      <c r="AW536">
        <v>0</v>
      </c>
      <c r="AX536">
        <v>11.238</v>
      </c>
      <c r="AY536">
        <v>0.58625000000000005</v>
      </c>
      <c r="AZ536">
        <v>0.79596999999999996</v>
      </c>
      <c r="BA536" s="8">
        <f t="shared" si="35"/>
        <v>-0.32921403807175625</v>
      </c>
      <c r="BB536">
        <v>28.370999999999999</v>
      </c>
      <c r="BC536">
        <v>4</v>
      </c>
      <c r="BD536">
        <v>0</v>
      </c>
      <c r="BE536" t="s">
        <v>77</v>
      </c>
      <c r="BF536">
        <v>100</v>
      </c>
      <c r="BG536" t="s">
        <v>670</v>
      </c>
      <c r="BH536" t="s">
        <v>128</v>
      </c>
      <c r="BI536" t="s">
        <v>671</v>
      </c>
      <c r="BJ536" t="s">
        <v>672</v>
      </c>
      <c r="BK536" t="s">
        <v>673</v>
      </c>
      <c r="BL536" t="s">
        <v>674</v>
      </c>
      <c r="BM536">
        <v>64</v>
      </c>
      <c r="BN536">
        <v>158</v>
      </c>
    </row>
    <row r="537" spans="1:66" x14ac:dyDescent="0.35">
      <c r="A537" t="s">
        <v>9767</v>
      </c>
      <c r="B537" t="s">
        <v>9768</v>
      </c>
      <c r="C537" t="s">
        <v>9769</v>
      </c>
      <c r="D537" s="13">
        <v>0.61899999999999999</v>
      </c>
      <c r="E537" s="13">
        <v>-0.69299999999999995</v>
      </c>
      <c r="F537" s="13">
        <v>1.0875999999999999</v>
      </c>
      <c r="G537" s="14">
        <f t="shared" si="32"/>
        <v>0.12114805647531052</v>
      </c>
      <c r="H537" s="13">
        <v>-0.69299999999999995</v>
      </c>
      <c r="I537" s="14">
        <v>0.12114805647531052</v>
      </c>
      <c r="J537" s="14" t="str">
        <f t="shared" si="33"/>
        <v>Y</v>
      </c>
      <c r="K537" s="14">
        <f t="shared" si="34"/>
        <v>-0.28592597176234469</v>
      </c>
      <c r="L537" t="s">
        <v>9767</v>
      </c>
      <c r="M537" t="s">
        <v>9767</v>
      </c>
      <c r="N537">
        <v>1</v>
      </c>
      <c r="O537">
        <v>1</v>
      </c>
      <c r="P537">
        <v>1</v>
      </c>
      <c r="Q537" t="s">
        <v>9769</v>
      </c>
      <c r="R537" t="s">
        <v>9768</v>
      </c>
      <c r="S537" t="s">
        <v>9770</v>
      </c>
      <c r="T537">
        <v>1</v>
      </c>
      <c r="U537">
        <v>1</v>
      </c>
      <c r="V537">
        <v>1</v>
      </c>
      <c r="W537">
        <v>1</v>
      </c>
      <c r="X537">
        <v>1.5015E-3</v>
      </c>
      <c r="Y537">
        <v>1.0529999999999999</v>
      </c>
      <c r="Z537">
        <v>0.61899999999999999</v>
      </c>
      <c r="AA537">
        <v>-0.69299999999999995</v>
      </c>
      <c r="AB537" t="s">
        <v>68</v>
      </c>
      <c r="AC537">
        <v>1</v>
      </c>
      <c r="AD537">
        <v>413</v>
      </c>
      <c r="AE537" t="s">
        <v>9767</v>
      </c>
      <c r="AF537" t="s">
        <v>9767</v>
      </c>
      <c r="AG537">
        <v>6</v>
      </c>
      <c r="AH537">
        <v>6</v>
      </c>
      <c r="AI537">
        <v>6</v>
      </c>
      <c r="AJ537" t="s">
        <v>9769</v>
      </c>
      <c r="AK537" t="s">
        <v>9768</v>
      </c>
      <c r="AM537">
        <v>1</v>
      </c>
      <c r="AN537">
        <v>6</v>
      </c>
      <c r="AO537">
        <v>6</v>
      </c>
      <c r="AP537">
        <v>6</v>
      </c>
      <c r="AQ537">
        <v>13.8</v>
      </c>
      <c r="AR537">
        <v>13.8</v>
      </c>
      <c r="AS537">
        <v>13.8</v>
      </c>
      <c r="AT537">
        <v>57.542999999999999</v>
      </c>
      <c r="AU537">
        <v>513</v>
      </c>
      <c r="AV537">
        <v>513</v>
      </c>
      <c r="AW537">
        <v>0</v>
      </c>
      <c r="AX537">
        <v>9.8651</v>
      </c>
      <c r="AY537">
        <v>0.81415999999999999</v>
      </c>
      <c r="AZ537">
        <v>1.0875999999999999</v>
      </c>
      <c r="BA537" s="8">
        <f t="shared" si="35"/>
        <v>0.12114805647531052</v>
      </c>
      <c r="BB537">
        <v>18.146999999999998</v>
      </c>
      <c r="BC537">
        <v>12</v>
      </c>
      <c r="BD537">
        <v>0</v>
      </c>
      <c r="BE537" t="s">
        <v>77</v>
      </c>
      <c r="BF537">
        <v>590</v>
      </c>
      <c r="BG537" t="s">
        <v>9771</v>
      </c>
      <c r="BH537" t="s">
        <v>321</v>
      </c>
      <c r="BI537" t="s">
        <v>9772</v>
      </c>
      <c r="BJ537" t="s">
        <v>9773</v>
      </c>
      <c r="BK537" t="s">
        <v>9774</v>
      </c>
      <c r="BL537" t="s">
        <v>9775</v>
      </c>
      <c r="BM537">
        <v>558</v>
      </c>
      <c r="BN537">
        <v>162</v>
      </c>
    </row>
    <row r="538" spans="1:66" x14ac:dyDescent="0.35">
      <c r="A538" t="s">
        <v>4108</v>
      </c>
      <c r="B538" t="s">
        <v>4109</v>
      </c>
      <c r="C538" t="s">
        <v>4110</v>
      </c>
      <c r="D538" s="13">
        <v>0.69499999999999995</v>
      </c>
      <c r="E538" s="13">
        <v>-0.52600000000000002</v>
      </c>
      <c r="F538" s="13">
        <v>0.96255000000000002</v>
      </c>
      <c r="G538" s="14">
        <f t="shared" si="32"/>
        <v>-5.5066610942092739E-2</v>
      </c>
      <c r="H538" s="13">
        <v>-0.52600000000000002</v>
      </c>
      <c r="I538" s="14">
        <v>-5.5066610942092739E-2</v>
      </c>
      <c r="J538" s="14" t="str">
        <f t="shared" si="33"/>
        <v>Y</v>
      </c>
      <c r="K538" s="14">
        <f t="shared" si="34"/>
        <v>-0.29053330547104639</v>
      </c>
      <c r="L538" t="s">
        <v>4108</v>
      </c>
      <c r="M538" t="s">
        <v>4108</v>
      </c>
      <c r="N538">
        <v>8</v>
      </c>
      <c r="O538">
        <v>8</v>
      </c>
      <c r="P538">
        <v>8</v>
      </c>
      <c r="Q538" t="s">
        <v>4110</v>
      </c>
      <c r="R538" t="s">
        <v>4109</v>
      </c>
      <c r="S538" t="s">
        <v>4111</v>
      </c>
      <c r="T538">
        <v>1</v>
      </c>
      <c r="U538">
        <v>8</v>
      </c>
      <c r="V538">
        <v>8</v>
      </c>
      <c r="W538">
        <v>8</v>
      </c>
      <c r="X538">
        <v>0</v>
      </c>
      <c r="Y538">
        <v>1.18</v>
      </c>
      <c r="Z538">
        <v>0.69499999999999995</v>
      </c>
      <c r="AA538">
        <v>-0.52600000000000002</v>
      </c>
      <c r="AB538">
        <v>17.507000000000001</v>
      </c>
      <c r="AC538">
        <v>23</v>
      </c>
      <c r="AD538">
        <v>97</v>
      </c>
      <c r="AE538" t="s">
        <v>4108</v>
      </c>
      <c r="AF538" t="s">
        <v>4108</v>
      </c>
      <c r="AG538">
        <v>20</v>
      </c>
      <c r="AH538">
        <v>20</v>
      </c>
      <c r="AI538">
        <v>19</v>
      </c>
      <c r="AJ538" t="s">
        <v>4110</v>
      </c>
      <c r="AK538" t="s">
        <v>4109</v>
      </c>
      <c r="AM538">
        <v>1</v>
      </c>
      <c r="AN538">
        <v>20</v>
      </c>
      <c r="AO538">
        <v>20</v>
      </c>
      <c r="AP538">
        <v>19</v>
      </c>
      <c r="AQ538">
        <v>57.5</v>
      </c>
      <c r="AR538">
        <v>57.5</v>
      </c>
      <c r="AS538">
        <v>57.5</v>
      </c>
      <c r="AT538">
        <v>37.402000000000001</v>
      </c>
      <c r="AU538">
        <v>353</v>
      </c>
      <c r="AV538">
        <v>353</v>
      </c>
      <c r="AW538">
        <v>0</v>
      </c>
      <c r="AX538">
        <v>143.97999999999999</v>
      </c>
      <c r="AY538">
        <v>0.72070000000000001</v>
      </c>
      <c r="AZ538">
        <v>0.96255000000000002</v>
      </c>
      <c r="BA538" s="8">
        <f t="shared" si="35"/>
        <v>-5.5066610942092739E-2</v>
      </c>
      <c r="BB538">
        <v>17.518999999999998</v>
      </c>
      <c r="BC538">
        <v>127</v>
      </c>
      <c r="BD538">
        <v>3</v>
      </c>
      <c r="BE538" t="s">
        <v>77</v>
      </c>
      <c r="BF538">
        <v>130</v>
      </c>
      <c r="BG538" t="s">
        <v>4112</v>
      </c>
      <c r="BH538" t="s">
        <v>1107</v>
      </c>
      <c r="BI538" t="s">
        <v>4113</v>
      </c>
      <c r="BJ538" t="s">
        <v>4114</v>
      </c>
      <c r="BK538" t="s">
        <v>4115</v>
      </c>
      <c r="BL538" t="s">
        <v>4116</v>
      </c>
      <c r="BM538" t="s">
        <v>4117</v>
      </c>
      <c r="BN538" t="s">
        <v>4118</v>
      </c>
    </row>
    <row r="539" spans="1:66" x14ac:dyDescent="0.35">
      <c r="A539" t="s">
        <v>4293</v>
      </c>
      <c r="B539" t="s">
        <v>4294</v>
      </c>
      <c r="C539" t="s">
        <v>4295</v>
      </c>
      <c r="D539" s="13">
        <v>0.85799999999999998</v>
      </c>
      <c r="E539" s="13">
        <v>-0.221</v>
      </c>
      <c r="F539" s="13">
        <v>0.77646000000000004</v>
      </c>
      <c r="G539" s="14">
        <f t="shared" si="32"/>
        <v>-0.3650164900275783</v>
      </c>
      <c r="H539" s="13">
        <v>-0.221</v>
      </c>
      <c r="I539" s="14">
        <v>-0.3650164900275783</v>
      </c>
      <c r="J539" s="14" t="str">
        <f t="shared" si="33"/>
        <v>Y</v>
      </c>
      <c r="K539" s="14">
        <f t="shared" si="34"/>
        <v>-0.29300824501378914</v>
      </c>
      <c r="L539" t="s">
        <v>4293</v>
      </c>
      <c r="M539" t="s">
        <v>4293</v>
      </c>
      <c r="N539">
        <v>28</v>
      </c>
      <c r="O539">
        <v>17</v>
      </c>
      <c r="P539">
        <v>15</v>
      </c>
      <c r="Q539" t="s">
        <v>4295</v>
      </c>
      <c r="R539" t="s">
        <v>4294</v>
      </c>
      <c r="S539" t="s">
        <v>4296</v>
      </c>
      <c r="T539">
        <v>1</v>
      </c>
      <c r="U539">
        <v>28</v>
      </c>
      <c r="V539">
        <v>17</v>
      </c>
      <c r="W539">
        <v>15</v>
      </c>
      <c r="X539">
        <v>0</v>
      </c>
      <c r="Y539">
        <v>1.3919999999999999</v>
      </c>
      <c r="Z539">
        <v>0.85799999999999998</v>
      </c>
      <c r="AA539">
        <v>-0.221</v>
      </c>
      <c r="AB539">
        <v>15.97</v>
      </c>
      <c r="AC539">
        <v>94</v>
      </c>
      <c r="AD539">
        <v>134</v>
      </c>
      <c r="AE539" t="s">
        <v>4293</v>
      </c>
      <c r="AF539" t="s">
        <v>4293</v>
      </c>
      <c r="AG539">
        <v>35</v>
      </c>
      <c r="AH539">
        <v>21</v>
      </c>
      <c r="AI539">
        <v>19</v>
      </c>
      <c r="AJ539" t="s">
        <v>4295</v>
      </c>
      <c r="AK539" t="s">
        <v>4294</v>
      </c>
      <c r="AM539">
        <v>1</v>
      </c>
      <c r="AN539">
        <v>35</v>
      </c>
      <c r="AO539">
        <v>21</v>
      </c>
      <c r="AP539">
        <v>19</v>
      </c>
      <c r="AQ539">
        <v>47.8</v>
      </c>
      <c r="AR539">
        <v>31.4</v>
      </c>
      <c r="AS539">
        <v>29.4</v>
      </c>
      <c r="AT539">
        <v>83.28</v>
      </c>
      <c r="AU539">
        <v>724</v>
      </c>
      <c r="AV539">
        <v>724</v>
      </c>
      <c r="AW539">
        <v>0</v>
      </c>
      <c r="AX539">
        <v>224.78</v>
      </c>
      <c r="AY539">
        <v>0.60185</v>
      </c>
      <c r="AZ539">
        <v>0.77646000000000004</v>
      </c>
      <c r="BA539" s="8">
        <f t="shared" si="35"/>
        <v>-0.3650164900275783</v>
      </c>
      <c r="BB539">
        <v>9.2994000000000003</v>
      </c>
      <c r="BC539">
        <v>125</v>
      </c>
      <c r="BD539">
        <v>8</v>
      </c>
      <c r="BE539" t="s">
        <v>77</v>
      </c>
      <c r="BF539">
        <v>176</v>
      </c>
      <c r="BG539" t="s">
        <v>4297</v>
      </c>
      <c r="BH539" t="s">
        <v>4298</v>
      </c>
      <c r="BI539" t="s">
        <v>4299</v>
      </c>
      <c r="BJ539" t="s">
        <v>4300</v>
      </c>
      <c r="BK539" t="s">
        <v>4301</v>
      </c>
      <c r="BL539" t="s">
        <v>4302</v>
      </c>
      <c r="BM539" t="s">
        <v>3994</v>
      </c>
      <c r="BN539" t="s">
        <v>4303</v>
      </c>
    </row>
    <row r="540" spans="1:66" x14ac:dyDescent="0.35">
      <c r="A540" t="s">
        <v>4119</v>
      </c>
      <c r="B540" t="s">
        <v>4120</v>
      </c>
      <c r="C540" t="s">
        <v>4121</v>
      </c>
      <c r="D540" s="13">
        <v>0.71799999999999997</v>
      </c>
      <c r="E540" s="13">
        <v>-0.47899999999999998</v>
      </c>
      <c r="F540" s="13">
        <v>0.92654999999999998</v>
      </c>
      <c r="G540" s="14">
        <f t="shared" si="32"/>
        <v>-0.11005926347488287</v>
      </c>
      <c r="H540" s="13">
        <v>-0.47899999999999998</v>
      </c>
      <c r="I540" s="14">
        <v>-0.11005926347488287</v>
      </c>
      <c r="J540" s="14" t="str">
        <f t="shared" si="33"/>
        <v>Y</v>
      </c>
      <c r="K540" s="14">
        <f t="shared" si="34"/>
        <v>-0.2945296317374414</v>
      </c>
      <c r="L540" t="s">
        <v>4119</v>
      </c>
      <c r="M540" t="s">
        <v>4119</v>
      </c>
      <c r="N540">
        <v>7</v>
      </c>
      <c r="O540">
        <v>7</v>
      </c>
      <c r="P540">
        <v>7</v>
      </c>
      <c r="Q540" t="s">
        <v>4121</v>
      </c>
      <c r="R540" t="s">
        <v>4120</v>
      </c>
      <c r="S540" t="s">
        <v>4122</v>
      </c>
      <c r="T540">
        <v>1</v>
      </c>
      <c r="U540">
        <v>7</v>
      </c>
      <c r="V540">
        <v>7</v>
      </c>
      <c r="W540">
        <v>7</v>
      </c>
      <c r="X540">
        <v>0</v>
      </c>
      <c r="Y540">
        <v>1.1459999999999999</v>
      </c>
      <c r="Z540">
        <v>0.71799999999999997</v>
      </c>
      <c r="AA540">
        <v>-0.47899999999999998</v>
      </c>
      <c r="AB540">
        <v>15.676</v>
      </c>
      <c r="AC540">
        <v>42</v>
      </c>
      <c r="AD540">
        <v>507</v>
      </c>
      <c r="AE540" t="s">
        <v>4119</v>
      </c>
      <c r="AF540" t="s">
        <v>4119</v>
      </c>
      <c r="AG540">
        <v>18</v>
      </c>
      <c r="AH540">
        <v>18</v>
      </c>
      <c r="AI540">
        <v>18</v>
      </c>
      <c r="AJ540" t="s">
        <v>4121</v>
      </c>
      <c r="AK540" t="s">
        <v>4120</v>
      </c>
      <c r="AM540">
        <v>1</v>
      </c>
      <c r="AN540">
        <v>18</v>
      </c>
      <c r="AO540">
        <v>18</v>
      </c>
      <c r="AP540">
        <v>18</v>
      </c>
      <c r="AQ540">
        <v>43.8</v>
      </c>
      <c r="AR540">
        <v>43.8</v>
      </c>
      <c r="AS540">
        <v>43.8</v>
      </c>
      <c r="AT540">
        <v>39.652000000000001</v>
      </c>
      <c r="AU540">
        <v>379</v>
      </c>
      <c r="AV540">
        <v>379</v>
      </c>
      <c r="AW540">
        <v>0</v>
      </c>
      <c r="AX540">
        <v>176.01</v>
      </c>
      <c r="AY540">
        <v>0.71913000000000005</v>
      </c>
      <c r="AZ540">
        <v>0.92654999999999998</v>
      </c>
      <c r="BA540" s="8">
        <f t="shared" si="35"/>
        <v>-0.11005926347488287</v>
      </c>
      <c r="BB540">
        <v>15.795</v>
      </c>
      <c r="BC540">
        <v>132</v>
      </c>
      <c r="BD540">
        <v>1</v>
      </c>
      <c r="BE540" t="s">
        <v>77</v>
      </c>
      <c r="BF540">
        <v>832</v>
      </c>
      <c r="BG540" t="s">
        <v>4123</v>
      </c>
      <c r="BH540" t="s">
        <v>334</v>
      </c>
      <c r="BI540" t="s">
        <v>4124</v>
      </c>
      <c r="BJ540" t="s">
        <v>4125</v>
      </c>
      <c r="BK540" t="s">
        <v>4126</v>
      </c>
      <c r="BL540" t="s">
        <v>4127</v>
      </c>
      <c r="BM540" t="s">
        <v>4128</v>
      </c>
      <c r="BN540" t="s">
        <v>4129</v>
      </c>
    </row>
    <row r="541" spans="1:66" x14ac:dyDescent="0.35">
      <c r="A541" t="s">
        <v>5071</v>
      </c>
      <c r="B541" t="s">
        <v>5072</v>
      </c>
      <c r="C541" t="s">
        <v>5073</v>
      </c>
      <c r="D541" s="13">
        <v>1.2529999999999999</v>
      </c>
      <c r="E541" s="13">
        <v>0.32500000000000001</v>
      </c>
      <c r="F541" s="13">
        <v>0.52959999999999996</v>
      </c>
      <c r="G541" s="14">
        <f t="shared" si="32"/>
        <v>-0.91702497274223183</v>
      </c>
      <c r="H541" s="13">
        <v>0.32500000000000001</v>
      </c>
      <c r="I541" s="14">
        <v>-0.91702497274223183</v>
      </c>
      <c r="J541" s="14" t="str">
        <f t="shared" si="33"/>
        <v>Y</v>
      </c>
      <c r="K541" s="14">
        <f t="shared" si="34"/>
        <v>-0.29601248637111588</v>
      </c>
      <c r="L541" t="s">
        <v>5071</v>
      </c>
      <c r="M541" t="s">
        <v>5071</v>
      </c>
      <c r="N541">
        <v>1</v>
      </c>
      <c r="O541">
        <v>1</v>
      </c>
      <c r="P541">
        <v>1</v>
      </c>
      <c r="Q541" t="s">
        <v>5073</v>
      </c>
      <c r="R541" t="s">
        <v>5072</v>
      </c>
      <c r="S541" t="s">
        <v>5074</v>
      </c>
      <c r="T541">
        <v>1</v>
      </c>
      <c r="U541">
        <v>1</v>
      </c>
      <c r="V541">
        <v>1</v>
      </c>
      <c r="W541">
        <v>1</v>
      </c>
      <c r="X541">
        <v>1.6287000000000001E-3</v>
      </c>
      <c r="Y541">
        <v>2.1320000000000001</v>
      </c>
      <c r="Z541">
        <v>1.2529999999999999</v>
      </c>
      <c r="AA541">
        <v>0.32500000000000001</v>
      </c>
      <c r="AB541" t="s">
        <v>68</v>
      </c>
      <c r="AC541">
        <v>1</v>
      </c>
      <c r="AD541">
        <v>488</v>
      </c>
      <c r="AE541" t="s">
        <v>5071</v>
      </c>
      <c r="AF541" t="s">
        <v>5071</v>
      </c>
      <c r="AG541">
        <v>2</v>
      </c>
      <c r="AH541">
        <v>2</v>
      </c>
      <c r="AI541">
        <v>2</v>
      </c>
      <c r="AJ541" t="s">
        <v>5073</v>
      </c>
      <c r="AK541" t="s">
        <v>5072</v>
      </c>
      <c r="AM541">
        <v>1</v>
      </c>
      <c r="AN541">
        <v>2</v>
      </c>
      <c r="AO541">
        <v>2</v>
      </c>
      <c r="AP541">
        <v>2</v>
      </c>
      <c r="AQ541">
        <v>27.1</v>
      </c>
      <c r="AR541">
        <v>27.1</v>
      </c>
      <c r="AS541">
        <v>27.1</v>
      </c>
      <c r="AT541">
        <v>10.403</v>
      </c>
      <c r="AU541">
        <v>96</v>
      </c>
      <c r="AV541">
        <v>96</v>
      </c>
      <c r="AW541">
        <v>0</v>
      </c>
      <c r="AX541">
        <v>5.2348999999999997</v>
      </c>
      <c r="AY541">
        <v>0.39466000000000001</v>
      </c>
      <c r="AZ541">
        <v>0.52959999999999996</v>
      </c>
      <c r="BA541" s="8">
        <f t="shared" si="35"/>
        <v>-0.91702497274223183</v>
      </c>
      <c r="BB541">
        <v>12.263</v>
      </c>
      <c r="BC541">
        <v>2</v>
      </c>
      <c r="BD541">
        <v>0</v>
      </c>
      <c r="BE541" t="s">
        <v>59</v>
      </c>
      <c r="BF541">
        <v>774</v>
      </c>
      <c r="BG541" t="s">
        <v>5075</v>
      </c>
      <c r="BH541" t="s">
        <v>61</v>
      </c>
      <c r="BI541" t="s">
        <v>5076</v>
      </c>
      <c r="BJ541" t="s">
        <v>5077</v>
      </c>
      <c r="BK541" t="s">
        <v>5078</v>
      </c>
      <c r="BL541" t="s">
        <v>5079</v>
      </c>
    </row>
    <row r="542" spans="1:66" x14ac:dyDescent="0.35">
      <c r="A542" t="s">
        <v>356</v>
      </c>
      <c r="B542" t="s">
        <v>357</v>
      </c>
      <c r="C542" t="s">
        <v>358</v>
      </c>
      <c r="D542" s="13">
        <v>0.58899999999999997</v>
      </c>
      <c r="E542" s="13">
        <v>-0.76300000000000001</v>
      </c>
      <c r="F542" s="13">
        <v>1.1232</v>
      </c>
      <c r="G542" s="14">
        <f t="shared" si="32"/>
        <v>0.16761484075511129</v>
      </c>
      <c r="H542" s="13">
        <v>-0.76300000000000001</v>
      </c>
      <c r="I542" s="14">
        <v>0.16761484075511129</v>
      </c>
      <c r="J542" s="14" t="str">
        <f t="shared" si="33"/>
        <v>Y</v>
      </c>
      <c r="K542" s="14">
        <f t="shared" si="34"/>
        <v>-0.29769257962244433</v>
      </c>
      <c r="L542" t="s">
        <v>356</v>
      </c>
      <c r="M542" t="s">
        <v>356</v>
      </c>
      <c r="N542">
        <v>2</v>
      </c>
      <c r="O542">
        <v>2</v>
      </c>
      <c r="P542">
        <v>2</v>
      </c>
      <c r="Q542" t="s">
        <v>358</v>
      </c>
      <c r="R542" t="s">
        <v>357</v>
      </c>
      <c r="S542" t="s">
        <v>359</v>
      </c>
      <c r="T542">
        <v>1</v>
      </c>
      <c r="U542">
        <v>2</v>
      </c>
      <c r="V542">
        <v>2</v>
      </c>
      <c r="W542">
        <v>2</v>
      </c>
      <c r="X542">
        <v>0</v>
      </c>
      <c r="Y542">
        <v>0.96099999999999997</v>
      </c>
      <c r="Z542">
        <v>0.58899999999999997</v>
      </c>
      <c r="AA542">
        <v>-0.76300000000000001</v>
      </c>
      <c r="AB542">
        <v>26.510999999999999</v>
      </c>
      <c r="AC542">
        <v>2</v>
      </c>
      <c r="AD542">
        <v>759</v>
      </c>
      <c r="AE542" t="s">
        <v>356</v>
      </c>
      <c r="AF542" t="s">
        <v>356</v>
      </c>
      <c r="AG542">
        <v>4</v>
      </c>
      <c r="AH542">
        <v>4</v>
      </c>
      <c r="AI542">
        <v>4</v>
      </c>
      <c r="AJ542" t="s">
        <v>358</v>
      </c>
      <c r="AK542" t="s">
        <v>357</v>
      </c>
      <c r="AM542">
        <v>1</v>
      </c>
      <c r="AN542">
        <v>4</v>
      </c>
      <c r="AO542">
        <v>4</v>
      </c>
      <c r="AP542">
        <v>4</v>
      </c>
      <c r="AQ542">
        <v>20.2</v>
      </c>
      <c r="AR542">
        <v>20.2</v>
      </c>
      <c r="AS542">
        <v>20.2</v>
      </c>
      <c r="AT542">
        <v>25.061</v>
      </c>
      <c r="AU542">
        <v>223</v>
      </c>
      <c r="AV542">
        <v>223</v>
      </c>
      <c r="AW542">
        <v>0</v>
      </c>
      <c r="AX542">
        <v>10.663</v>
      </c>
      <c r="AY542">
        <v>0.86097000000000001</v>
      </c>
      <c r="AZ542">
        <v>1.1232</v>
      </c>
      <c r="BA542" s="8">
        <f t="shared" si="35"/>
        <v>0.16761484075511129</v>
      </c>
      <c r="BB542">
        <v>2.5150999999999999</v>
      </c>
      <c r="BC542">
        <v>5</v>
      </c>
      <c r="BD542">
        <v>0</v>
      </c>
      <c r="BE542" t="s">
        <v>77</v>
      </c>
      <c r="BF542">
        <v>1443</v>
      </c>
      <c r="BG542" t="s">
        <v>360</v>
      </c>
      <c r="BH542" t="s">
        <v>128</v>
      </c>
      <c r="BI542" t="s">
        <v>361</v>
      </c>
      <c r="BJ542" t="s">
        <v>362</v>
      </c>
      <c r="BK542" t="s">
        <v>363</v>
      </c>
      <c r="BL542" t="s">
        <v>364</v>
      </c>
    </row>
    <row r="543" spans="1:66" x14ac:dyDescent="0.35">
      <c r="A543" t="s">
        <v>1287</v>
      </c>
      <c r="B543" t="s">
        <v>1288</v>
      </c>
      <c r="C543" t="s">
        <v>1289</v>
      </c>
      <c r="D543" s="13">
        <v>0.80800000000000005</v>
      </c>
      <c r="E543" s="13">
        <v>-0.307</v>
      </c>
      <c r="F543" s="13">
        <v>0.81423000000000001</v>
      </c>
      <c r="G543" s="14">
        <f t="shared" si="32"/>
        <v>-0.29649171687064824</v>
      </c>
      <c r="H543" s="13">
        <v>-0.307</v>
      </c>
      <c r="I543" s="14">
        <v>-0.29649171687064824</v>
      </c>
      <c r="J543" s="14" t="str">
        <f t="shared" si="33"/>
        <v>Y</v>
      </c>
      <c r="K543" s="14">
        <f t="shared" si="34"/>
        <v>-0.30174585843532409</v>
      </c>
      <c r="L543" t="s">
        <v>1287</v>
      </c>
      <c r="M543" t="s">
        <v>1287</v>
      </c>
      <c r="N543">
        <v>5</v>
      </c>
      <c r="O543">
        <v>5</v>
      </c>
      <c r="P543">
        <v>5</v>
      </c>
      <c r="Q543" t="s">
        <v>1289</v>
      </c>
      <c r="R543" t="s">
        <v>1288</v>
      </c>
      <c r="S543" t="s">
        <v>1290</v>
      </c>
      <c r="T543">
        <v>1</v>
      </c>
      <c r="U543">
        <v>5</v>
      </c>
      <c r="V543">
        <v>5</v>
      </c>
      <c r="W543">
        <v>5</v>
      </c>
      <c r="X543">
        <v>0</v>
      </c>
      <c r="Y543">
        <v>1.397</v>
      </c>
      <c r="Z543">
        <v>0.80800000000000005</v>
      </c>
      <c r="AA543">
        <v>-0.307</v>
      </c>
      <c r="AB543">
        <v>11.369</v>
      </c>
      <c r="AC543">
        <v>25</v>
      </c>
      <c r="AD543">
        <v>354</v>
      </c>
      <c r="AE543" t="s">
        <v>1287</v>
      </c>
      <c r="AF543" t="s">
        <v>1287</v>
      </c>
      <c r="AG543">
        <v>19</v>
      </c>
      <c r="AH543">
        <v>19</v>
      </c>
      <c r="AI543">
        <v>19</v>
      </c>
      <c r="AJ543" t="s">
        <v>1289</v>
      </c>
      <c r="AK543" t="s">
        <v>1288</v>
      </c>
      <c r="AM543">
        <v>1</v>
      </c>
      <c r="AN543">
        <v>19</v>
      </c>
      <c r="AO543">
        <v>19</v>
      </c>
      <c r="AP543">
        <v>19</v>
      </c>
      <c r="AQ543">
        <v>37.1</v>
      </c>
      <c r="AR543">
        <v>37.1</v>
      </c>
      <c r="AS543">
        <v>37.1</v>
      </c>
      <c r="AT543">
        <v>58.066000000000003</v>
      </c>
      <c r="AU543">
        <v>539</v>
      </c>
      <c r="AV543">
        <v>539</v>
      </c>
      <c r="AW543">
        <v>0</v>
      </c>
      <c r="AX543">
        <v>52.9</v>
      </c>
      <c r="AY543">
        <v>0.629</v>
      </c>
      <c r="AZ543">
        <v>0.81423000000000001</v>
      </c>
      <c r="BA543" s="8">
        <f t="shared" si="35"/>
        <v>-0.29649171687064824</v>
      </c>
      <c r="BB543">
        <v>12.093999999999999</v>
      </c>
      <c r="BC543">
        <v>38</v>
      </c>
      <c r="BD543">
        <v>1</v>
      </c>
      <c r="BE543" t="s">
        <v>77</v>
      </c>
      <c r="BF543">
        <v>484</v>
      </c>
      <c r="BG543" t="s">
        <v>1291</v>
      </c>
      <c r="BH543" t="s">
        <v>454</v>
      </c>
      <c r="BI543" t="s">
        <v>1292</v>
      </c>
      <c r="BJ543" t="s">
        <v>1293</v>
      </c>
      <c r="BK543" t="s">
        <v>1294</v>
      </c>
      <c r="BL543" t="s">
        <v>1295</v>
      </c>
      <c r="BM543" t="s">
        <v>1296</v>
      </c>
      <c r="BN543" t="s">
        <v>1297</v>
      </c>
    </row>
    <row r="544" spans="1:66" x14ac:dyDescent="0.35">
      <c r="A544" t="s">
        <v>1559</v>
      </c>
      <c r="B544" t="s">
        <v>1560</v>
      </c>
      <c r="C544" t="s">
        <v>1561</v>
      </c>
      <c r="D544" s="13">
        <v>0.83099999999999996</v>
      </c>
      <c r="E544" s="13">
        <v>-0.26700000000000002</v>
      </c>
      <c r="F544" s="13">
        <v>0.78656000000000004</v>
      </c>
      <c r="G544" s="14">
        <f t="shared" si="32"/>
        <v>-0.34637127406415003</v>
      </c>
      <c r="H544" s="13">
        <v>-0.26700000000000002</v>
      </c>
      <c r="I544" s="14">
        <v>-0.34637127406415003</v>
      </c>
      <c r="J544" s="14" t="str">
        <f t="shared" si="33"/>
        <v>Y</v>
      </c>
      <c r="K544" s="14">
        <f t="shared" si="34"/>
        <v>-0.30668563703207502</v>
      </c>
      <c r="L544" t="s">
        <v>1559</v>
      </c>
      <c r="M544" t="s">
        <v>1559</v>
      </c>
      <c r="N544">
        <v>1</v>
      </c>
      <c r="O544">
        <v>1</v>
      </c>
      <c r="P544">
        <v>1</v>
      </c>
      <c r="Q544" t="s">
        <v>1561</v>
      </c>
      <c r="R544" t="s">
        <v>1560</v>
      </c>
      <c r="S544" t="s">
        <v>1562</v>
      </c>
      <c r="T544">
        <v>1</v>
      </c>
      <c r="U544">
        <v>1</v>
      </c>
      <c r="V544">
        <v>1</v>
      </c>
      <c r="W544">
        <v>1</v>
      </c>
      <c r="X544">
        <v>1.5949E-3</v>
      </c>
      <c r="Y544">
        <v>1.415</v>
      </c>
      <c r="Z544">
        <v>0.83099999999999996</v>
      </c>
      <c r="AA544">
        <v>-0.26700000000000002</v>
      </c>
      <c r="AB544" t="s">
        <v>68</v>
      </c>
      <c r="AC544">
        <v>1</v>
      </c>
      <c r="AD544">
        <v>679</v>
      </c>
      <c r="AE544" t="s">
        <v>1559</v>
      </c>
      <c r="AF544" t="s">
        <v>1559</v>
      </c>
      <c r="AG544">
        <v>1</v>
      </c>
      <c r="AH544">
        <v>1</v>
      </c>
      <c r="AI544">
        <v>1</v>
      </c>
      <c r="AJ544" t="s">
        <v>1561</v>
      </c>
      <c r="AK544" t="s">
        <v>1560</v>
      </c>
      <c r="AM544">
        <v>1</v>
      </c>
      <c r="AN544">
        <v>1</v>
      </c>
      <c r="AO544">
        <v>1</v>
      </c>
      <c r="AP544">
        <v>1</v>
      </c>
      <c r="AQ544">
        <v>15.7</v>
      </c>
      <c r="AR544">
        <v>15.7</v>
      </c>
      <c r="AS544">
        <v>15.7</v>
      </c>
      <c r="AT544">
        <v>15.661</v>
      </c>
      <c r="AU544">
        <v>153</v>
      </c>
      <c r="AV544">
        <v>153</v>
      </c>
      <c r="AW544">
        <v>0</v>
      </c>
      <c r="AX544">
        <v>3.8595999999999999</v>
      </c>
      <c r="AY544">
        <v>0.5585</v>
      </c>
      <c r="AZ544">
        <v>0.78656000000000004</v>
      </c>
      <c r="BA544" s="8">
        <f t="shared" si="35"/>
        <v>-0.34637127406415003</v>
      </c>
      <c r="BB544" t="s">
        <v>68</v>
      </c>
      <c r="BC544">
        <v>1</v>
      </c>
      <c r="BD544">
        <v>0</v>
      </c>
      <c r="BE544" t="s">
        <v>59</v>
      </c>
      <c r="BF544">
        <v>1280</v>
      </c>
      <c r="BG544">
        <v>5590</v>
      </c>
      <c r="BH544" t="b">
        <v>1</v>
      </c>
      <c r="BI544">
        <v>5923</v>
      </c>
      <c r="BJ544">
        <v>18726</v>
      </c>
      <c r="BK544" t="s">
        <v>1563</v>
      </c>
      <c r="BL544">
        <v>28305</v>
      </c>
    </row>
    <row r="545" spans="1:66" x14ac:dyDescent="0.35">
      <c r="A545" t="s">
        <v>303</v>
      </c>
      <c r="B545" t="s">
        <v>304</v>
      </c>
      <c r="C545" t="s">
        <v>305</v>
      </c>
      <c r="D545" s="13">
        <v>0.95199999999999996</v>
      </c>
      <c r="E545" s="13">
        <v>-7.0999999999999994E-2</v>
      </c>
      <c r="F545" s="13">
        <v>0.68605000000000005</v>
      </c>
      <c r="G545" s="14">
        <f t="shared" si="32"/>
        <v>-0.54361436962141074</v>
      </c>
      <c r="H545" s="13">
        <v>-7.0999999999999994E-2</v>
      </c>
      <c r="I545" s="14">
        <v>-0.54361436962141074</v>
      </c>
      <c r="J545" s="14" t="str">
        <f t="shared" si="33"/>
        <v>Y</v>
      </c>
      <c r="K545" s="14">
        <f t="shared" si="34"/>
        <v>-0.30730718481070535</v>
      </c>
      <c r="L545" t="s">
        <v>303</v>
      </c>
      <c r="M545" t="s">
        <v>303</v>
      </c>
      <c r="N545">
        <v>2</v>
      </c>
      <c r="O545">
        <v>2</v>
      </c>
      <c r="P545">
        <v>2</v>
      </c>
      <c r="Q545" t="s">
        <v>305</v>
      </c>
      <c r="R545" t="s">
        <v>304</v>
      </c>
      <c r="S545" t="s">
        <v>306</v>
      </c>
      <c r="T545">
        <v>1</v>
      </c>
      <c r="U545">
        <v>2</v>
      </c>
      <c r="V545">
        <v>2</v>
      </c>
      <c r="W545">
        <v>2</v>
      </c>
      <c r="X545">
        <v>0</v>
      </c>
      <c r="Y545">
        <v>1.468</v>
      </c>
      <c r="Z545">
        <v>0.95199999999999996</v>
      </c>
      <c r="AA545">
        <v>-7.0999999999999994E-2</v>
      </c>
      <c r="AB545">
        <v>9.2609999999999992</v>
      </c>
      <c r="AC545">
        <v>2</v>
      </c>
      <c r="AD545">
        <v>721</v>
      </c>
      <c r="AE545" t="s">
        <v>303</v>
      </c>
      <c r="AF545" t="s">
        <v>303</v>
      </c>
      <c r="AG545">
        <v>1</v>
      </c>
      <c r="AH545">
        <v>1</v>
      </c>
      <c r="AI545">
        <v>1</v>
      </c>
      <c r="AJ545" t="s">
        <v>305</v>
      </c>
      <c r="AK545" t="s">
        <v>304</v>
      </c>
      <c r="AM545">
        <v>1</v>
      </c>
      <c r="AN545">
        <v>1</v>
      </c>
      <c r="AO545">
        <v>1</v>
      </c>
      <c r="AP545">
        <v>1</v>
      </c>
      <c r="AQ545">
        <v>3.7</v>
      </c>
      <c r="AR545">
        <v>3.7</v>
      </c>
      <c r="AS545">
        <v>3.7</v>
      </c>
      <c r="AT545">
        <v>42.06</v>
      </c>
      <c r="AU545">
        <v>407</v>
      </c>
      <c r="AV545">
        <v>407</v>
      </c>
      <c r="AW545">
        <v>0</v>
      </c>
      <c r="AX545">
        <v>3.6151</v>
      </c>
      <c r="AY545">
        <v>0.50521000000000005</v>
      </c>
      <c r="AZ545">
        <v>0.68605000000000005</v>
      </c>
      <c r="BA545" s="8">
        <f t="shared" si="35"/>
        <v>-0.54361436962141074</v>
      </c>
      <c r="BB545">
        <v>19.471</v>
      </c>
      <c r="BC545">
        <v>2</v>
      </c>
      <c r="BD545">
        <v>0</v>
      </c>
      <c r="BE545" t="s">
        <v>59</v>
      </c>
      <c r="BF545">
        <v>1374</v>
      </c>
      <c r="BG545">
        <v>6706</v>
      </c>
      <c r="BH545" t="b">
        <v>1</v>
      </c>
      <c r="BI545">
        <v>7104</v>
      </c>
      <c r="BJ545" t="s">
        <v>307</v>
      </c>
      <c r="BK545" t="s">
        <v>308</v>
      </c>
      <c r="BL545">
        <v>34399</v>
      </c>
    </row>
    <row r="546" spans="1:66" x14ac:dyDescent="0.35">
      <c r="A546" t="s">
        <v>632</v>
      </c>
      <c r="B546" t="s">
        <v>633</v>
      </c>
      <c r="C546" t="s">
        <v>634</v>
      </c>
      <c r="D546" s="13">
        <v>0.60399999999999998</v>
      </c>
      <c r="E546" s="13">
        <v>-0.72799999999999998</v>
      </c>
      <c r="F546" s="13">
        <v>1.0815999999999999</v>
      </c>
      <c r="G546" s="14">
        <f t="shared" si="32"/>
        <v>0.11316705673273479</v>
      </c>
      <c r="H546" s="13">
        <v>-0.72799999999999998</v>
      </c>
      <c r="I546" s="14">
        <v>0.11316705673273479</v>
      </c>
      <c r="J546" s="14" t="str">
        <f t="shared" si="33"/>
        <v>Y</v>
      </c>
      <c r="K546" s="14">
        <f t="shared" si="34"/>
        <v>-0.30741647163363262</v>
      </c>
      <c r="L546" t="s">
        <v>632</v>
      </c>
      <c r="M546" t="s">
        <v>632</v>
      </c>
      <c r="N546">
        <v>1</v>
      </c>
      <c r="O546">
        <v>1</v>
      </c>
      <c r="P546">
        <v>1</v>
      </c>
      <c r="Q546" t="s">
        <v>634</v>
      </c>
      <c r="R546" t="s">
        <v>633</v>
      </c>
      <c r="S546" t="s">
        <v>635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1.028</v>
      </c>
      <c r="Z546">
        <v>0.60399999999999998</v>
      </c>
      <c r="AA546">
        <v>-0.72799999999999998</v>
      </c>
      <c r="AB546" t="s">
        <v>68</v>
      </c>
      <c r="AC546">
        <v>1</v>
      </c>
      <c r="AD546">
        <v>726</v>
      </c>
      <c r="AE546" t="s">
        <v>632</v>
      </c>
      <c r="AF546" t="s">
        <v>632</v>
      </c>
      <c r="AG546">
        <v>1</v>
      </c>
      <c r="AH546">
        <v>1</v>
      </c>
      <c r="AI546">
        <v>1</v>
      </c>
      <c r="AJ546" t="s">
        <v>634</v>
      </c>
      <c r="AK546" t="s">
        <v>633</v>
      </c>
      <c r="AM546">
        <v>1</v>
      </c>
      <c r="AN546">
        <v>1</v>
      </c>
      <c r="AO546">
        <v>1</v>
      </c>
      <c r="AP546">
        <v>1</v>
      </c>
      <c r="AQ546">
        <v>6.2</v>
      </c>
      <c r="AR546">
        <v>6.2</v>
      </c>
      <c r="AS546">
        <v>6.2</v>
      </c>
      <c r="AT546">
        <v>20.524000000000001</v>
      </c>
      <c r="AU546">
        <v>178</v>
      </c>
      <c r="AV546">
        <v>178</v>
      </c>
      <c r="AW546">
        <v>1</v>
      </c>
      <c r="AX546">
        <v>-2</v>
      </c>
      <c r="AY546">
        <v>0.80139000000000005</v>
      </c>
      <c r="AZ546">
        <v>1.0815999999999999</v>
      </c>
      <c r="BA546" s="8">
        <f t="shared" si="35"/>
        <v>0.11316705673273479</v>
      </c>
      <c r="BB546" t="s">
        <v>68</v>
      </c>
      <c r="BC546">
        <v>1</v>
      </c>
      <c r="BD546">
        <v>0</v>
      </c>
      <c r="BE546" t="s">
        <v>59</v>
      </c>
      <c r="BF546">
        <v>1382</v>
      </c>
      <c r="BG546">
        <v>4043</v>
      </c>
      <c r="BH546" t="b">
        <v>1</v>
      </c>
      <c r="BI546">
        <v>4235</v>
      </c>
      <c r="BJ546">
        <v>13631</v>
      </c>
      <c r="BK546" t="s">
        <v>636</v>
      </c>
      <c r="BL546">
        <v>20732</v>
      </c>
      <c r="BM546">
        <v>1074</v>
      </c>
      <c r="BN546">
        <v>19</v>
      </c>
    </row>
    <row r="547" spans="1:66" x14ac:dyDescent="0.35">
      <c r="A547" t="s">
        <v>7844</v>
      </c>
      <c r="B547" t="s">
        <v>7845</v>
      </c>
      <c r="C547" t="s">
        <v>7846</v>
      </c>
      <c r="D547" s="13">
        <v>0.79200000000000004</v>
      </c>
      <c r="E547" s="13">
        <v>-0.33700000000000002</v>
      </c>
      <c r="F547" s="13">
        <v>0.82318999999999998</v>
      </c>
      <c r="G547" s="14">
        <f t="shared" si="32"/>
        <v>-0.28070263821189112</v>
      </c>
      <c r="H547" s="13">
        <v>-0.33700000000000002</v>
      </c>
      <c r="I547" s="14">
        <v>-0.28070263821189112</v>
      </c>
      <c r="J547" s="14" t="str">
        <f t="shared" si="33"/>
        <v>Y</v>
      </c>
      <c r="K547" s="14">
        <f t="shared" si="34"/>
        <v>-0.30885131910594554</v>
      </c>
      <c r="L547" t="s">
        <v>7844</v>
      </c>
      <c r="M547" t="s">
        <v>7844</v>
      </c>
      <c r="N547">
        <v>3</v>
      </c>
      <c r="O547">
        <v>3</v>
      </c>
      <c r="P547">
        <v>3</v>
      </c>
      <c r="Q547" t="s">
        <v>7846</v>
      </c>
      <c r="R547" t="s">
        <v>7845</v>
      </c>
      <c r="S547" t="s">
        <v>7847</v>
      </c>
      <c r="T547">
        <v>1</v>
      </c>
      <c r="U547">
        <v>3</v>
      </c>
      <c r="V547">
        <v>3</v>
      </c>
      <c r="W547">
        <v>3</v>
      </c>
      <c r="X547">
        <v>0</v>
      </c>
      <c r="Y547">
        <v>1.716</v>
      </c>
      <c r="Z547">
        <v>0.79200000000000004</v>
      </c>
      <c r="AA547">
        <v>-0.33700000000000002</v>
      </c>
      <c r="AB547">
        <v>18.638000000000002</v>
      </c>
      <c r="AC547">
        <v>4</v>
      </c>
      <c r="AD547">
        <v>740</v>
      </c>
      <c r="AE547" t="s">
        <v>7844</v>
      </c>
      <c r="AF547" t="s">
        <v>7844</v>
      </c>
      <c r="AG547">
        <v>4</v>
      </c>
      <c r="AH547">
        <v>4</v>
      </c>
      <c r="AI547">
        <v>4</v>
      </c>
      <c r="AJ547" t="s">
        <v>7846</v>
      </c>
      <c r="AK547" t="s">
        <v>7845</v>
      </c>
      <c r="AM547">
        <v>1</v>
      </c>
      <c r="AN547">
        <v>4</v>
      </c>
      <c r="AO547">
        <v>4</v>
      </c>
      <c r="AP547">
        <v>4</v>
      </c>
      <c r="AQ547">
        <v>24.4</v>
      </c>
      <c r="AR547">
        <v>24.4</v>
      </c>
      <c r="AS547">
        <v>24.4</v>
      </c>
      <c r="AT547">
        <v>18.721</v>
      </c>
      <c r="AU547">
        <v>160</v>
      </c>
      <c r="AV547">
        <v>160</v>
      </c>
      <c r="AW547">
        <v>0</v>
      </c>
      <c r="AX547">
        <v>14.861000000000001</v>
      </c>
      <c r="AY547">
        <v>0.63063000000000002</v>
      </c>
      <c r="AZ547">
        <v>0.82318999999999998</v>
      </c>
      <c r="BA547" s="8">
        <f t="shared" si="35"/>
        <v>-0.28070263821189112</v>
      </c>
      <c r="BB547">
        <v>5.6420000000000003</v>
      </c>
      <c r="BC547">
        <v>5</v>
      </c>
      <c r="BD547">
        <v>0</v>
      </c>
      <c r="BE547" t="s">
        <v>77</v>
      </c>
      <c r="BF547">
        <v>1415</v>
      </c>
      <c r="BG547" t="s">
        <v>7848</v>
      </c>
      <c r="BH547" t="s">
        <v>128</v>
      </c>
      <c r="BI547" t="s">
        <v>7849</v>
      </c>
      <c r="BJ547" t="s">
        <v>7850</v>
      </c>
      <c r="BK547" t="s">
        <v>7851</v>
      </c>
      <c r="BL547" t="s">
        <v>7852</v>
      </c>
    </row>
    <row r="548" spans="1:66" x14ac:dyDescent="0.35">
      <c r="A548" t="s">
        <v>1533</v>
      </c>
      <c r="B548" t="s">
        <v>1534</v>
      </c>
      <c r="C548" t="s">
        <v>1535</v>
      </c>
      <c r="D548" s="13">
        <v>0.64200000000000002</v>
      </c>
      <c r="E548" s="13">
        <v>-0.63900000000000001</v>
      </c>
      <c r="F548" s="13">
        <v>1.0104</v>
      </c>
      <c r="G548" s="14">
        <f t="shared" si="32"/>
        <v>1.4926544238102822E-2</v>
      </c>
      <c r="H548" s="13">
        <v>-0.63900000000000001</v>
      </c>
      <c r="I548" s="14">
        <v>1.4926544238102822E-2</v>
      </c>
      <c r="J548" s="14" t="str">
        <f t="shared" si="33"/>
        <v>Y</v>
      </c>
      <c r="K548" s="14">
        <f t="shared" si="34"/>
        <v>-0.31203672788094861</v>
      </c>
      <c r="L548" t="s">
        <v>1533</v>
      </c>
      <c r="M548" t="s">
        <v>1533</v>
      </c>
      <c r="N548">
        <v>1</v>
      </c>
      <c r="O548">
        <v>1</v>
      </c>
      <c r="P548">
        <v>1</v>
      </c>
      <c r="Q548" t="s">
        <v>1535</v>
      </c>
      <c r="R548" t="s">
        <v>1534</v>
      </c>
      <c r="S548" t="s">
        <v>1536</v>
      </c>
      <c r="T548">
        <v>1</v>
      </c>
      <c r="U548">
        <v>1</v>
      </c>
      <c r="V548">
        <v>1</v>
      </c>
      <c r="W548">
        <v>1</v>
      </c>
      <c r="X548">
        <v>6.7023999999999999E-3</v>
      </c>
      <c r="Y548">
        <v>1.093</v>
      </c>
      <c r="Z548">
        <v>0.64200000000000002</v>
      </c>
      <c r="AA548">
        <v>-0.63900000000000001</v>
      </c>
      <c r="AB548" t="s">
        <v>68</v>
      </c>
      <c r="AC548">
        <v>1</v>
      </c>
      <c r="AD548">
        <v>514</v>
      </c>
      <c r="AE548" t="s">
        <v>1533</v>
      </c>
      <c r="AF548" t="s">
        <v>1533</v>
      </c>
      <c r="AG548">
        <v>5</v>
      </c>
      <c r="AH548">
        <v>5</v>
      </c>
      <c r="AI548">
        <v>5</v>
      </c>
      <c r="AJ548" t="s">
        <v>1535</v>
      </c>
      <c r="AK548" t="s">
        <v>1534</v>
      </c>
      <c r="AM548">
        <v>1</v>
      </c>
      <c r="AN548">
        <v>5</v>
      </c>
      <c r="AO548">
        <v>5</v>
      </c>
      <c r="AP548">
        <v>5</v>
      </c>
      <c r="AQ548">
        <v>37.1</v>
      </c>
      <c r="AR548">
        <v>37.1</v>
      </c>
      <c r="AS548">
        <v>37.1</v>
      </c>
      <c r="AT548">
        <v>18.760999999999999</v>
      </c>
      <c r="AU548">
        <v>167</v>
      </c>
      <c r="AV548">
        <v>167</v>
      </c>
      <c r="AW548">
        <v>0</v>
      </c>
      <c r="AX548">
        <v>13.98</v>
      </c>
      <c r="AY548">
        <v>0.78947999999999996</v>
      </c>
      <c r="AZ548">
        <v>1.0104</v>
      </c>
      <c r="BA548" s="8">
        <f t="shared" si="35"/>
        <v>1.4926544238102822E-2</v>
      </c>
      <c r="BB548">
        <v>2.0087999999999999</v>
      </c>
      <c r="BC548">
        <v>7</v>
      </c>
      <c r="BD548">
        <v>0</v>
      </c>
      <c r="BE548" t="s">
        <v>77</v>
      </c>
      <c r="BF548">
        <v>849</v>
      </c>
      <c r="BG548" t="s">
        <v>1537</v>
      </c>
      <c r="BH548" t="s">
        <v>725</v>
      </c>
      <c r="BI548" t="s">
        <v>1538</v>
      </c>
      <c r="BJ548" t="s">
        <v>1539</v>
      </c>
      <c r="BK548" t="s">
        <v>1540</v>
      </c>
      <c r="BL548" t="s">
        <v>1541</v>
      </c>
    </row>
    <row r="549" spans="1:66" x14ac:dyDescent="0.35">
      <c r="A549" t="s">
        <v>6048</v>
      </c>
      <c r="B549" t="s">
        <v>6049</v>
      </c>
      <c r="C549" t="s">
        <v>6050</v>
      </c>
      <c r="D549" s="13">
        <v>0.755</v>
      </c>
      <c r="E549" s="13">
        <v>-0.40600000000000003</v>
      </c>
      <c r="F549" s="13">
        <v>0.85824999999999996</v>
      </c>
      <c r="G549" s="14">
        <f t="shared" si="32"/>
        <v>-0.22053014270483051</v>
      </c>
      <c r="H549" s="13">
        <v>-0.40600000000000003</v>
      </c>
      <c r="I549" s="14">
        <v>-0.22053014270483051</v>
      </c>
      <c r="J549" s="14" t="str">
        <f t="shared" si="33"/>
        <v>Y</v>
      </c>
      <c r="K549" s="14">
        <f t="shared" si="34"/>
        <v>-0.31326507135241527</v>
      </c>
      <c r="L549" t="s">
        <v>6048</v>
      </c>
      <c r="M549" t="s">
        <v>6048</v>
      </c>
      <c r="N549">
        <v>1</v>
      </c>
      <c r="O549">
        <v>1</v>
      </c>
      <c r="P549">
        <v>1</v>
      </c>
      <c r="Q549" t="s">
        <v>6050</v>
      </c>
      <c r="R549" t="s">
        <v>6049</v>
      </c>
      <c r="S549" t="s">
        <v>6051</v>
      </c>
      <c r="T549">
        <v>1</v>
      </c>
      <c r="U549">
        <v>1</v>
      </c>
      <c r="V549">
        <v>1</v>
      </c>
      <c r="W549">
        <v>1</v>
      </c>
      <c r="X549">
        <v>0</v>
      </c>
      <c r="Y549">
        <v>1.429</v>
      </c>
      <c r="Z549">
        <v>0.755</v>
      </c>
      <c r="AA549">
        <v>-0.40600000000000003</v>
      </c>
      <c r="AB549">
        <v>15.513</v>
      </c>
      <c r="AC549">
        <v>4</v>
      </c>
      <c r="AD549">
        <v>610</v>
      </c>
      <c r="AE549" t="s">
        <v>6048</v>
      </c>
      <c r="AF549" t="s">
        <v>6048</v>
      </c>
      <c r="AG549">
        <v>1</v>
      </c>
      <c r="AH549">
        <v>1</v>
      </c>
      <c r="AI549">
        <v>1</v>
      </c>
      <c r="AJ549" t="s">
        <v>6050</v>
      </c>
      <c r="AK549" t="s">
        <v>6049</v>
      </c>
      <c r="AM549">
        <v>1</v>
      </c>
      <c r="AN549">
        <v>1</v>
      </c>
      <c r="AO549">
        <v>1</v>
      </c>
      <c r="AP549">
        <v>1</v>
      </c>
      <c r="AQ549">
        <v>9.1</v>
      </c>
      <c r="AR549">
        <v>9.1</v>
      </c>
      <c r="AS549">
        <v>9.1</v>
      </c>
      <c r="AT549">
        <v>19.023</v>
      </c>
      <c r="AU549">
        <v>175</v>
      </c>
      <c r="AV549">
        <v>175</v>
      </c>
      <c r="AW549">
        <v>0</v>
      </c>
      <c r="AX549">
        <v>10.308</v>
      </c>
      <c r="AY549">
        <v>0.64724999999999999</v>
      </c>
      <c r="AZ549">
        <v>0.85824999999999996</v>
      </c>
      <c r="BA549" s="8">
        <f t="shared" si="35"/>
        <v>-0.22053014270483051</v>
      </c>
      <c r="BB549">
        <v>22.684000000000001</v>
      </c>
      <c r="BC549">
        <v>8</v>
      </c>
      <c r="BD549">
        <v>2</v>
      </c>
      <c r="BE549" t="s">
        <v>59</v>
      </c>
      <c r="BF549">
        <v>1163</v>
      </c>
      <c r="BG549">
        <v>33</v>
      </c>
      <c r="BH549" t="b">
        <v>1</v>
      </c>
      <c r="BI549">
        <v>34</v>
      </c>
      <c r="BJ549" t="s">
        <v>6052</v>
      </c>
      <c r="BK549" t="s">
        <v>6053</v>
      </c>
      <c r="BL549">
        <v>176</v>
      </c>
    </row>
    <row r="550" spans="1:66" x14ac:dyDescent="0.35">
      <c r="A550" t="s">
        <v>4862</v>
      </c>
      <c r="B550" t="s">
        <v>4863</v>
      </c>
      <c r="C550" t="s">
        <v>4864</v>
      </c>
      <c r="D550" s="13">
        <v>0.76600000000000001</v>
      </c>
      <c r="E550" s="13">
        <v>-0.38500000000000001</v>
      </c>
      <c r="F550" s="13">
        <v>0.84426999999999996</v>
      </c>
      <c r="G550" s="14">
        <f t="shared" si="32"/>
        <v>-0.24422364409665545</v>
      </c>
      <c r="H550" s="13">
        <v>-0.38500000000000001</v>
      </c>
      <c r="I550" s="14">
        <v>-0.24422364409665545</v>
      </c>
      <c r="J550" s="14" t="str">
        <f t="shared" si="33"/>
        <v>Y</v>
      </c>
      <c r="K550" s="14">
        <f t="shared" si="34"/>
        <v>-0.31461182204832772</v>
      </c>
      <c r="L550" t="s">
        <v>4862</v>
      </c>
      <c r="M550" t="s">
        <v>4862</v>
      </c>
      <c r="N550">
        <v>3</v>
      </c>
      <c r="O550">
        <v>3</v>
      </c>
      <c r="P550">
        <v>3</v>
      </c>
      <c r="Q550" t="s">
        <v>4864</v>
      </c>
      <c r="R550" t="s">
        <v>4863</v>
      </c>
      <c r="S550" t="s">
        <v>4865</v>
      </c>
      <c r="T550">
        <v>1</v>
      </c>
      <c r="U550">
        <v>3</v>
      </c>
      <c r="V550">
        <v>3</v>
      </c>
      <c r="W550">
        <v>3</v>
      </c>
      <c r="X550">
        <v>0</v>
      </c>
      <c r="Y550">
        <v>1.179</v>
      </c>
      <c r="Z550">
        <v>0.76600000000000001</v>
      </c>
      <c r="AA550">
        <v>-0.38500000000000001</v>
      </c>
      <c r="AB550">
        <v>14.221</v>
      </c>
      <c r="AC550">
        <v>5</v>
      </c>
      <c r="AD550">
        <v>343</v>
      </c>
      <c r="AE550" t="s">
        <v>4862</v>
      </c>
      <c r="AF550" t="s">
        <v>4862</v>
      </c>
      <c r="AG550">
        <v>10</v>
      </c>
      <c r="AH550">
        <v>10</v>
      </c>
      <c r="AI550">
        <v>10</v>
      </c>
      <c r="AJ550" t="s">
        <v>4864</v>
      </c>
      <c r="AK550" t="s">
        <v>4863</v>
      </c>
      <c r="AM550">
        <v>1</v>
      </c>
      <c r="AN550">
        <v>10</v>
      </c>
      <c r="AO550">
        <v>10</v>
      </c>
      <c r="AP550">
        <v>10</v>
      </c>
      <c r="AQ550">
        <v>17.399999999999999</v>
      </c>
      <c r="AR550">
        <v>17.399999999999999</v>
      </c>
      <c r="AS550">
        <v>17.399999999999999</v>
      </c>
      <c r="AT550">
        <v>97.183000000000007</v>
      </c>
      <c r="AU550">
        <v>876</v>
      </c>
      <c r="AV550">
        <v>876</v>
      </c>
      <c r="AW550">
        <v>0</v>
      </c>
      <c r="AX550">
        <v>22.399000000000001</v>
      </c>
      <c r="AY550">
        <v>0.66417000000000004</v>
      </c>
      <c r="AZ550">
        <v>0.84426999999999996</v>
      </c>
      <c r="BA550" s="8">
        <f t="shared" si="35"/>
        <v>-0.24422364409665545</v>
      </c>
      <c r="BB550">
        <v>10.986000000000001</v>
      </c>
      <c r="BC550">
        <v>27</v>
      </c>
      <c r="BD550">
        <v>0</v>
      </c>
      <c r="BE550" t="s">
        <v>77</v>
      </c>
      <c r="BF550">
        <v>465</v>
      </c>
      <c r="BG550" t="s">
        <v>4866</v>
      </c>
      <c r="BH550" t="s">
        <v>695</v>
      </c>
      <c r="BI550" t="s">
        <v>4867</v>
      </c>
      <c r="BJ550" t="s">
        <v>4868</v>
      </c>
      <c r="BK550" t="s">
        <v>4869</v>
      </c>
      <c r="BL550" t="s">
        <v>4870</v>
      </c>
      <c r="BM550" t="s">
        <v>4871</v>
      </c>
      <c r="BN550" t="s">
        <v>4872</v>
      </c>
    </row>
    <row r="551" spans="1:66" x14ac:dyDescent="0.35">
      <c r="A551" t="s">
        <v>11115</v>
      </c>
      <c r="B551" t="s">
        <v>11116</v>
      </c>
      <c r="C551" t="s">
        <v>11117</v>
      </c>
      <c r="D551" s="13">
        <v>1.052</v>
      </c>
      <c r="E551" s="13">
        <v>7.2999999999999995E-2</v>
      </c>
      <c r="F551" s="13">
        <v>0.61400999999999994</v>
      </c>
      <c r="G551" s="14">
        <f t="shared" si="32"/>
        <v>-0.70366594282134287</v>
      </c>
      <c r="H551" s="13">
        <v>7.2999999999999995E-2</v>
      </c>
      <c r="I551" s="14">
        <v>-0.70366594282134287</v>
      </c>
      <c r="J551" s="14" t="str">
        <f t="shared" si="33"/>
        <v>Y</v>
      </c>
      <c r="K551" s="14">
        <f t="shared" si="34"/>
        <v>-0.31533297141067146</v>
      </c>
      <c r="L551" t="s">
        <v>11115</v>
      </c>
      <c r="M551" t="s">
        <v>11115</v>
      </c>
      <c r="N551">
        <v>1</v>
      </c>
      <c r="O551">
        <v>1</v>
      </c>
      <c r="P551">
        <v>1</v>
      </c>
      <c r="Q551" t="s">
        <v>11117</v>
      </c>
      <c r="R551" t="s">
        <v>11116</v>
      </c>
      <c r="S551" t="s">
        <v>11118</v>
      </c>
      <c r="T551">
        <v>1</v>
      </c>
      <c r="U551">
        <v>1</v>
      </c>
      <c r="V551">
        <v>1</v>
      </c>
      <c r="W551">
        <v>1</v>
      </c>
      <c r="X551">
        <v>0</v>
      </c>
      <c r="Y551">
        <v>1.7909999999999999</v>
      </c>
      <c r="Z551">
        <v>1.052</v>
      </c>
      <c r="AA551">
        <v>7.2999999999999995E-2</v>
      </c>
      <c r="AB551" t="s">
        <v>68</v>
      </c>
      <c r="AC551">
        <v>1</v>
      </c>
      <c r="AD551">
        <v>269</v>
      </c>
      <c r="AE551" t="s">
        <v>11115</v>
      </c>
      <c r="AF551" t="s">
        <v>11115</v>
      </c>
      <c r="AG551">
        <v>1</v>
      </c>
      <c r="AH551">
        <v>1</v>
      </c>
      <c r="AI551">
        <v>1</v>
      </c>
      <c r="AJ551" t="s">
        <v>11117</v>
      </c>
      <c r="AK551" t="s">
        <v>11116</v>
      </c>
      <c r="AM551">
        <v>1</v>
      </c>
      <c r="AN551">
        <v>1</v>
      </c>
      <c r="AO551">
        <v>1</v>
      </c>
      <c r="AP551">
        <v>1</v>
      </c>
      <c r="AQ551">
        <v>6.6</v>
      </c>
      <c r="AR551">
        <v>6.6</v>
      </c>
      <c r="AS551">
        <v>6.6</v>
      </c>
      <c r="AT551">
        <v>17.138000000000002</v>
      </c>
      <c r="AU551">
        <v>152</v>
      </c>
      <c r="AV551">
        <v>152</v>
      </c>
      <c r="AW551">
        <v>4.2918000000000001E-3</v>
      </c>
      <c r="AX551">
        <v>2.5211000000000001</v>
      </c>
      <c r="AY551">
        <v>0.49848999999999999</v>
      </c>
      <c r="AZ551">
        <v>0.61400999999999994</v>
      </c>
      <c r="BA551" s="8">
        <f t="shared" si="35"/>
        <v>-0.70366594282134287</v>
      </c>
      <c r="BB551" t="s">
        <v>68</v>
      </c>
      <c r="BC551">
        <v>1</v>
      </c>
      <c r="BD551">
        <v>0</v>
      </c>
      <c r="BE551" t="s">
        <v>59</v>
      </c>
      <c r="BF551">
        <v>374</v>
      </c>
      <c r="BG551">
        <v>4118</v>
      </c>
      <c r="BH551" t="b">
        <v>1</v>
      </c>
      <c r="BI551">
        <v>4314</v>
      </c>
      <c r="BJ551">
        <v>13883</v>
      </c>
      <c r="BK551" t="s">
        <v>11119</v>
      </c>
      <c r="BL551">
        <v>21092</v>
      </c>
    </row>
    <row r="552" spans="1:66" x14ac:dyDescent="0.35">
      <c r="A552" t="s">
        <v>110</v>
      </c>
      <c r="B552" t="s">
        <v>111</v>
      </c>
      <c r="C552" t="s">
        <v>112</v>
      </c>
      <c r="D552" s="13">
        <v>0.54400000000000004</v>
      </c>
      <c r="E552" s="13">
        <v>-0.878</v>
      </c>
      <c r="F552" s="13">
        <v>1.1688000000000001</v>
      </c>
      <c r="G552" s="14">
        <f t="shared" si="32"/>
        <v>0.22502808325404902</v>
      </c>
      <c r="H552" s="13">
        <v>-0.878</v>
      </c>
      <c r="I552" s="14">
        <v>0.22502808325404902</v>
      </c>
      <c r="J552" s="14" t="str">
        <f t="shared" si="33"/>
        <v>Y</v>
      </c>
      <c r="K552" s="14">
        <f t="shared" si="34"/>
        <v>-0.3264859583729755</v>
      </c>
      <c r="L552" t="s">
        <v>110</v>
      </c>
      <c r="M552" t="s">
        <v>110</v>
      </c>
      <c r="N552">
        <v>1</v>
      </c>
      <c r="O552">
        <v>1</v>
      </c>
      <c r="P552">
        <v>1</v>
      </c>
      <c r="Q552" t="s">
        <v>112</v>
      </c>
      <c r="R552" t="s">
        <v>111</v>
      </c>
      <c r="S552" t="s">
        <v>113</v>
      </c>
      <c r="T552">
        <v>1</v>
      </c>
      <c r="U552">
        <v>1</v>
      </c>
      <c r="V552">
        <v>1</v>
      </c>
      <c r="W552">
        <v>1</v>
      </c>
      <c r="X552">
        <v>4.2253999999999998E-3</v>
      </c>
      <c r="Y552">
        <v>0.92700000000000005</v>
      </c>
      <c r="Z552">
        <v>0.54400000000000004</v>
      </c>
      <c r="AA552">
        <v>-0.878</v>
      </c>
      <c r="AB552" t="s">
        <v>68</v>
      </c>
      <c r="AC552">
        <v>1</v>
      </c>
      <c r="AD552">
        <v>218</v>
      </c>
      <c r="AE552" t="s">
        <v>110</v>
      </c>
      <c r="AF552" t="s">
        <v>110</v>
      </c>
      <c r="AG552">
        <v>3</v>
      </c>
      <c r="AH552">
        <v>3</v>
      </c>
      <c r="AI552">
        <v>3</v>
      </c>
      <c r="AJ552" t="s">
        <v>112</v>
      </c>
      <c r="AK552" t="s">
        <v>111</v>
      </c>
      <c r="AM552">
        <v>1</v>
      </c>
      <c r="AN552">
        <v>3</v>
      </c>
      <c r="AO552">
        <v>3</v>
      </c>
      <c r="AP552">
        <v>3</v>
      </c>
      <c r="AQ552">
        <v>9.5</v>
      </c>
      <c r="AR552">
        <v>9.5</v>
      </c>
      <c r="AS552">
        <v>9.5</v>
      </c>
      <c r="AT552">
        <v>46.481000000000002</v>
      </c>
      <c r="AU552">
        <v>421</v>
      </c>
      <c r="AV552">
        <v>421</v>
      </c>
      <c r="AW552">
        <v>0</v>
      </c>
      <c r="AX552">
        <v>6.2618999999999998</v>
      </c>
      <c r="AY552">
        <v>0.83957000000000004</v>
      </c>
      <c r="AZ552">
        <v>1.1688000000000001</v>
      </c>
      <c r="BA552" s="8">
        <f t="shared" si="35"/>
        <v>0.22502808325404902</v>
      </c>
      <c r="BB552">
        <v>12.760999999999999</v>
      </c>
      <c r="BC552">
        <v>3</v>
      </c>
      <c r="BD552">
        <v>1</v>
      </c>
      <c r="BE552" t="s">
        <v>59</v>
      </c>
      <c r="BF552">
        <v>288</v>
      </c>
      <c r="BG552" t="s">
        <v>114</v>
      </c>
      <c r="BH552" t="s">
        <v>79</v>
      </c>
      <c r="BI552" t="s">
        <v>115</v>
      </c>
      <c r="BJ552" t="s">
        <v>116</v>
      </c>
      <c r="BK552" t="s">
        <v>117</v>
      </c>
      <c r="BL552" t="s">
        <v>118</v>
      </c>
    </row>
    <row r="553" spans="1:66" x14ac:dyDescent="0.35">
      <c r="A553" t="s">
        <v>11249</v>
      </c>
      <c r="B553" t="s">
        <v>11250</v>
      </c>
      <c r="C553" t="s">
        <v>11251</v>
      </c>
      <c r="D553" s="13">
        <v>0.77300000000000002</v>
      </c>
      <c r="E553" s="13">
        <v>-0.371</v>
      </c>
      <c r="F553" s="13">
        <v>0.82130999999999998</v>
      </c>
      <c r="G553" s="14">
        <f t="shared" si="32"/>
        <v>-0.28400123092510626</v>
      </c>
      <c r="H553" s="13">
        <v>-0.371</v>
      </c>
      <c r="I553" s="14">
        <v>-0.28400123092510626</v>
      </c>
      <c r="J553" s="14" t="str">
        <f t="shared" si="33"/>
        <v>Y</v>
      </c>
      <c r="K553" s="14">
        <f t="shared" si="34"/>
        <v>-0.32750061546255316</v>
      </c>
      <c r="L553" t="s">
        <v>11249</v>
      </c>
      <c r="M553" t="s">
        <v>11249</v>
      </c>
      <c r="N553">
        <v>1</v>
      </c>
      <c r="O553">
        <v>1</v>
      </c>
      <c r="P553">
        <v>1</v>
      </c>
      <c r="Q553" t="s">
        <v>11251</v>
      </c>
      <c r="R553" t="s">
        <v>11250</v>
      </c>
      <c r="S553" t="s">
        <v>11252</v>
      </c>
      <c r="T553">
        <v>1</v>
      </c>
      <c r="U553">
        <v>1</v>
      </c>
      <c r="V553">
        <v>1</v>
      </c>
      <c r="W553">
        <v>1</v>
      </c>
      <c r="X553">
        <v>6.8027000000000001E-3</v>
      </c>
      <c r="Y553">
        <v>1.3160000000000001</v>
      </c>
      <c r="Z553">
        <v>0.77300000000000002</v>
      </c>
      <c r="AA553">
        <v>-0.371</v>
      </c>
      <c r="AB553" t="s">
        <v>68</v>
      </c>
      <c r="AC553">
        <v>1</v>
      </c>
      <c r="AD553">
        <v>277</v>
      </c>
      <c r="AE553" t="s">
        <v>11249</v>
      </c>
      <c r="AF553" t="s">
        <v>11249</v>
      </c>
      <c r="AG553">
        <v>1</v>
      </c>
      <c r="AH553">
        <v>1</v>
      </c>
      <c r="AI553">
        <v>1</v>
      </c>
      <c r="AJ553" t="s">
        <v>11251</v>
      </c>
      <c r="AK553" t="s">
        <v>11250</v>
      </c>
      <c r="AM553">
        <v>1</v>
      </c>
      <c r="AN553">
        <v>1</v>
      </c>
      <c r="AO553">
        <v>1</v>
      </c>
      <c r="AP553">
        <v>1</v>
      </c>
      <c r="AQ553">
        <v>17.600000000000001</v>
      </c>
      <c r="AR553">
        <v>17.600000000000001</v>
      </c>
      <c r="AS553">
        <v>17.600000000000001</v>
      </c>
      <c r="AT553">
        <v>9.1174999999999997</v>
      </c>
      <c r="AU553">
        <v>85</v>
      </c>
      <c r="AV553">
        <v>85</v>
      </c>
      <c r="AW553">
        <v>9.2937E-4</v>
      </c>
      <c r="AX553">
        <v>2.9870000000000001</v>
      </c>
      <c r="AY553">
        <v>0.59301000000000004</v>
      </c>
      <c r="AZ553">
        <v>0.82130999999999998</v>
      </c>
      <c r="BA553" s="8">
        <f t="shared" si="35"/>
        <v>-0.28400123092510626</v>
      </c>
      <c r="BB553" t="s">
        <v>68</v>
      </c>
      <c r="BC553">
        <v>1</v>
      </c>
      <c r="BD553">
        <v>0</v>
      </c>
      <c r="BE553" t="s">
        <v>59</v>
      </c>
      <c r="BF553">
        <v>386</v>
      </c>
      <c r="BG553">
        <v>7214</v>
      </c>
      <c r="BH553" t="b">
        <v>1</v>
      </c>
      <c r="BI553">
        <v>7647</v>
      </c>
      <c r="BJ553">
        <v>24536</v>
      </c>
      <c r="BK553">
        <v>37347</v>
      </c>
      <c r="BL553">
        <v>37347</v>
      </c>
    </row>
    <row r="554" spans="1:66" x14ac:dyDescent="0.35">
      <c r="A554" t="s">
        <v>10783</v>
      </c>
      <c r="B554" t="s">
        <v>10784</v>
      </c>
      <c r="C554" t="s">
        <v>10785</v>
      </c>
      <c r="D554" s="13">
        <v>0.57099999999999995</v>
      </c>
      <c r="E554" s="13">
        <v>-0.80700000000000005</v>
      </c>
      <c r="F554" s="13">
        <v>1.1101000000000001</v>
      </c>
      <c r="G554" s="14">
        <f t="shared" si="32"/>
        <v>0.1506896432473209</v>
      </c>
      <c r="H554" s="13">
        <v>-0.80700000000000005</v>
      </c>
      <c r="I554" s="14">
        <v>0.1506896432473209</v>
      </c>
      <c r="J554" s="14" t="str">
        <f t="shared" si="33"/>
        <v>Y</v>
      </c>
      <c r="K554" s="14">
        <f t="shared" si="34"/>
        <v>-0.32815517837633956</v>
      </c>
      <c r="L554" t="s">
        <v>10783</v>
      </c>
      <c r="M554" t="s">
        <v>10783</v>
      </c>
      <c r="N554">
        <v>1</v>
      </c>
      <c r="O554">
        <v>1</v>
      </c>
      <c r="P554">
        <v>1</v>
      </c>
      <c r="Q554" t="s">
        <v>10785</v>
      </c>
      <c r="R554" t="s">
        <v>10784</v>
      </c>
      <c r="S554" t="s">
        <v>10786</v>
      </c>
      <c r="T554">
        <v>1</v>
      </c>
      <c r="U554">
        <v>1</v>
      </c>
      <c r="V554">
        <v>1</v>
      </c>
      <c r="W554">
        <v>1</v>
      </c>
      <c r="X554">
        <v>4.2918000000000001E-3</v>
      </c>
      <c r="Y554">
        <v>0.97299999999999998</v>
      </c>
      <c r="Z554">
        <v>0.57099999999999995</v>
      </c>
      <c r="AA554">
        <v>-0.80700000000000005</v>
      </c>
      <c r="AB554" t="s">
        <v>68</v>
      </c>
      <c r="AC554">
        <v>1</v>
      </c>
      <c r="AD554">
        <v>323</v>
      </c>
      <c r="AE554" t="s">
        <v>10783</v>
      </c>
      <c r="AF554" t="s">
        <v>10783</v>
      </c>
      <c r="AG554">
        <v>3</v>
      </c>
      <c r="AH554">
        <v>3</v>
      </c>
      <c r="AI554">
        <v>3</v>
      </c>
      <c r="AJ554" t="s">
        <v>10785</v>
      </c>
      <c r="AK554" t="s">
        <v>10784</v>
      </c>
      <c r="AM554">
        <v>1</v>
      </c>
      <c r="AN554">
        <v>3</v>
      </c>
      <c r="AO554">
        <v>3</v>
      </c>
      <c r="AP554">
        <v>3</v>
      </c>
      <c r="AQ554">
        <v>17.7</v>
      </c>
      <c r="AR554">
        <v>17.7</v>
      </c>
      <c r="AS554">
        <v>17.7</v>
      </c>
      <c r="AT554">
        <v>33.664999999999999</v>
      </c>
      <c r="AU554">
        <v>288</v>
      </c>
      <c r="AV554">
        <v>288</v>
      </c>
      <c r="AW554">
        <v>0</v>
      </c>
      <c r="AX554">
        <v>9.1518999999999995</v>
      </c>
      <c r="AY554">
        <v>0.80564999999999998</v>
      </c>
      <c r="AZ554">
        <v>1.1101000000000001</v>
      </c>
      <c r="BA554" s="8">
        <f t="shared" si="35"/>
        <v>0.1506896432473209</v>
      </c>
      <c r="BB554">
        <v>16.298999999999999</v>
      </c>
      <c r="BC554">
        <v>10</v>
      </c>
      <c r="BD554">
        <v>0</v>
      </c>
      <c r="BE554" t="s">
        <v>77</v>
      </c>
      <c r="BF554">
        <v>438</v>
      </c>
      <c r="BG554" t="s">
        <v>10787</v>
      </c>
      <c r="BH554" t="s">
        <v>79</v>
      </c>
      <c r="BI554" t="s">
        <v>10788</v>
      </c>
      <c r="BJ554" t="s">
        <v>10789</v>
      </c>
      <c r="BK554" t="s">
        <v>10790</v>
      </c>
      <c r="BL554" t="s">
        <v>10791</v>
      </c>
    </row>
    <row r="555" spans="1:66" x14ac:dyDescent="0.35">
      <c r="A555" t="s">
        <v>7160</v>
      </c>
      <c r="B555" t="s">
        <v>7161</v>
      </c>
      <c r="C555" t="s">
        <v>7162</v>
      </c>
      <c r="D555" s="13">
        <v>0.90100000000000002</v>
      </c>
      <c r="E555" s="13">
        <v>-0.151</v>
      </c>
      <c r="F555" s="13">
        <v>0.69042000000000003</v>
      </c>
      <c r="G555" s="14">
        <f t="shared" si="32"/>
        <v>-0.53445383795610313</v>
      </c>
      <c r="H555" s="13">
        <v>-0.151</v>
      </c>
      <c r="I555" s="14">
        <v>-0.53445383795610313</v>
      </c>
      <c r="J555" s="14" t="str">
        <f t="shared" si="33"/>
        <v>Y</v>
      </c>
      <c r="K555" s="14">
        <f t="shared" si="34"/>
        <v>-0.34272691897805158</v>
      </c>
      <c r="L555" t="s">
        <v>7160</v>
      </c>
      <c r="M555" t="s">
        <v>7160</v>
      </c>
      <c r="N555">
        <v>1</v>
      </c>
      <c r="O555">
        <v>1</v>
      </c>
      <c r="P555">
        <v>1</v>
      </c>
      <c r="Q555" t="s">
        <v>7162</v>
      </c>
      <c r="R555" t="s">
        <v>7161</v>
      </c>
      <c r="S555" t="s">
        <v>7163</v>
      </c>
      <c r="T555">
        <v>1</v>
      </c>
      <c r="U555">
        <v>1</v>
      </c>
      <c r="V555">
        <v>1</v>
      </c>
      <c r="W555">
        <v>1</v>
      </c>
      <c r="X555">
        <v>1.4903E-3</v>
      </c>
      <c r="Y555">
        <v>1.79</v>
      </c>
      <c r="Z555">
        <v>0.90100000000000002</v>
      </c>
      <c r="AA555">
        <v>-0.151</v>
      </c>
      <c r="AB555">
        <v>23.027999999999999</v>
      </c>
      <c r="AC555">
        <v>3</v>
      </c>
      <c r="AD555">
        <v>686</v>
      </c>
      <c r="AE555" t="s">
        <v>7160</v>
      </c>
      <c r="AF555" t="s">
        <v>7160</v>
      </c>
      <c r="AG555">
        <v>4</v>
      </c>
      <c r="AH555">
        <v>4</v>
      </c>
      <c r="AI555">
        <v>4</v>
      </c>
      <c r="AJ555" t="s">
        <v>7162</v>
      </c>
      <c r="AK555" t="s">
        <v>7161</v>
      </c>
      <c r="AM555">
        <v>1</v>
      </c>
      <c r="AN555">
        <v>4</v>
      </c>
      <c r="AO555">
        <v>4</v>
      </c>
      <c r="AP555">
        <v>4</v>
      </c>
      <c r="AQ555">
        <v>15.9</v>
      </c>
      <c r="AR555">
        <v>15.9</v>
      </c>
      <c r="AS555">
        <v>15.9</v>
      </c>
      <c r="AT555">
        <v>32.667000000000002</v>
      </c>
      <c r="AU555">
        <v>289</v>
      </c>
      <c r="AV555">
        <v>289</v>
      </c>
      <c r="AW555">
        <v>0</v>
      </c>
      <c r="AX555">
        <v>18.893999999999998</v>
      </c>
      <c r="AY555">
        <v>0.50831000000000004</v>
      </c>
      <c r="AZ555">
        <v>0.69042000000000003</v>
      </c>
      <c r="BA555" s="8">
        <f t="shared" si="35"/>
        <v>-0.53445383795610313</v>
      </c>
      <c r="BB555">
        <v>14.385</v>
      </c>
      <c r="BC555">
        <v>5</v>
      </c>
      <c r="BD555">
        <v>0</v>
      </c>
      <c r="BE555" t="s">
        <v>77</v>
      </c>
      <c r="BF555">
        <v>1301</v>
      </c>
      <c r="BG555" t="s">
        <v>7164</v>
      </c>
      <c r="BH555" t="s">
        <v>128</v>
      </c>
      <c r="BI555" t="s">
        <v>7165</v>
      </c>
      <c r="BJ555" t="s">
        <v>7166</v>
      </c>
      <c r="BK555" t="s">
        <v>7167</v>
      </c>
      <c r="BL555" t="s">
        <v>7168</v>
      </c>
      <c r="BM555">
        <v>1039</v>
      </c>
      <c r="BN555">
        <v>243</v>
      </c>
    </row>
    <row r="556" spans="1:66" x14ac:dyDescent="0.35">
      <c r="A556" t="s">
        <v>10272</v>
      </c>
      <c r="B556" t="s">
        <v>10273</v>
      </c>
      <c r="C556" t="s">
        <v>10274</v>
      </c>
      <c r="D556" s="13">
        <v>0.94399999999999995</v>
      </c>
      <c r="E556" s="13">
        <v>-8.3000000000000004E-2</v>
      </c>
      <c r="F556" s="13">
        <v>0.65839999999999999</v>
      </c>
      <c r="G556" s="14">
        <f t="shared" si="32"/>
        <v>-0.60296375912782374</v>
      </c>
      <c r="H556" s="13">
        <v>-8.3000000000000004E-2</v>
      </c>
      <c r="I556" s="14">
        <v>-0.60296375912782374</v>
      </c>
      <c r="J556" s="14" t="str">
        <f t="shared" si="33"/>
        <v>Y</v>
      </c>
      <c r="K556" s="14">
        <f t="shared" si="34"/>
        <v>-0.34298187956391185</v>
      </c>
      <c r="L556" t="s">
        <v>10272</v>
      </c>
      <c r="M556" t="s">
        <v>10272</v>
      </c>
      <c r="N556">
        <v>6</v>
      </c>
      <c r="O556">
        <v>6</v>
      </c>
      <c r="P556">
        <v>6</v>
      </c>
      <c r="Q556" t="s">
        <v>10274</v>
      </c>
      <c r="R556" t="s">
        <v>10273</v>
      </c>
      <c r="S556" t="s">
        <v>10275</v>
      </c>
      <c r="T556">
        <v>1</v>
      </c>
      <c r="U556">
        <v>6</v>
      </c>
      <c r="V556">
        <v>6</v>
      </c>
      <c r="W556">
        <v>6</v>
      </c>
      <c r="X556">
        <v>0</v>
      </c>
      <c r="Y556">
        <v>2.117</v>
      </c>
      <c r="Z556">
        <v>0.94399999999999995</v>
      </c>
      <c r="AA556">
        <v>-8.3000000000000004E-2</v>
      </c>
      <c r="AB556">
        <v>18.695</v>
      </c>
      <c r="AC556">
        <v>6</v>
      </c>
      <c r="AD556">
        <v>761</v>
      </c>
      <c r="AE556" t="s">
        <v>10276</v>
      </c>
      <c r="AF556" t="s">
        <v>10272</v>
      </c>
      <c r="AG556" t="s">
        <v>10277</v>
      </c>
      <c r="AH556" t="s">
        <v>10277</v>
      </c>
      <c r="AI556" t="s">
        <v>10277</v>
      </c>
      <c r="AJ556" t="s">
        <v>10274</v>
      </c>
      <c r="AK556" t="s">
        <v>10273</v>
      </c>
      <c r="AM556">
        <v>2</v>
      </c>
      <c r="AN556">
        <v>6</v>
      </c>
      <c r="AO556">
        <v>6</v>
      </c>
      <c r="AP556">
        <v>6</v>
      </c>
      <c r="AQ556">
        <v>31.2</v>
      </c>
      <c r="AR556">
        <v>31.2</v>
      </c>
      <c r="AS556">
        <v>31.2</v>
      </c>
      <c r="AT556">
        <v>22.395</v>
      </c>
      <c r="AU556">
        <v>199</v>
      </c>
      <c r="AV556" t="s">
        <v>10278</v>
      </c>
      <c r="AW556">
        <v>0</v>
      </c>
      <c r="AX556">
        <v>13.821</v>
      </c>
      <c r="AY556">
        <v>0.51707000000000003</v>
      </c>
      <c r="AZ556">
        <v>0.65839999999999999</v>
      </c>
      <c r="BA556" s="8">
        <f t="shared" si="35"/>
        <v>-0.60296375912782374</v>
      </c>
      <c r="BB556">
        <v>7.7927</v>
      </c>
      <c r="BC556">
        <v>7</v>
      </c>
      <c r="BD556">
        <v>0</v>
      </c>
      <c r="BE556" t="s">
        <v>77</v>
      </c>
      <c r="BF556">
        <v>1448</v>
      </c>
      <c r="BG556" t="s">
        <v>10279</v>
      </c>
      <c r="BH556" t="s">
        <v>321</v>
      </c>
      <c r="BI556" t="s">
        <v>10280</v>
      </c>
      <c r="BJ556" t="s">
        <v>10281</v>
      </c>
      <c r="BK556" t="s">
        <v>10282</v>
      </c>
      <c r="BL556" t="s">
        <v>10283</v>
      </c>
      <c r="BM556">
        <v>1117</v>
      </c>
      <c r="BN556">
        <v>189</v>
      </c>
    </row>
    <row r="557" spans="1:66" x14ac:dyDescent="0.35">
      <c r="A557" t="s">
        <v>10276</v>
      </c>
      <c r="B557" t="s">
        <v>10273</v>
      </c>
      <c r="C557" t="s">
        <v>10274</v>
      </c>
      <c r="D557" s="13">
        <v>0.94399999999999995</v>
      </c>
      <c r="E557" s="13">
        <v>-8.3000000000000004E-2</v>
      </c>
      <c r="F557" s="13">
        <v>0.65839999999999999</v>
      </c>
      <c r="G557" s="14">
        <f t="shared" si="32"/>
        <v>-0.60296375912782374</v>
      </c>
      <c r="H557" s="13">
        <v>-8.3000000000000004E-2</v>
      </c>
      <c r="I557" s="14">
        <v>-0.60296375912782374</v>
      </c>
      <c r="J557" s="14" t="str">
        <f t="shared" si="33"/>
        <v>Y</v>
      </c>
      <c r="K557" s="14">
        <f t="shared" si="34"/>
        <v>-0.34298187956391185</v>
      </c>
      <c r="L557" t="s">
        <v>10272</v>
      </c>
      <c r="M557" t="s">
        <v>10272</v>
      </c>
      <c r="N557">
        <v>6</v>
      </c>
      <c r="O557">
        <v>6</v>
      </c>
      <c r="P557">
        <v>6</v>
      </c>
      <c r="Q557" t="s">
        <v>10274</v>
      </c>
      <c r="R557" t="s">
        <v>10273</v>
      </c>
      <c r="S557" t="s">
        <v>10275</v>
      </c>
      <c r="T557">
        <v>1</v>
      </c>
      <c r="U557">
        <v>6</v>
      </c>
      <c r="V557">
        <v>6</v>
      </c>
      <c r="W557">
        <v>6</v>
      </c>
      <c r="X557">
        <v>0</v>
      </c>
      <c r="Y557">
        <v>2.117</v>
      </c>
      <c r="Z557">
        <v>0.94399999999999995</v>
      </c>
      <c r="AA557">
        <v>-8.3000000000000004E-2</v>
      </c>
      <c r="AB557">
        <v>18.695</v>
      </c>
      <c r="AC557">
        <v>6</v>
      </c>
      <c r="AD557">
        <v>761</v>
      </c>
      <c r="AE557" t="s">
        <v>10276</v>
      </c>
      <c r="AF557" t="s">
        <v>10272</v>
      </c>
      <c r="AG557" t="s">
        <v>10277</v>
      </c>
      <c r="AH557" t="s">
        <v>10277</v>
      </c>
      <c r="AI557" t="s">
        <v>10277</v>
      </c>
      <c r="AJ557" t="s">
        <v>10274</v>
      </c>
      <c r="AK557" t="s">
        <v>10273</v>
      </c>
      <c r="AM557">
        <v>2</v>
      </c>
      <c r="AN557">
        <v>6</v>
      </c>
      <c r="AO557">
        <v>6</v>
      </c>
      <c r="AP557">
        <v>6</v>
      </c>
      <c r="AQ557">
        <v>31.2</v>
      </c>
      <c r="AR557">
        <v>31.2</v>
      </c>
      <c r="AS557">
        <v>31.2</v>
      </c>
      <c r="AT557">
        <v>22.395</v>
      </c>
      <c r="AU557">
        <v>199</v>
      </c>
      <c r="AV557" t="s">
        <v>10278</v>
      </c>
      <c r="AW557">
        <v>0</v>
      </c>
      <c r="AX557">
        <v>13.821</v>
      </c>
      <c r="AY557">
        <v>0.51707000000000003</v>
      </c>
      <c r="AZ557">
        <v>0.65839999999999999</v>
      </c>
      <c r="BA557" s="8">
        <f t="shared" si="35"/>
        <v>-0.60296375912782374</v>
      </c>
      <c r="BB557">
        <v>7.7927</v>
      </c>
      <c r="BC557">
        <v>7</v>
      </c>
      <c r="BD557">
        <v>0</v>
      </c>
      <c r="BE557" t="s">
        <v>77</v>
      </c>
      <c r="BF557">
        <v>1448</v>
      </c>
      <c r="BG557" t="s">
        <v>10279</v>
      </c>
      <c r="BH557" t="s">
        <v>321</v>
      </c>
      <c r="BI557" t="s">
        <v>10280</v>
      </c>
      <c r="BJ557" t="s">
        <v>10281</v>
      </c>
      <c r="BK557" t="s">
        <v>10282</v>
      </c>
      <c r="BL557" t="s">
        <v>10283</v>
      </c>
      <c r="BM557">
        <v>1117</v>
      </c>
      <c r="BN557">
        <v>189</v>
      </c>
    </row>
    <row r="558" spans="1:66" x14ac:dyDescent="0.35">
      <c r="A558" t="s">
        <v>90</v>
      </c>
      <c r="B558" t="s">
        <v>91</v>
      </c>
      <c r="C558" t="s">
        <v>92</v>
      </c>
      <c r="D558" s="13">
        <v>0.36</v>
      </c>
      <c r="E558" s="13">
        <v>-1.4750000000000001</v>
      </c>
      <c r="F558" s="13">
        <v>1.7211000000000001</v>
      </c>
      <c r="G558" s="14">
        <f t="shared" si="32"/>
        <v>0.78333092382367564</v>
      </c>
      <c r="H558" s="13">
        <v>-1.4750000000000001</v>
      </c>
      <c r="I558" s="14">
        <v>0.78333092382367564</v>
      </c>
      <c r="J558" s="14" t="str">
        <f t="shared" si="33"/>
        <v>Y</v>
      </c>
      <c r="K558" s="14">
        <f t="shared" si="34"/>
        <v>-0.34583453808816222</v>
      </c>
      <c r="L558" t="s">
        <v>90</v>
      </c>
      <c r="M558" t="s">
        <v>90</v>
      </c>
      <c r="N558">
        <v>2</v>
      </c>
      <c r="O558">
        <v>2</v>
      </c>
      <c r="P558">
        <v>2</v>
      </c>
      <c r="Q558" t="s">
        <v>92</v>
      </c>
      <c r="R558" t="s">
        <v>91</v>
      </c>
      <c r="S558" t="s">
        <v>93</v>
      </c>
      <c r="T558">
        <v>1</v>
      </c>
      <c r="U558">
        <v>2</v>
      </c>
      <c r="V558">
        <v>2</v>
      </c>
      <c r="W558">
        <v>2</v>
      </c>
      <c r="X558">
        <v>0</v>
      </c>
      <c r="Y558">
        <v>0.61899999999999999</v>
      </c>
      <c r="Z558">
        <v>0.36</v>
      </c>
      <c r="AA558">
        <v>-1.4750000000000001</v>
      </c>
      <c r="AB558">
        <v>26.492999999999999</v>
      </c>
      <c r="AC558">
        <v>2</v>
      </c>
      <c r="AD558">
        <v>527</v>
      </c>
      <c r="AE558" t="s">
        <v>90</v>
      </c>
      <c r="AF558" t="s">
        <v>90</v>
      </c>
      <c r="AG558">
        <v>1</v>
      </c>
      <c r="AH558">
        <v>1</v>
      </c>
      <c r="AI558">
        <v>1</v>
      </c>
      <c r="AJ558" t="s">
        <v>92</v>
      </c>
      <c r="AK558" t="s">
        <v>91</v>
      </c>
      <c r="AM558">
        <v>1</v>
      </c>
      <c r="AN558">
        <v>1</v>
      </c>
      <c r="AO558">
        <v>1</v>
      </c>
      <c r="AP558">
        <v>1</v>
      </c>
      <c r="AQ558">
        <v>3.5</v>
      </c>
      <c r="AR558">
        <v>3.5</v>
      </c>
      <c r="AS558">
        <v>3.5</v>
      </c>
      <c r="AT558">
        <v>41.829000000000001</v>
      </c>
      <c r="AU558">
        <v>397</v>
      </c>
      <c r="AV558">
        <v>397</v>
      </c>
      <c r="AW558">
        <v>1.372E-2</v>
      </c>
      <c r="AX558">
        <v>1.8688</v>
      </c>
      <c r="AY558">
        <v>1.2712000000000001</v>
      </c>
      <c r="AZ558">
        <v>1.7211000000000001</v>
      </c>
      <c r="BA558" s="8">
        <f t="shared" si="35"/>
        <v>0.78333092382367564</v>
      </c>
      <c r="BB558" t="s">
        <v>68</v>
      </c>
      <c r="BC558">
        <v>1</v>
      </c>
      <c r="BD558">
        <v>0</v>
      </c>
      <c r="BE558" t="s">
        <v>59</v>
      </c>
      <c r="BF558">
        <v>896</v>
      </c>
      <c r="BG558">
        <v>7033</v>
      </c>
      <c r="BH558" t="b">
        <v>1</v>
      </c>
      <c r="BI558">
        <v>7452</v>
      </c>
      <c r="BJ558">
        <v>23879</v>
      </c>
      <c r="BK558" t="s">
        <v>94</v>
      </c>
      <c r="BL558">
        <v>36361</v>
      </c>
    </row>
    <row r="559" spans="1:66" x14ac:dyDescent="0.35">
      <c r="A559" t="s">
        <v>9820</v>
      </c>
      <c r="B559" t="s">
        <v>9821</v>
      </c>
      <c r="C559" t="s">
        <v>9822</v>
      </c>
      <c r="D559" s="13">
        <v>0.73699999999999999</v>
      </c>
      <c r="E559" s="13">
        <v>-0.44</v>
      </c>
      <c r="F559" s="13">
        <v>0.83789999999999998</v>
      </c>
      <c r="G559" s="14">
        <f t="shared" si="32"/>
        <v>-0.25515002054834335</v>
      </c>
      <c r="H559" s="13">
        <v>-0.44</v>
      </c>
      <c r="I559" s="14">
        <v>-0.25515002054834335</v>
      </c>
      <c r="J559" s="14" t="str">
        <f t="shared" si="33"/>
        <v>Y</v>
      </c>
      <c r="K559" s="14">
        <f t="shared" si="34"/>
        <v>-0.3475750102741717</v>
      </c>
      <c r="L559" t="s">
        <v>9820</v>
      </c>
      <c r="M559" t="s">
        <v>9820</v>
      </c>
      <c r="N559">
        <v>6</v>
      </c>
      <c r="O559">
        <v>6</v>
      </c>
      <c r="P559">
        <v>6</v>
      </c>
      <c r="Q559" t="s">
        <v>9822</v>
      </c>
      <c r="R559" t="s">
        <v>9821</v>
      </c>
      <c r="S559" t="s">
        <v>9823</v>
      </c>
      <c r="T559">
        <v>1</v>
      </c>
      <c r="U559">
        <v>6</v>
      </c>
      <c r="V559">
        <v>6</v>
      </c>
      <c r="W559">
        <v>6</v>
      </c>
      <c r="X559">
        <v>0</v>
      </c>
      <c r="Y559">
        <v>1.3340000000000001</v>
      </c>
      <c r="Z559">
        <v>0.73699999999999999</v>
      </c>
      <c r="AA559">
        <v>-0.44</v>
      </c>
      <c r="AB559">
        <v>15.153</v>
      </c>
      <c r="AC559">
        <v>9</v>
      </c>
      <c r="AD559">
        <v>257</v>
      </c>
      <c r="AE559" t="s">
        <v>9820</v>
      </c>
      <c r="AF559" t="s">
        <v>9820</v>
      </c>
      <c r="AG559">
        <v>5</v>
      </c>
      <c r="AH559">
        <v>5</v>
      </c>
      <c r="AI559">
        <v>5</v>
      </c>
      <c r="AJ559" t="s">
        <v>9822</v>
      </c>
      <c r="AK559" t="s">
        <v>9821</v>
      </c>
      <c r="AM559">
        <v>1</v>
      </c>
      <c r="AN559">
        <v>5</v>
      </c>
      <c r="AO559">
        <v>5</v>
      </c>
      <c r="AP559">
        <v>5</v>
      </c>
      <c r="AQ559">
        <v>23.5</v>
      </c>
      <c r="AR559">
        <v>23.5</v>
      </c>
      <c r="AS559">
        <v>23.5</v>
      </c>
      <c r="AT559">
        <v>28.356999999999999</v>
      </c>
      <c r="AU559">
        <v>255</v>
      </c>
      <c r="AV559">
        <v>255</v>
      </c>
      <c r="AW559">
        <v>0</v>
      </c>
      <c r="AX559">
        <v>18.388999999999999</v>
      </c>
      <c r="AY559">
        <v>0.64683000000000002</v>
      </c>
      <c r="AZ559">
        <v>0.83789999999999998</v>
      </c>
      <c r="BA559" s="8">
        <f t="shared" si="35"/>
        <v>-0.25515002054834335</v>
      </c>
      <c r="BB559">
        <v>4.6467999999999998</v>
      </c>
      <c r="BC559">
        <v>10</v>
      </c>
      <c r="BD559">
        <v>0</v>
      </c>
      <c r="BE559" t="s">
        <v>77</v>
      </c>
      <c r="BF559">
        <v>357</v>
      </c>
      <c r="BG559" t="s">
        <v>9824</v>
      </c>
      <c r="BH559" t="s">
        <v>725</v>
      </c>
      <c r="BI559" t="s">
        <v>9825</v>
      </c>
      <c r="BJ559" t="s">
        <v>9826</v>
      </c>
      <c r="BK559" t="s">
        <v>9827</v>
      </c>
      <c r="BL559" t="s">
        <v>9828</v>
      </c>
    </row>
    <row r="560" spans="1:66" x14ac:dyDescent="0.35">
      <c r="A560" t="s">
        <v>3444</v>
      </c>
      <c r="B560" t="s">
        <v>3445</v>
      </c>
      <c r="C560" t="s">
        <v>3446</v>
      </c>
      <c r="D560" s="13">
        <v>0.625</v>
      </c>
      <c r="E560" s="13">
        <v>-0.67800000000000005</v>
      </c>
      <c r="F560" s="13">
        <v>0.98770999999999998</v>
      </c>
      <c r="G560" s="14">
        <f t="shared" si="32"/>
        <v>-1.7840578356789996E-2</v>
      </c>
      <c r="H560" s="13">
        <v>-0.67800000000000005</v>
      </c>
      <c r="I560" s="14">
        <v>-1.7840578356789996E-2</v>
      </c>
      <c r="J560" s="14" t="str">
        <f t="shared" si="33"/>
        <v>Y</v>
      </c>
      <c r="K560" s="14">
        <f t="shared" si="34"/>
        <v>-0.34792028917839501</v>
      </c>
      <c r="L560" t="s">
        <v>3444</v>
      </c>
      <c r="M560" t="s">
        <v>3444</v>
      </c>
      <c r="N560">
        <v>2</v>
      </c>
      <c r="O560">
        <v>2</v>
      </c>
      <c r="P560">
        <v>2</v>
      </c>
      <c r="Q560" t="s">
        <v>3446</v>
      </c>
      <c r="R560" t="s">
        <v>3445</v>
      </c>
      <c r="S560" t="s">
        <v>3447</v>
      </c>
      <c r="T560">
        <v>1</v>
      </c>
      <c r="U560">
        <v>2</v>
      </c>
      <c r="V560">
        <v>2</v>
      </c>
      <c r="W560">
        <v>2</v>
      </c>
      <c r="X560">
        <v>0</v>
      </c>
      <c r="Y560">
        <v>1.4339999999999999</v>
      </c>
      <c r="Z560">
        <v>0.625</v>
      </c>
      <c r="AA560">
        <v>-0.67800000000000005</v>
      </c>
      <c r="AB560">
        <v>31.315999999999999</v>
      </c>
      <c r="AC560">
        <v>2</v>
      </c>
      <c r="AD560">
        <v>662</v>
      </c>
      <c r="AE560" t="s">
        <v>3444</v>
      </c>
      <c r="AF560" t="s">
        <v>3444</v>
      </c>
      <c r="AG560">
        <v>3</v>
      </c>
      <c r="AH560">
        <v>3</v>
      </c>
      <c r="AI560">
        <v>3</v>
      </c>
      <c r="AJ560" t="s">
        <v>3446</v>
      </c>
      <c r="AK560" t="s">
        <v>3445</v>
      </c>
      <c r="AM560">
        <v>1</v>
      </c>
      <c r="AN560">
        <v>3</v>
      </c>
      <c r="AO560">
        <v>3</v>
      </c>
      <c r="AP560">
        <v>3</v>
      </c>
      <c r="AQ560">
        <v>21.4</v>
      </c>
      <c r="AR560">
        <v>21.4</v>
      </c>
      <c r="AS560">
        <v>21.4</v>
      </c>
      <c r="AT560">
        <v>22.893000000000001</v>
      </c>
      <c r="AU560">
        <v>196</v>
      </c>
      <c r="AV560">
        <v>196</v>
      </c>
      <c r="AW560">
        <v>0</v>
      </c>
      <c r="AX560">
        <v>5.3169000000000004</v>
      </c>
      <c r="AY560">
        <v>0.73187000000000002</v>
      </c>
      <c r="AZ560">
        <v>0.98770999999999998</v>
      </c>
      <c r="BA560" s="8">
        <f t="shared" si="35"/>
        <v>-1.7840578356789996E-2</v>
      </c>
      <c r="BB560">
        <v>11.009</v>
      </c>
      <c r="BC560">
        <v>4</v>
      </c>
      <c r="BD560">
        <v>0</v>
      </c>
      <c r="BE560" t="s">
        <v>77</v>
      </c>
      <c r="BF560">
        <v>1250</v>
      </c>
      <c r="BG560" t="s">
        <v>3448</v>
      </c>
      <c r="BH560" t="s">
        <v>79</v>
      </c>
      <c r="BI560" t="s">
        <v>3449</v>
      </c>
      <c r="BJ560" t="s">
        <v>3450</v>
      </c>
      <c r="BK560" t="s">
        <v>3451</v>
      </c>
      <c r="BL560" t="s">
        <v>3452</v>
      </c>
    </row>
    <row r="561" spans="1:66" x14ac:dyDescent="0.35">
      <c r="A561" t="s">
        <v>10730</v>
      </c>
      <c r="B561" t="s">
        <v>10731</v>
      </c>
      <c r="C561" t="s">
        <v>10732</v>
      </c>
      <c r="D561" s="13">
        <v>0.67700000000000005</v>
      </c>
      <c r="E561" s="13">
        <v>-0.56299999999999994</v>
      </c>
      <c r="F561" s="13">
        <v>0.91129000000000004</v>
      </c>
      <c r="G561" s="14">
        <f t="shared" si="32"/>
        <v>-0.13401785866028787</v>
      </c>
      <c r="H561" s="13">
        <v>-0.56299999999999994</v>
      </c>
      <c r="I561" s="14">
        <v>-0.13401785866028787</v>
      </c>
      <c r="J561" s="14" t="str">
        <f t="shared" si="33"/>
        <v>Y</v>
      </c>
      <c r="K561" s="14">
        <f t="shared" si="34"/>
        <v>-0.34850892933014388</v>
      </c>
      <c r="L561" t="s">
        <v>10730</v>
      </c>
      <c r="M561" t="s">
        <v>10730</v>
      </c>
      <c r="N561">
        <v>1</v>
      </c>
      <c r="O561">
        <v>1</v>
      </c>
      <c r="P561">
        <v>1</v>
      </c>
      <c r="Q561" t="s">
        <v>10732</v>
      </c>
      <c r="R561" t="s">
        <v>10731</v>
      </c>
      <c r="S561" t="s">
        <v>10733</v>
      </c>
      <c r="T561">
        <v>1</v>
      </c>
      <c r="U561">
        <v>1</v>
      </c>
      <c r="V561">
        <v>1</v>
      </c>
      <c r="W561">
        <v>1</v>
      </c>
      <c r="X561">
        <v>5.5249000000000001E-3</v>
      </c>
      <c r="Y561">
        <v>1.1519999999999999</v>
      </c>
      <c r="Z561">
        <v>0.67700000000000005</v>
      </c>
      <c r="AA561">
        <v>-0.56299999999999994</v>
      </c>
      <c r="AB561" t="s">
        <v>68</v>
      </c>
      <c r="AC561">
        <v>1</v>
      </c>
      <c r="AD561">
        <v>660</v>
      </c>
      <c r="AE561" t="s">
        <v>10730</v>
      </c>
      <c r="AF561" t="s">
        <v>10730</v>
      </c>
      <c r="AG561">
        <v>2</v>
      </c>
      <c r="AH561">
        <v>2</v>
      </c>
      <c r="AI561">
        <v>2</v>
      </c>
      <c r="AJ561" t="s">
        <v>10732</v>
      </c>
      <c r="AK561" t="s">
        <v>10731</v>
      </c>
      <c r="AM561">
        <v>1</v>
      </c>
      <c r="AN561">
        <v>2</v>
      </c>
      <c r="AO561">
        <v>2</v>
      </c>
      <c r="AP561">
        <v>2</v>
      </c>
      <c r="AQ561">
        <v>11.4</v>
      </c>
      <c r="AR561">
        <v>11.4</v>
      </c>
      <c r="AS561">
        <v>11.4</v>
      </c>
      <c r="AT561">
        <v>24.042999999999999</v>
      </c>
      <c r="AU561">
        <v>220</v>
      </c>
      <c r="AV561">
        <v>220</v>
      </c>
      <c r="AW561">
        <v>0</v>
      </c>
      <c r="AX561">
        <v>4.8449999999999998</v>
      </c>
      <c r="AY561">
        <v>0.68167999999999995</v>
      </c>
      <c r="AZ561">
        <v>0.91129000000000004</v>
      </c>
      <c r="BA561" s="8">
        <f t="shared" si="35"/>
        <v>-0.13401785866028787</v>
      </c>
      <c r="BB561">
        <v>0.90842000000000001</v>
      </c>
      <c r="BC561">
        <v>4</v>
      </c>
      <c r="BD561">
        <v>0</v>
      </c>
      <c r="BE561" t="s">
        <v>77</v>
      </c>
      <c r="BF561">
        <v>1249</v>
      </c>
      <c r="BG561" t="s">
        <v>10734</v>
      </c>
      <c r="BH561" t="s">
        <v>61</v>
      </c>
      <c r="BI561" t="s">
        <v>10735</v>
      </c>
      <c r="BJ561" t="s">
        <v>10736</v>
      </c>
      <c r="BK561" t="s">
        <v>10737</v>
      </c>
      <c r="BL561" t="s">
        <v>10738</v>
      </c>
      <c r="BM561">
        <v>995</v>
      </c>
      <c r="BN561">
        <v>147</v>
      </c>
    </row>
    <row r="562" spans="1:66" x14ac:dyDescent="0.35">
      <c r="A562" t="s">
        <v>4362</v>
      </c>
      <c r="B562" t="s">
        <v>4363</v>
      </c>
      <c r="C562" t="s">
        <v>4364</v>
      </c>
      <c r="D562" s="13">
        <v>0.53</v>
      </c>
      <c r="E562" s="13">
        <v>-0.91600000000000004</v>
      </c>
      <c r="F562" s="13">
        <v>1.1617</v>
      </c>
      <c r="G562" s="14">
        <f t="shared" si="32"/>
        <v>0.21623755205382328</v>
      </c>
      <c r="H562" s="13">
        <v>-0.91600000000000004</v>
      </c>
      <c r="I562" s="14">
        <v>0.21623755205382328</v>
      </c>
      <c r="J562" s="14" t="str">
        <f t="shared" si="33"/>
        <v>Y</v>
      </c>
      <c r="K562" s="14">
        <f t="shared" si="34"/>
        <v>-0.34988122397308841</v>
      </c>
      <c r="L562" t="s">
        <v>4362</v>
      </c>
      <c r="M562" t="s">
        <v>4362</v>
      </c>
      <c r="N562">
        <v>11</v>
      </c>
      <c r="O562">
        <v>11</v>
      </c>
      <c r="P562">
        <v>11</v>
      </c>
      <c r="Q562" t="s">
        <v>4364</v>
      </c>
      <c r="R562" t="s">
        <v>4363</v>
      </c>
      <c r="S562" t="s">
        <v>4365</v>
      </c>
      <c r="T562">
        <v>1</v>
      </c>
      <c r="U562">
        <v>11</v>
      </c>
      <c r="V562">
        <v>11</v>
      </c>
      <c r="W562">
        <v>11</v>
      </c>
      <c r="X562">
        <v>0</v>
      </c>
      <c r="Y562">
        <v>0.87</v>
      </c>
      <c r="Z562">
        <v>0.53</v>
      </c>
      <c r="AA562">
        <v>-0.91600000000000004</v>
      </c>
      <c r="AB562">
        <v>19.282</v>
      </c>
      <c r="AC562">
        <v>42</v>
      </c>
      <c r="AD562">
        <v>205</v>
      </c>
      <c r="AE562" t="s">
        <v>4362</v>
      </c>
      <c r="AF562" t="s">
        <v>4362</v>
      </c>
      <c r="AG562">
        <v>11</v>
      </c>
      <c r="AH562">
        <v>11</v>
      </c>
      <c r="AI562">
        <v>11</v>
      </c>
      <c r="AJ562" t="s">
        <v>4364</v>
      </c>
      <c r="AK562" t="s">
        <v>4363</v>
      </c>
      <c r="AM562">
        <v>1</v>
      </c>
      <c r="AN562">
        <v>11</v>
      </c>
      <c r="AO562">
        <v>11</v>
      </c>
      <c r="AP562">
        <v>11</v>
      </c>
      <c r="AQ562">
        <v>20.9</v>
      </c>
      <c r="AR562">
        <v>20.9</v>
      </c>
      <c r="AS562">
        <v>20.9</v>
      </c>
      <c r="AT562">
        <v>73.459999999999994</v>
      </c>
      <c r="AU562">
        <v>679</v>
      </c>
      <c r="AV562">
        <v>679</v>
      </c>
      <c r="AW562">
        <v>0</v>
      </c>
      <c r="AX562">
        <v>31.655000000000001</v>
      </c>
      <c r="AY562">
        <v>0.92708999999999997</v>
      </c>
      <c r="AZ562">
        <v>1.1617</v>
      </c>
      <c r="BA562" s="8">
        <f t="shared" si="35"/>
        <v>0.21623755205382328</v>
      </c>
      <c r="BB562">
        <v>13.638</v>
      </c>
      <c r="BC562">
        <v>17</v>
      </c>
      <c r="BD562">
        <v>2</v>
      </c>
      <c r="BE562" t="s">
        <v>77</v>
      </c>
      <c r="BF562">
        <v>276</v>
      </c>
      <c r="BG562" t="s">
        <v>4366</v>
      </c>
      <c r="BH562" t="s">
        <v>414</v>
      </c>
      <c r="BI562" t="s">
        <v>4367</v>
      </c>
      <c r="BJ562" t="s">
        <v>4368</v>
      </c>
      <c r="BK562" t="s">
        <v>4369</v>
      </c>
      <c r="BL562" t="s">
        <v>4370</v>
      </c>
      <c r="BM562">
        <v>231</v>
      </c>
      <c r="BN562">
        <v>389</v>
      </c>
    </row>
    <row r="563" spans="1:66" x14ac:dyDescent="0.35">
      <c r="A563" t="s">
        <v>7965</v>
      </c>
      <c r="B563" t="s">
        <v>7966</v>
      </c>
      <c r="C563" t="s">
        <v>7967</v>
      </c>
      <c r="D563" s="13">
        <v>0.77</v>
      </c>
      <c r="E563" s="13">
        <v>-0.377</v>
      </c>
      <c r="F563" s="13">
        <v>0.79274</v>
      </c>
      <c r="G563" s="14">
        <f t="shared" si="32"/>
        <v>-0.33508032128597126</v>
      </c>
      <c r="H563" s="13">
        <v>-0.377</v>
      </c>
      <c r="I563" s="14">
        <v>-0.33508032128597126</v>
      </c>
      <c r="J563" s="14" t="str">
        <f t="shared" si="33"/>
        <v>Y</v>
      </c>
      <c r="K563" s="14">
        <f t="shared" si="34"/>
        <v>-0.3560401606429856</v>
      </c>
      <c r="L563" t="s">
        <v>7965</v>
      </c>
      <c r="M563" t="s">
        <v>7965</v>
      </c>
      <c r="N563">
        <v>3</v>
      </c>
      <c r="O563">
        <v>3</v>
      </c>
      <c r="P563">
        <v>3</v>
      </c>
      <c r="Q563" t="s">
        <v>7967</v>
      </c>
      <c r="R563" t="s">
        <v>7966</v>
      </c>
      <c r="S563" t="s">
        <v>7968</v>
      </c>
      <c r="T563">
        <v>1</v>
      </c>
      <c r="U563">
        <v>3</v>
      </c>
      <c r="V563">
        <v>3</v>
      </c>
      <c r="W563">
        <v>3</v>
      </c>
      <c r="X563">
        <v>0</v>
      </c>
      <c r="Y563">
        <v>1.5489999999999999</v>
      </c>
      <c r="Z563">
        <v>0.77</v>
      </c>
      <c r="AA563">
        <v>-0.377</v>
      </c>
      <c r="AB563">
        <v>16.05</v>
      </c>
      <c r="AC563">
        <v>4</v>
      </c>
      <c r="AD563">
        <v>237</v>
      </c>
      <c r="AE563" t="s">
        <v>7965</v>
      </c>
      <c r="AF563" t="s">
        <v>7965</v>
      </c>
      <c r="AG563">
        <v>2</v>
      </c>
      <c r="AH563">
        <v>2</v>
      </c>
      <c r="AI563">
        <v>2</v>
      </c>
      <c r="AJ563" t="s">
        <v>7967</v>
      </c>
      <c r="AK563" t="s">
        <v>7966</v>
      </c>
      <c r="AM563">
        <v>1</v>
      </c>
      <c r="AN563">
        <v>2</v>
      </c>
      <c r="AO563">
        <v>2</v>
      </c>
      <c r="AP563">
        <v>2</v>
      </c>
      <c r="AQ563">
        <v>11.6</v>
      </c>
      <c r="AR563">
        <v>11.6</v>
      </c>
      <c r="AS563">
        <v>11.6</v>
      </c>
      <c r="AT563">
        <v>23.489000000000001</v>
      </c>
      <c r="AU563">
        <v>207</v>
      </c>
      <c r="AV563">
        <v>207</v>
      </c>
      <c r="AW563">
        <v>0</v>
      </c>
      <c r="AX563">
        <v>8.8000000000000007</v>
      </c>
      <c r="AY563">
        <v>0.63227</v>
      </c>
      <c r="AZ563">
        <v>0.79274</v>
      </c>
      <c r="BA563" s="8">
        <f t="shared" si="35"/>
        <v>-0.33508032128597126</v>
      </c>
      <c r="BB563">
        <v>3.2315</v>
      </c>
      <c r="BC563">
        <v>2</v>
      </c>
      <c r="BD563">
        <v>0</v>
      </c>
      <c r="BE563" t="s">
        <v>59</v>
      </c>
      <c r="BF563">
        <v>321</v>
      </c>
      <c r="BG563" t="s">
        <v>7969</v>
      </c>
      <c r="BH563" t="s">
        <v>61</v>
      </c>
      <c r="BI563" t="s">
        <v>7970</v>
      </c>
      <c r="BJ563" t="s">
        <v>7971</v>
      </c>
      <c r="BK563" t="s">
        <v>7972</v>
      </c>
      <c r="BL563" t="s">
        <v>7973</v>
      </c>
    </row>
    <row r="564" spans="1:66" x14ac:dyDescent="0.35">
      <c r="A564" t="s">
        <v>4979</v>
      </c>
      <c r="B564" t="s">
        <v>4980</v>
      </c>
      <c r="C564" t="s">
        <v>4981</v>
      </c>
      <c r="D564" s="13">
        <v>0.96099999999999997</v>
      </c>
      <c r="E564" s="13">
        <v>-5.7000000000000002E-2</v>
      </c>
      <c r="F564" s="13">
        <v>0.63412999999999997</v>
      </c>
      <c r="G564" s="14">
        <f t="shared" si="32"/>
        <v>-0.65714946409745134</v>
      </c>
      <c r="H564" s="13">
        <v>-5.7000000000000002E-2</v>
      </c>
      <c r="I564" s="14">
        <v>-0.65714946409745134</v>
      </c>
      <c r="J564" s="14" t="str">
        <f t="shared" si="33"/>
        <v>Y</v>
      </c>
      <c r="K564" s="14">
        <f t="shared" si="34"/>
        <v>-0.3570747320487257</v>
      </c>
      <c r="L564" t="s">
        <v>4979</v>
      </c>
      <c r="M564" t="s">
        <v>4979</v>
      </c>
      <c r="N564">
        <v>29</v>
      </c>
      <c r="O564">
        <v>29</v>
      </c>
      <c r="P564">
        <v>29</v>
      </c>
      <c r="Q564" t="s">
        <v>4981</v>
      </c>
      <c r="R564" t="s">
        <v>4980</v>
      </c>
      <c r="S564" t="s">
        <v>4982</v>
      </c>
      <c r="T564">
        <v>1</v>
      </c>
      <c r="U564">
        <v>29</v>
      </c>
      <c r="V564">
        <v>29</v>
      </c>
      <c r="W564">
        <v>29</v>
      </c>
      <c r="X564">
        <v>0</v>
      </c>
      <c r="Y564">
        <v>1.4790000000000001</v>
      </c>
      <c r="Z564">
        <v>0.96099999999999997</v>
      </c>
      <c r="AA564">
        <v>-5.7000000000000002E-2</v>
      </c>
      <c r="AB564">
        <v>20.401</v>
      </c>
      <c r="AC564">
        <v>179</v>
      </c>
      <c r="AD564">
        <v>204</v>
      </c>
      <c r="AE564" t="s">
        <v>4979</v>
      </c>
      <c r="AF564" t="s">
        <v>4979</v>
      </c>
      <c r="AG564">
        <v>47</v>
      </c>
      <c r="AH564">
        <v>47</v>
      </c>
      <c r="AI564">
        <v>47</v>
      </c>
      <c r="AJ564" t="s">
        <v>4981</v>
      </c>
      <c r="AK564" t="s">
        <v>4980</v>
      </c>
      <c r="AM564">
        <v>1</v>
      </c>
      <c r="AN564">
        <v>47</v>
      </c>
      <c r="AO564">
        <v>47</v>
      </c>
      <c r="AP564">
        <v>47</v>
      </c>
      <c r="AQ564">
        <v>57.4</v>
      </c>
      <c r="AR564">
        <v>57.4</v>
      </c>
      <c r="AS564">
        <v>57.4</v>
      </c>
      <c r="AT564">
        <v>102.29</v>
      </c>
      <c r="AU564">
        <v>916</v>
      </c>
      <c r="AV564">
        <v>916</v>
      </c>
      <c r="AW564">
        <v>0</v>
      </c>
      <c r="AX564">
        <v>320.97000000000003</v>
      </c>
      <c r="AY564">
        <v>0.47813</v>
      </c>
      <c r="AZ564">
        <v>0.63412999999999997</v>
      </c>
      <c r="BA564" s="8">
        <f t="shared" si="35"/>
        <v>-0.65714946409745134</v>
      </c>
      <c r="BB564">
        <v>21.603000000000002</v>
      </c>
      <c r="BC564">
        <v>325</v>
      </c>
      <c r="BD564">
        <v>20</v>
      </c>
      <c r="BE564" t="s">
        <v>77</v>
      </c>
      <c r="BF564">
        <v>275</v>
      </c>
      <c r="BG564" t="s">
        <v>4983</v>
      </c>
      <c r="BH564" t="s">
        <v>4984</v>
      </c>
      <c r="BI564" t="s">
        <v>4985</v>
      </c>
      <c r="BJ564" t="s">
        <v>4986</v>
      </c>
      <c r="BK564" t="s">
        <v>4987</v>
      </c>
      <c r="BL564" t="s">
        <v>4988</v>
      </c>
      <c r="BM564" t="s">
        <v>4989</v>
      </c>
      <c r="BN564" t="s">
        <v>4990</v>
      </c>
    </row>
    <row r="565" spans="1:66" x14ac:dyDescent="0.35">
      <c r="A565" t="s">
        <v>11228</v>
      </c>
      <c r="B565" t="s">
        <v>11229</v>
      </c>
      <c r="C565" t="s">
        <v>11230</v>
      </c>
      <c r="D565" s="13">
        <v>0.78400000000000003</v>
      </c>
      <c r="E565" s="13">
        <v>-0.35099999999999998</v>
      </c>
      <c r="F565" s="13">
        <v>0.77580000000000005</v>
      </c>
      <c r="G565" s="14">
        <f t="shared" si="32"/>
        <v>-0.3662433190180388</v>
      </c>
      <c r="H565" s="13">
        <v>-0.35099999999999998</v>
      </c>
      <c r="I565" s="14">
        <v>-0.3662433190180388</v>
      </c>
      <c r="J565" s="14" t="str">
        <f t="shared" si="33"/>
        <v>Y</v>
      </c>
      <c r="K565" s="14">
        <f t="shared" si="34"/>
        <v>-0.35862165950901936</v>
      </c>
      <c r="L565" t="s">
        <v>11228</v>
      </c>
      <c r="M565" t="s">
        <v>11228</v>
      </c>
      <c r="N565">
        <v>1</v>
      </c>
      <c r="O565">
        <v>1</v>
      </c>
      <c r="P565">
        <v>1</v>
      </c>
      <c r="Q565" t="s">
        <v>11230</v>
      </c>
      <c r="R565" t="s">
        <v>11229</v>
      </c>
      <c r="S565" t="s">
        <v>11231</v>
      </c>
      <c r="T565">
        <v>1</v>
      </c>
      <c r="U565">
        <v>1</v>
      </c>
      <c r="V565">
        <v>1</v>
      </c>
      <c r="W565">
        <v>1</v>
      </c>
      <c r="X565">
        <v>5.5865999999999997E-3</v>
      </c>
      <c r="Y565">
        <v>1.335</v>
      </c>
      <c r="Z565">
        <v>0.78400000000000003</v>
      </c>
      <c r="AA565">
        <v>-0.35099999999999998</v>
      </c>
      <c r="AB565" t="s">
        <v>68</v>
      </c>
      <c r="AC565">
        <v>1</v>
      </c>
      <c r="AD565">
        <v>758</v>
      </c>
      <c r="AE565" t="s">
        <v>11228</v>
      </c>
      <c r="AF565" t="s">
        <v>11228</v>
      </c>
      <c r="AG565">
        <v>3</v>
      </c>
      <c r="AH565">
        <v>3</v>
      </c>
      <c r="AI565">
        <v>3</v>
      </c>
      <c r="AJ565" t="s">
        <v>11230</v>
      </c>
      <c r="AK565" t="s">
        <v>11229</v>
      </c>
      <c r="AM565">
        <v>1</v>
      </c>
      <c r="AN565">
        <v>3</v>
      </c>
      <c r="AO565">
        <v>3</v>
      </c>
      <c r="AP565">
        <v>3</v>
      </c>
      <c r="AQ565">
        <v>10</v>
      </c>
      <c r="AR565">
        <v>10</v>
      </c>
      <c r="AS565">
        <v>10</v>
      </c>
      <c r="AT565">
        <v>37.616</v>
      </c>
      <c r="AU565">
        <v>329</v>
      </c>
      <c r="AV565">
        <v>329</v>
      </c>
      <c r="AW565">
        <v>0</v>
      </c>
      <c r="AX565">
        <v>6.0785999999999998</v>
      </c>
      <c r="AY565">
        <v>0.61541999999999997</v>
      </c>
      <c r="AZ565">
        <v>0.77580000000000005</v>
      </c>
      <c r="BA565" s="8">
        <f t="shared" si="35"/>
        <v>-0.3662433190180388</v>
      </c>
      <c r="BB565">
        <v>1.7937000000000001</v>
      </c>
      <c r="BC565">
        <v>3</v>
      </c>
      <c r="BD565">
        <v>0</v>
      </c>
      <c r="BE565" t="s">
        <v>77</v>
      </c>
      <c r="BF565">
        <v>1442</v>
      </c>
      <c r="BG565" t="s">
        <v>11232</v>
      </c>
      <c r="BH565" t="s">
        <v>79</v>
      </c>
      <c r="BI565" t="s">
        <v>11233</v>
      </c>
      <c r="BJ565" t="s">
        <v>11234</v>
      </c>
      <c r="BK565" t="s">
        <v>11235</v>
      </c>
      <c r="BL565" t="s">
        <v>11236</v>
      </c>
    </row>
    <row r="566" spans="1:66" x14ac:dyDescent="0.35">
      <c r="A566" t="s">
        <v>1158</v>
      </c>
      <c r="B566" t="s">
        <v>1159</v>
      </c>
      <c r="C566" t="s">
        <v>1160</v>
      </c>
      <c r="D566" s="13">
        <v>0.67900000000000005</v>
      </c>
      <c r="E566" s="13">
        <v>-0.55900000000000005</v>
      </c>
      <c r="F566" s="13">
        <v>0.88385999999999998</v>
      </c>
      <c r="G566" s="14">
        <f t="shared" si="32"/>
        <v>-0.17811022448003486</v>
      </c>
      <c r="H566" s="13">
        <v>-0.55900000000000005</v>
      </c>
      <c r="I566" s="14">
        <v>-0.17811022448003486</v>
      </c>
      <c r="J566" s="14" t="str">
        <f t="shared" si="33"/>
        <v>Y</v>
      </c>
      <c r="K566" s="14">
        <f t="shared" si="34"/>
        <v>-0.36855511224001747</v>
      </c>
      <c r="L566" t="s">
        <v>1158</v>
      </c>
      <c r="M566" t="s">
        <v>1158</v>
      </c>
      <c r="N566">
        <v>3</v>
      </c>
      <c r="O566">
        <v>3</v>
      </c>
      <c r="P566">
        <v>3</v>
      </c>
      <c r="Q566" t="s">
        <v>1160</v>
      </c>
      <c r="R566" t="s">
        <v>1159</v>
      </c>
      <c r="S566" t="s">
        <v>1161</v>
      </c>
      <c r="T566">
        <v>1</v>
      </c>
      <c r="U566">
        <v>3</v>
      </c>
      <c r="V566">
        <v>3</v>
      </c>
      <c r="W566">
        <v>3</v>
      </c>
      <c r="X566">
        <v>0</v>
      </c>
      <c r="Y566">
        <v>1.2110000000000001</v>
      </c>
      <c r="Z566">
        <v>0.67900000000000005</v>
      </c>
      <c r="AA566">
        <v>-0.55900000000000005</v>
      </c>
      <c r="AB566">
        <v>35.749000000000002</v>
      </c>
      <c r="AC566">
        <v>3</v>
      </c>
      <c r="AD566">
        <v>228</v>
      </c>
      <c r="AE566" t="s">
        <v>1158</v>
      </c>
      <c r="AF566" t="s">
        <v>1158</v>
      </c>
      <c r="AG566">
        <v>4</v>
      </c>
      <c r="AH566">
        <v>4</v>
      </c>
      <c r="AI566">
        <v>4</v>
      </c>
      <c r="AJ566" t="s">
        <v>1160</v>
      </c>
      <c r="AK566" t="s">
        <v>1159</v>
      </c>
      <c r="AM566">
        <v>1</v>
      </c>
      <c r="AN566">
        <v>4</v>
      </c>
      <c r="AO566">
        <v>4</v>
      </c>
      <c r="AP566">
        <v>4</v>
      </c>
      <c r="AQ566">
        <v>17.7</v>
      </c>
      <c r="AR566">
        <v>17.7</v>
      </c>
      <c r="AS566">
        <v>17.7</v>
      </c>
      <c r="AT566">
        <v>30.640999999999998</v>
      </c>
      <c r="AU566">
        <v>277</v>
      </c>
      <c r="AV566">
        <v>277</v>
      </c>
      <c r="AW566">
        <v>0</v>
      </c>
      <c r="AX566">
        <v>8.8917999999999999</v>
      </c>
      <c r="AY566">
        <v>0.67284999999999995</v>
      </c>
      <c r="AZ566">
        <v>0.88385999999999998</v>
      </c>
      <c r="BA566" s="8">
        <f t="shared" si="35"/>
        <v>-0.17811022448003486</v>
      </c>
      <c r="BB566">
        <v>14.613</v>
      </c>
      <c r="BC566">
        <v>4</v>
      </c>
      <c r="BD566">
        <v>0</v>
      </c>
      <c r="BE566" t="s">
        <v>77</v>
      </c>
      <c r="BF566">
        <v>307</v>
      </c>
      <c r="BG566" t="s">
        <v>1162</v>
      </c>
      <c r="BH566" t="s">
        <v>128</v>
      </c>
      <c r="BI566" t="s">
        <v>1163</v>
      </c>
      <c r="BJ566" t="s">
        <v>1164</v>
      </c>
      <c r="BK566" t="s">
        <v>1165</v>
      </c>
      <c r="BL566" t="s">
        <v>1166</v>
      </c>
    </row>
    <row r="567" spans="1:66" x14ac:dyDescent="0.35">
      <c r="A567" t="s">
        <v>6383</v>
      </c>
      <c r="B567" t="s">
        <v>6384</v>
      </c>
      <c r="C567" t="s">
        <v>6385</v>
      </c>
      <c r="D567" s="13">
        <v>0.45100000000000001</v>
      </c>
      <c r="E567" s="13">
        <v>-1.147</v>
      </c>
      <c r="F567" s="13">
        <v>1.3202</v>
      </c>
      <c r="G567" s="14">
        <f t="shared" si="32"/>
        <v>0.4007565031832514</v>
      </c>
      <c r="H567" s="13">
        <v>-1.147</v>
      </c>
      <c r="I567" s="14">
        <v>0.4007565031832514</v>
      </c>
      <c r="J567" s="14" t="str">
        <f t="shared" si="33"/>
        <v>Y</v>
      </c>
      <c r="K567" s="14">
        <f t="shared" si="34"/>
        <v>-0.37312174840837431</v>
      </c>
      <c r="L567" t="s">
        <v>6383</v>
      </c>
      <c r="M567" t="s">
        <v>6383</v>
      </c>
      <c r="N567">
        <v>4</v>
      </c>
      <c r="O567">
        <v>4</v>
      </c>
      <c r="P567">
        <v>4</v>
      </c>
      <c r="Q567" t="s">
        <v>6385</v>
      </c>
      <c r="R567" t="s">
        <v>6384</v>
      </c>
      <c r="S567" t="s">
        <v>6386</v>
      </c>
      <c r="T567">
        <v>1</v>
      </c>
      <c r="U567">
        <v>4</v>
      </c>
      <c r="V567">
        <v>4</v>
      </c>
      <c r="W567">
        <v>4</v>
      </c>
      <c r="X567">
        <v>0</v>
      </c>
      <c r="Y567">
        <v>0.70099999999999996</v>
      </c>
      <c r="Z567">
        <v>0.45100000000000001</v>
      </c>
      <c r="AA567">
        <v>-1.147</v>
      </c>
      <c r="AB567">
        <v>14.914999999999999</v>
      </c>
      <c r="AC567">
        <v>6</v>
      </c>
      <c r="AD567">
        <v>186</v>
      </c>
      <c r="AE567" t="s">
        <v>6383</v>
      </c>
      <c r="AF567" t="s">
        <v>6383</v>
      </c>
      <c r="AG567">
        <v>4</v>
      </c>
      <c r="AH567">
        <v>4</v>
      </c>
      <c r="AI567">
        <v>4</v>
      </c>
      <c r="AJ567" t="s">
        <v>6385</v>
      </c>
      <c r="AK567" t="s">
        <v>6384</v>
      </c>
      <c r="AM567">
        <v>1</v>
      </c>
      <c r="AN567">
        <v>4</v>
      </c>
      <c r="AO567">
        <v>4</v>
      </c>
      <c r="AP567">
        <v>4</v>
      </c>
      <c r="AQ567">
        <v>7.9</v>
      </c>
      <c r="AR567">
        <v>7.9</v>
      </c>
      <c r="AS567">
        <v>7.9</v>
      </c>
      <c r="AT567">
        <v>70.67</v>
      </c>
      <c r="AU567">
        <v>636</v>
      </c>
      <c r="AV567">
        <v>636</v>
      </c>
      <c r="AW567">
        <v>0</v>
      </c>
      <c r="AX567">
        <v>8.1051000000000002</v>
      </c>
      <c r="AY567">
        <v>1.0064</v>
      </c>
      <c r="AZ567">
        <v>1.3202</v>
      </c>
      <c r="BA567" s="8">
        <f t="shared" si="35"/>
        <v>0.4007565031832514</v>
      </c>
      <c r="BB567">
        <v>9.2210999999999999</v>
      </c>
      <c r="BC567">
        <v>5</v>
      </c>
      <c r="BD567">
        <v>0</v>
      </c>
      <c r="BE567" t="s">
        <v>77</v>
      </c>
      <c r="BF567">
        <v>250</v>
      </c>
      <c r="BG567" t="s">
        <v>6387</v>
      </c>
      <c r="BH567" t="s">
        <v>128</v>
      </c>
      <c r="BI567" t="s">
        <v>6388</v>
      </c>
      <c r="BJ567" t="s">
        <v>6389</v>
      </c>
      <c r="BK567" t="s">
        <v>6390</v>
      </c>
      <c r="BL567" t="s">
        <v>6391</v>
      </c>
    </row>
    <row r="568" spans="1:66" x14ac:dyDescent="0.35">
      <c r="A568" t="s">
        <v>2596</v>
      </c>
      <c r="B568" t="s">
        <v>2597</v>
      </c>
      <c r="C568" t="s">
        <v>2598</v>
      </c>
      <c r="D568" s="13">
        <v>0.64</v>
      </c>
      <c r="E568" s="13">
        <v>-0.64300000000000002</v>
      </c>
      <c r="F568" s="13">
        <v>0.93054999999999999</v>
      </c>
      <c r="G568" s="14">
        <f t="shared" si="32"/>
        <v>-0.10384442411497254</v>
      </c>
      <c r="H568" s="13">
        <v>-0.64300000000000002</v>
      </c>
      <c r="I568" s="14">
        <v>-0.10384442411497254</v>
      </c>
      <c r="J568" s="14" t="str">
        <f t="shared" si="33"/>
        <v>Y</v>
      </c>
      <c r="K568" s="14">
        <f t="shared" si="34"/>
        <v>-0.37342221205748627</v>
      </c>
      <c r="L568" t="s">
        <v>2596</v>
      </c>
      <c r="M568" t="s">
        <v>2596</v>
      </c>
      <c r="N568">
        <v>1</v>
      </c>
      <c r="O568">
        <v>1</v>
      </c>
      <c r="P568">
        <v>1</v>
      </c>
      <c r="Q568" t="s">
        <v>2598</v>
      </c>
      <c r="R568" t="s">
        <v>2597</v>
      </c>
      <c r="S568" t="s">
        <v>2599</v>
      </c>
      <c r="T568">
        <v>1</v>
      </c>
      <c r="U568">
        <v>1</v>
      </c>
      <c r="V568">
        <v>1</v>
      </c>
      <c r="W568">
        <v>1</v>
      </c>
      <c r="X568">
        <v>6.8306E-3</v>
      </c>
      <c r="Y568">
        <v>1.0900000000000001</v>
      </c>
      <c r="Z568">
        <v>0.64</v>
      </c>
      <c r="AA568">
        <v>-0.64300000000000002</v>
      </c>
      <c r="AB568" t="s">
        <v>68</v>
      </c>
      <c r="AC568">
        <v>1</v>
      </c>
      <c r="AD568">
        <v>420</v>
      </c>
      <c r="AE568" t="s">
        <v>2596</v>
      </c>
      <c r="AF568" t="s">
        <v>2596</v>
      </c>
      <c r="AG568">
        <v>3</v>
      </c>
      <c r="AH568">
        <v>3</v>
      </c>
      <c r="AI568">
        <v>3</v>
      </c>
      <c r="AJ568" t="s">
        <v>2598</v>
      </c>
      <c r="AK568" t="s">
        <v>2597</v>
      </c>
      <c r="AM568">
        <v>1</v>
      </c>
      <c r="AN568">
        <v>3</v>
      </c>
      <c r="AO568">
        <v>3</v>
      </c>
      <c r="AP568">
        <v>3</v>
      </c>
      <c r="AQ568">
        <v>3.5</v>
      </c>
      <c r="AR568">
        <v>3.5</v>
      </c>
      <c r="AS568">
        <v>3.5</v>
      </c>
      <c r="AT568">
        <v>142</v>
      </c>
      <c r="AU568">
        <v>1296</v>
      </c>
      <c r="AV568">
        <v>1296</v>
      </c>
      <c r="AW568">
        <v>0</v>
      </c>
      <c r="AX568">
        <v>4.5138999999999996</v>
      </c>
      <c r="AY568">
        <v>0.70891999999999999</v>
      </c>
      <c r="AZ568">
        <v>0.93054999999999999</v>
      </c>
      <c r="BA568" s="8">
        <f t="shared" si="35"/>
        <v>-0.10384442411497254</v>
      </c>
      <c r="BB568">
        <v>8.8664000000000005</v>
      </c>
      <c r="BC568">
        <v>4</v>
      </c>
      <c r="BD568">
        <v>0</v>
      </c>
      <c r="BE568" t="s">
        <v>77</v>
      </c>
      <c r="BF568">
        <v>616</v>
      </c>
      <c r="BG568" t="s">
        <v>2600</v>
      </c>
      <c r="BH568" t="s">
        <v>79</v>
      </c>
      <c r="BI568" t="s">
        <v>2601</v>
      </c>
      <c r="BJ568" t="s">
        <v>2602</v>
      </c>
      <c r="BK568" t="s">
        <v>2603</v>
      </c>
      <c r="BL568" t="s">
        <v>2604</v>
      </c>
    </row>
    <row r="569" spans="1:66" x14ac:dyDescent="0.35">
      <c r="A569" t="s">
        <v>6357</v>
      </c>
      <c r="B569" t="s">
        <v>6358</v>
      </c>
      <c r="C569" t="s">
        <v>6359</v>
      </c>
      <c r="D569" s="13">
        <v>0.83</v>
      </c>
      <c r="E569" s="13">
        <v>-0.26900000000000002</v>
      </c>
      <c r="F569" s="13">
        <v>0.71518999999999999</v>
      </c>
      <c r="G569" s="14">
        <f t="shared" si="32"/>
        <v>-0.48360153041768278</v>
      </c>
      <c r="H569" s="13">
        <v>-0.26900000000000002</v>
      </c>
      <c r="I569" s="14">
        <v>-0.48360153041768278</v>
      </c>
      <c r="J569" s="14" t="str">
        <f t="shared" si="33"/>
        <v>Y</v>
      </c>
      <c r="K569" s="14">
        <f t="shared" si="34"/>
        <v>-0.37630076520884137</v>
      </c>
      <c r="L569" t="s">
        <v>6357</v>
      </c>
      <c r="M569" t="s">
        <v>6357</v>
      </c>
      <c r="N569">
        <v>3</v>
      </c>
      <c r="O569">
        <v>3</v>
      </c>
      <c r="P569">
        <v>3</v>
      </c>
      <c r="Q569" t="s">
        <v>6359</v>
      </c>
      <c r="R569" t="s">
        <v>6358</v>
      </c>
      <c r="S569" t="s">
        <v>6360</v>
      </c>
      <c r="T569">
        <v>1</v>
      </c>
      <c r="U569">
        <v>3</v>
      </c>
      <c r="V569">
        <v>3</v>
      </c>
      <c r="W569">
        <v>3</v>
      </c>
      <c r="X569">
        <v>0</v>
      </c>
      <c r="Y569">
        <v>1.9930000000000001</v>
      </c>
      <c r="Z569">
        <v>0.83</v>
      </c>
      <c r="AA569">
        <v>-0.26900000000000002</v>
      </c>
      <c r="AB569">
        <v>18.297999999999998</v>
      </c>
      <c r="AC569">
        <v>3</v>
      </c>
      <c r="AD569">
        <v>497</v>
      </c>
      <c r="AE569" t="s">
        <v>6357</v>
      </c>
      <c r="AF569" t="s">
        <v>6357</v>
      </c>
      <c r="AG569">
        <v>2</v>
      </c>
      <c r="AH569">
        <v>2</v>
      </c>
      <c r="AI569">
        <v>2</v>
      </c>
      <c r="AJ569" t="s">
        <v>6359</v>
      </c>
      <c r="AK569" t="s">
        <v>6358</v>
      </c>
      <c r="AM569">
        <v>1</v>
      </c>
      <c r="AN569">
        <v>2</v>
      </c>
      <c r="AO569">
        <v>2</v>
      </c>
      <c r="AP569">
        <v>2</v>
      </c>
      <c r="AQ569">
        <v>10</v>
      </c>
      <c r="AR569">
        <v>10</v>
      </c>
      <c r="AS569">
        <v>10</v>
      </c>
      <c r="AT569">
        <v>31.27</v>
      </c>
      <c r="AU569">
        <v>271</v>
      </c>
      <c r="AV569">
        <v>271</v>
      </c>
      <c r="AW569">
        <v>0</v>
      </c>
      <c r="AX569">
        <v>7.5331999999999999</v>
      </c>
      <c r="AY569">
        <v>0.54727999999999999</v>
      </c>
      <c r="AZ569">
        <v>0.71518999999999999</v>
      </c>
      <c r="BA569" s="8">
        <f t="shared" si="35"/>
        <v>-0.48360153041768278</v>
      </c>
      <c r="BB569">
        <v>1.0216000000000001</v>
      </c>
      <c r="BC569">
        <v>4</v>
      </c>
      <c r="BD569">
        <v>0</v>
      </c>
      <c r="BE569" t="s">
        <v>77</v>
      </c>
      <c r="BF569">
        <v>794</v>
      </c>
      <c r="BG569" t="s">
        <v>6361</v>
      </c>
      <c r="BH569" t="s">
        <v>61</v>
      </c>
      <c r="BI569" t="s">
        <v>6362</v>
      </c>
      <c r="BJ569" t="s">
        <v>6363</v>
      </c>
      <c r="BK569" t="s">
        <v>6364</v>
      </c>
      <c r="BL569" t="s">
        <v>6365</v>
      </c>
    </row>
    <row r="570" spans="1:66" x14ac:dyDescent="0.35">
      <c r="A570" t="s">
        <v>1331</v>
      </c>
      <c r="B570" t="s">
        <v>1332</v>
      </c>
      <c r="C570" t="s">
        <v>1333</v>
      </c>
      <c r="D570" s="13">
        <v>0.71299999999999997</v>
      </c>
      <c r="E570" s="13">
        <v>-0.48899999999999999</v>
      </c>
      <c r="F570" s="13">
        <v>0.83021999999999996</v>
      </c>
      <c r="G570" s="14">
        <f t="shared" si="32"/>
        <v>-0.26843440800333418</v>
      </c>
      <c r="H570" s="13">
        <v>-0.48899999999999999</v>
      </c>
      <c r="I570" s="14">
        <v>-0.26843440800333418</v>
      </c>
      <c r="J570" s="14" t="str">
        <f t="shared" si="33"/>
        <v>Y</v>
      </c>
      <c r="K570" s="14">
        <f t="shared" si="34"/>
        <v>-0.37871720400166708</v>
      </c>
      <c r="L570" t="s">
        <v>1331</v>
      </c>
      <c r="M570" t="s">
        <v>1331</v>
      </c>
      <c r="N570">
        <v>7</v>
      </c>
      <c r="O570">
        <v>7</v>
      </c>
      <c r="P570">
        <v>7</v>
      </c>
      <c r="Q570" t="s">
        <v>1333</v>
      </c>
      <c r="R570" t="s">
        <v>1332</v>
      </c>
      <c r="S570" t="s">
        <v>1334</v>
      </c>
      <c r="T570">
        <v>1</v>
      </c>
      <c r="U570">
        <v>7</v>
      </c>
      <c r="V570">
        <v>7</v>
      </c>
      <c r="W570">
        <v>7</v>
      </c>
      <c r="X570">
        <v>0</v>
      </c>
      <c r="Y570">
        <v>1.157</v>
      </c>
      <c r="Z570">
        <v>0.71299999999999997</v>
      </c>
      <c r="AA570">
        <v>-0.48899999999999999</v>
      </c>
      <c r="AB570">
        <v>16.817</v>
      </c>
      <c r="AC570">
        <v>29</v>
      </c>
      <c r="AD570">
        <v>211</v>
      </c>
      <c r="AE570" t="s">
        <v>1331</v>
      </c>
      <c r="AF570" t="s">
        <v>1331</v>
      </c>
      <c r="AG570">
        <v>20</v>
      </c>
      <c r="AH570">
        <v>20</v>
      </c>
      <c r="AI570">
        <v>20</v>
      </c>
      <c r="AJ570" t="s">
        <v>1333</v>
      </c>
      <c r="AK570" t="s">
        <v>1332</v>
      </c>
      <c r="AM570">
        <v>1</v>
      </c>
      <c r="AN570">
        <v>20</v>
      </c>
      <c r="AO570">
        <v>20</v>
      </c>
      <c r="AP570">
        <v>20</v>
      </c>
      <c r="AQ570">
        <v>40.9</v>
      </c>
      <c r="AR570">
        <v>40.9</v>
      </c>
      <c r="AS570">
        <v>40.9</v>
      </c>
      <c r="AT570">
        <v>59.555</v>
      </c>
      <c r="AU570">
        <v>548</v>
      </c>
      <c r="AV570">
        <v>548</v>
      </c>
      <c r="AW570">
        <v>0</v>
      </c>
      <c r="AX570">
        <v>55.085999999999999</v>
      </c>
      <c r="AY570">
        <v>0.64378999999999997</v>
      </c>
      <c r="AZ570">
        <v>0.83021999999999996</v>
      </c>
      <c r="BA570" s="8">
        <f t="shared" si="35"/>
        <v>-0.26843440800333418</v>
      </c>
      <c r="BB570">
        <v>7.2861000000000002</v>
      </c>
      <c r="BC570">
        <v>75</v>
      </c>
      <c r="BD570">
        <v>2</v>
      </c>
      <c r="BE570" t="s">
        <v>77</v>
      </c>
      <c r="BF570">
        <v>281</v>
      </c>
      <c r="BG570" t="s">
        <v>1335</v>
      </c>
      <c r="BH570" t="s">
        <v>1107</v>
      </c>
      <c r="BI570" t="s">
        <v>1336</v>
      </c>
      <c r="BJ570" t="s">
        <v>1337</v>
      </c>
      <c r="BK570" t="s">
        <v>1338</v>
      </c>
      <c r="BL570" t="s">
        <v>1339</v>
      </c>
      <c r="BM570" t="s">
        <v>1340</v>
      </c>
      <c r="BN570" t="s">
        <v>1341</v>
      </c>
    </row>
    <row r="571" spans="1:66" x14ac:dyDescent="0.35">
      <c r="A571" t="s">
        <v>119</v>
      </c>
      <c r="B571" t="s">
        <v>120</v>
      </c>
      <c r="C571" t="s">
        <v>121</v>
      </c>
      <c r="D571" s="13">
        <v>0.48099999999999998</v>
      </c>
      <c r="E571" s="13">
        <v>-1.0569999999999999</v>
      </c>
      <c r="F571" s="13">
        <v>1.2174</v>
      </c>
      <c r="G571" s="14">
        <f t="shared" si="32"/>
        <v>0.28380327092836583</v>
      </c>
      <c r="H571" s="13">
        <v>-1.0569999999999999</v>
      </c>
      <c r="I571" s="14">
        <v>0.28380327092836583</v>
      </c>
      <c r="J571" s="14" t="str">
        <f t="shared" si="33"/>
        <v>Y</v>
      </c>
      <c r="K571" s="14">
        <f t="shared" si="34"/>
        <v>-0.38659836453581709</v>
      </c>
      <c r="L571" t="s">
        <v>119</v>
      </c>
      <c r="M571" t="s">
        <v>119</v>
      </c>
      <c r="N571">
        <v>2</v>
      </c>
      <c r="O571">
        <v>2</v>
      </c>
      <c r="P571">
        <v>2</v>
      </c>
      <c r="Q571" t="s">
        <v>121</v>
      </c>
      <c r="R571" t="s">
        <v>120</v>
      </c>
      <c r="S571" t="s">
        <v>122</v>
      </c>
      <c r="T571">
        <v>1</v>
      </c>
      <c r="U571">
        <v>2</v>
      </c>
      <c r="V571">
        <v>2</v>
      </c>
      <c r="W571">
        <v>2</v>
      </c>
      <c r="X571">
        <v>0</v>
      </c>
      <c r="Y571">
        <v>0.84899999999999998</v>
      </c>
      <c r="Z571">
        <v>0.48099999999999998</v>
      </c>
      <c r="AA571">
        <v>-1.0569999999999999</v>
      </c>
      <c r="AB571">
        <v>9.9290000000000003</v>
      </c>
      <c r="AC571">
        <v>2</v>
      </c>
      <c r="AD571">
        <v>395</v>
      </c>
      <c r="AE571" t="s">
        <v>119</v>
      </c>
      <c r="AF571" t="s">
        <v>119</v>
      </c>
      <c r="AG571">
        <v>1</v>
      </c>
      <c r="AH571">
        <v>1</v>
      </c>
      <c r="AI571">
        <v>1</v>
      </c>
      <c r="AJ571" t="s">
        <v>121</v>
      </c>
      <c r="AK571" t="s">
        <v>120</v>
      </c>
      <c r="AM571">
        <v>1</v>
      </c>
      <c r="AN571">
        <v>1</v>
      </c>
      <c r="AO571">
        <v>1</v>
      </c>
      <c r="AP571">
        <v>1</v>
      </c>
      <c r="AQ571">
        <v>3.2</v>
      </c>
      <c r="AR571">
        <v>3.2</v>
      </c>
      <c r="AS571">
        <v>3.2</v>
      </c>
      <c r="AT571">
        <v>44.889000000000003</v>
      </c>
      <c r="AU571">
        <v>412</v>
      </c>
      <c r="AV571">
        <v>412</v>
      </c>
      <c r="AW571">
        <v>3.5460999999999999E-3</v>
      </c>
      <c r="AX571">
        <v>2.722</v>
      </c>
      <c r="AY571">
        <v>0.89929999999999999</v>
      </c>
      <c r="AZ571">
        <v>1.2174</v>
      </c>
      <c r="BA571" s="8">
        <f t="shared" si="35"/>
        <v>0.28380327092836583</v>
      </c>
      <c r="BB571" t="s">
        <v>68</v>
      </c>
      <c r="BC571">
        <v>1</v>
      </c>
      <c r="BD571">
        <v>0</v>
      </c>
      <c r="BE571" t="s">
        <v>59</v>
      </c>
      <c r="BF571">
        <v>547</v>
      </c>
      <c r="BG571">
        <v>3416</v>
      </c>
      <c r="BH571" t="b">
        <v>1</v>
      </c>
      <c r="BI571">
        <v>3580</v>
      </c>
      <c r="BJ571">
        <v>11666</v>
      </c>
      <c r="BK571" t="s">
        <v>123</v>
      </c>
      <c r="BL571">
        <v>17690</v>
      </c>
    </row>
    <row r="572" spans="1:66" x14ac:dyDescent="0.35">
      <c r="A572" t="s">
        <v>597</v>
      </c>
      <c r="B572" t="s">
        <v>598</v>
      </c>
      <c r="C572" t="s">
        <v>599</v>
      </c>
      <c r="D572" s="13">
        <v>0.85</v>
      </c>
      <c r="E572" s="13">
        <v>-0.23400000000000001</v>
      </c>
      <c r="F572" s="13">
        <v>0.68813000000000002</v>
      </c>
      <c r="G572" s="14">
        <f t="shared" si="32"/>
        <v>-0.53924695345068618</v>
      </c>
      <c r="H572" s="13">
        <v>-0.23400000000000001</v>
      </c>
      <c r="I572" s="14">
        <v>-0.53924695345068618</v>
      </c>
      <c r="J572" s="14" t="str">
        <f t="shared" si="33"/>
        <v>Y</v>
      </c>
      <c r="K572" s="14">
        <f t="shared" si="34"/>
        <v>-0.38662347672534308</v>
      </c>
      <c r="L572" t="s">
        <v>597</v>
      </c>
      <c r="M572" t="s">
        <v>597</v>
      </c>
      <c r="N572">
        <v>5</v>
      </c>
      <c r="O572">
        <v>5</v>
      </c>
      <c r="P572">
        <v>5</v>
      </c>
      <c r="Q572" t="s">
        <v>599</v>
      </c>
      <c r="R572" t="s">
        <v>598</v>
      </c>
      <c r="S572" t="s">
        <v>600</v>
      </c>
      <c r="T572">
        <v>1</v>
      </c>
      <c r="U572">
        <v>5</v>
      </c>
      <c r="V572">
        <v>5</v>
      </c>
      <c r="W572">
        <v>5</v>
      </c>
      <c r="X572">
        <v>0</v>
      </c>
      <c r="Y572">
        <v>1.5920000000000001</v>
      </c>
      <c r="Z572">
        <v>0.85</v>
      </c>
      <c r="AA572">
        <v>-0.23400000000000001</v>
      </c>
      <c r="AB572">
        <v>41.938000000000002</v>
      </c>
      <c r="AC572">
        <v>8</v>
      </c>
      <c r="AD572">
        <v>609</v>
      </c>
      <c r="AE572" t="s">
        <v>597</v>
      </c>
      <c r="AF572" t="s">
        <v>597</v>
      </c>
      <c r="AG572">
        <v>1</v>
      </c>
      <c r="AH572">
        <v>1</v>
      </c>
      <c r="AI572">
        <v>1</v>
      </c>
      <c r="AJ572" t="s">
        <v>599</v>
      </c>
      <c r="AK572" t="s">
        <v>598</v>
      </c>
      <c r="AM572">
        <v>1</v>
      </c>
      <c r="AN572">
        <v>1</v>
      </c>
      <c r="AO572">
        <v>1</v>
      </c>
      <c r="AP572">
        <v>1</v>
      </c>
      <c r="AQ572">
        <v>7.8</v>
      </c>
      <c r="AR572">
        <v>7.8</v>
      </c>
      <c r="AS572">
        <v>7.8</v>
      </c>
      <c r="AT572">
        <v>23.407</v>
      </c>
      <c r="AU572">
        <v>204</v>
      </c>
      <c r="AV572">
        <v>204</v>
      </c>
      <c r="AW572">
        <v>1.8381999999999999E-3</v>
      </c>
      <c r="AX572">
        <v>2.9035000000000002</v>
      </c>
      <c r="AY572">
        <v>0.49432999999999999</v>
      </c>
      <c r="AZ572">
        <v>0.68813000000000002</v>
      </c>
      <c r="BA572" s="8">
        <f t="shared" si="35"/>
        <v>-0.53924695345068618</v>
      </c>
      <c r="BB572">
        <v>2.4319000000000002</v>
      </c>
      <c r="BC572">
        <v>2</v>
      </c>
      <c r="BD572">
        <v>0</v>
      </c>
      <c r="BE572" t="s">
        <v>59</v>
      </c>
      <c r="BF572">
        <v>1160</v>
      </c>
      <c r="BG572">
        <v>6861</v>
      </c>
      <c r="BH572" t="b">
        <v>1</v>
      </c>
      <c r="BI572">
        <v>7272</v>
      </c>
      <c r="BJ572" t="s">
        <v>601</v>
      </c>
      <c r="BK572" t="s">
        <v>602</v>
      </c>
      <c r="BL572">
        <v>35416</v>
      </c>
    </row>
    <row r="573" spans="1:66" x14ac:dyDescent="0.35">
      <c r="A573" t="s">
        <v>2627</v>
      </c>
      <c r="B573" t="s">
        <v>2628</v>
      </c>
      <c r="C573" t="s">
        <v>2629</v>
      </c>
      <c r="D573" s="13">
        <v>0.60599999999999998</v>
      </c>
      <c r="E573" s="13">
        <v>-0.72299999999999998</v>
      </c>
      <c r="F573" s="13">
        <v>0.96462000000000003</v>
      </c>
      <c r="G573" s="14">
        <f t="shared" si="32"/>
        <v>-5.196737228320622E-2</v>
      </c>
      <c r="H573" s="13">
        <v>-0.72299999999999998</v>
      </c>
      <c r="I573" s="14">
        <v>-5.196737228320622E-2</v>
      </c>
      <c r="J573" s="14" t="str">
        <f t="shared" si="33"/>
        <v>Y</v>
      </c>
      <c r="K573" s="14">
        <f t="shared" si="34"/>
        <v>-0.38748368614160311</v>
      </c>
      <c r="L573" t="s">
        <v>2627</v>
      </c>
      <c r="M573" t="s">
        <v>2627</v>
      </c>
      <c r="N573">
        <v>9</v>
      </c>
      <c r="O573">
        <v>9</v>
      </c>
      <c r="P573">
        <v>9</v>
      </c>
      <c r="Q573" t="s">
        <v>2629</v>
      </c>
      <c r="R573" t="s">
        <v>2628</v>
      </c>
      <c r="S573" t="s">
        <v>2630</v>
      </c>
      <c r="T573">
        <v>1</v>
      </c>
      <c r="U573">
        <v>9</v>
      </c>
      <c r="V573">
        <v>9</v>
      </c>
      <c r="W573">
        <v>9</v>
      </c>
      <c r="X573">
        <v>0</v>
      </c>
      <c r="Y573">
        <v>1.0940000000000001</v>
      </c>
      <c r="Z573">
        <v>0.60599999999999998</v>
      </c>
      <c r="AA573">
        <v>-0.72299999999999998</v>
      </c>
      <c r="AB573">
        <v>16.98</v>
      </c>
      <c r="AC573">
        <v>15</v>
      </c>
      <c r="AD573">
        <v>492</v>
      </c>
      <c r="AE573" t="s">
        <v>2627</v>
      </c>
      <c r="AF573" t="s">
        <v>2627</v>
      </c>
      <c r="AG573">
        <v>7</v>
      </c>
      <c r="AH573">
        <v>7</v>
      </c>
      <c r="AI573">
        <v>7</v>
      </c>
      <c r="AJ573" t="s">
        <v>2629</v>
      </c>
      <c r="AK573" t="s">
        <v>2628</v>
      </c>
      <c r="AM573">
        <v>1</v>
      </c>
      <c r="AN573">
        <v>7</v>
      </c>
      <c r="AO573">
        <v>7</v>
      </c>
      <c r="AP573">
        <v>7</v>
      </c>
      <c r="AQ573">
        <v>27.6</v>
      </c>
      <c r="AR573">
        <v>27.6</v>
      </c>
      <c r="AS573">
        <v>27.6</v>
      </c>
      <c r="AT573">
        <v>36.107999999999997</v>
      </c>
      <c r="AU573">
        <v>315</v>
      </c>
      <c r="AV573">
        <v>315</v>
      </c>
      <c r="AW573">
        <v>0</v>
      </c>
      <c r="AX573">
        <v>29.265000000000001</v>
      </c>
      <c r="AY573">
        <v>0.74470000000000003</v>
      </c>
      <c r="AZ573">
        <v>0.96462000000000003</v>
      </c>
      <c r="BA573" s="8">
        <f t="shared" si="35"/>
        <v>-5.196737228320622E-2</v>
      </c>
      <c r="BB573">
        <v>5.2028999999999996</v>
      </c>
      <c r="BC573">
        <v>12</v>
      </c>
      <c r="BD573">
        <v>0</v>
      </c>
      <c r="BE573" t="s">
        <v>77</v>
      </c>
      <c r="BF573">
        <v>777</v>
      </c>
      <c r="BG573" t="s">
        <v>2631</v>
      </c>
      <c r="BH573" t="s">
        <v>387</v>
      </c>
      <c r="BI573" t="s">
        <v>2632</v>
      </c>
      <c r="BJ573" t="s">
        <v>2633</v>
      </c>
      <c r="BK573" t="s">
        <v>2634</v>
      </c>
      <c r="BL573" t="s">
        <v>2635</v>
      </c>
      <c r="BM573" t="s">
        <v>2636</v>
      </c>
      <c r="BN573" t="s">
        <v>2637</v>
      </c>
    </row>
    <row r="574" spans="1:66" x14ac:dyDescent="0.35">
      <c r="A574" t="s">
        <v>4403</v>
      </c>
      <c r="B574" t="s">
        <v>4404</v>
      </c>
      <c r="C574" t="s">
        <v>4405</v>
      </c>
      <c r="D574" s="13">
        <v>0.67200000000000004</v>
      </c>
      <c r="E574" s="13">
        <v>-0.57399999999999995</v>
      </c>
      <c r="F574" s="13">
        <v>0.86980999999999997</v>
      </c>
      <c r="G574" s="14">
        <f t="shared" si="32"/>
        <v>-0.2012277996661159</v>
      </c>
      <c r="H574" s="13">
        <v>-0.57399999999999995</v>
      </c>
      <c r="I574" s="14">
        <v>-0.2012277996661159</v>
      </c>
      <c r="J574" s="14" t="str">
        <f t="shared" si="33"/>
        <v>Y</v>
      </c>
      <c r="K574" s="14">
        <f t="shared" si="34"/>
        <v>-0.38761389983305794</v>
      </c>
      <c r="L574" t="s">
        <v>4403</v>
      </c>
      <c r="M574" t="s">
        <v>4403</v>
      </c>
      <c r="N574">
        <v>5</v>
      </c>
      <c r="O574">
        <v>4</v>
      </c>
      <c r="P574">
        <v>4</v>
      </c>
      <c r="Q574" t="s">
        <v>4405</v>
      </c>
      <c r="R574" t="s">
        <v>4404</v>
      </c>
      <c r="S574" t="s">
        <v>4406</v>
      </c>
      <c r="T574">
        <v>1</v>
      </c>
      <c r="U574">
        <v>5</v>
      </c>
      <c r="V574">
        <v>4</v>
      </c>
      <c r="W574">
        <v>4</v>
      </c>
      <c r="X574">
        <v>0</v>
      </c>
      <c r="Y574">
        <v>1.038</v>
      </c>
      <c r="Z574">
        <v>0.67200000000000004</v>
      </c>
      <c r="AA574">
        <v>-0.57399999999999995</v>
      </c>
      <c r="AB574">
        <v>4.2119999999999997</v>
      </c>
      <c r="AC574">
        <v>4</v>
      </c>
      <c r="AD574">
        <v>458</v>
      </c>
      <c r="AE574" t="s">
        <v>4403</v>
      </c>
      <c r="AF574" t="s">
        <v>4403</v>
      </c>
      <c r="AG574">
        <v>12</v>
      </c>
      <c r="AH574">
        <v>10</v>
      </c>
      <c r="AI574">
        <v>10</v>
      </c>
      <c r="AJ574" t="s">
        <v>4405</v>
      </c>
      <c r="AK574" t="s">
        <v>4404</v>
      </c>
      <c r="AM574">
        <v>1</v>
      </c>
      <c r="AN574">
        <v>12</v>
      </c>
      <c r="AO574">
        <v>10</v>
      </c>
      <c r="AP574">
        <v>10</v>
      </c>
      <c r="AQ574">
        <v>18.8</v>
      </c>
      <c r="AR574">
        <v>16.2</v>
      </c>
      <c r="AS574">
        <v>16.2</v>
      </c>
      <c r="AT574">
        <v>96.406000000000006</v>
      </c>
      <c r="AU574">
        <v>858</v>
      </c>
      <c r="AV574">
        <v>858</v>
      </c>
      <c r="AW574">
        <v>0</v>
      </c>
      <c r="AX574">
        <v>23.023</v>
      </c>
      <c r="AY574">
        <v>0.66920000000000002</v>
      </c>
      <c r="AZ574">
        <v>0.86980999999999997</v>
      </c>
      <c r="BA574" s="8">
        <f t="shared" si="35"/>
        <v>-0.2012277996661159</v>
      </c>
      <c r="BB574">
        <v>11.417999999999999</v>
      </c>
      <c r="BC574">
        <v>23</v>
      </c>
      <c r="BD574">
        <v>1</v>
      </c>
      <c r="BE574" t="s">
        <v>77</v>
      </c>
      <c r="BF574">
        <v>683</v>
      </c>
      <c r="BG574" t="s">
        <v>4407</v>
      </c>
      <c r="BH574" t="s">
        <v>4408</v>
      </c>
      <c r="BI574" t="s">
        <v>4409</v>
      </c>
      <c r="BJ574" t="s">
        <v>4410</v>
      </c>
      <c r="BK574" t="s">
        <v>4411</v>
      </c>
      <c r="BL574" t="s">
        <v>4412</v>
      </c>
    </row>
    <row r="575" spans="1:66" x14ac:dyDescent="0.35">
      <c r="A575" t="s">
        <v>7450</v>
      </c>
      <c r="B575" t="s">
        <v>7451</v>
      </c>
      <c r="C575" t="s">
        <v>7452</v>
      </c>
      <c r="D575" s="13">
        <v>0.59799999999999998</v>
      </c>
      <c r="E575" s="13">
        <v>-0.74299999999999999</v>
      </c>
      <c r="F575" s="13">
        <v>0.96245000000000003</v>
      </c>
      <c r="G575" s="14">
        <f t="shared" si="32"/>
        <v>-5.5216501336086153E-2</v>
      </c>
      <c r="H575" s="13">
        <v>-0.74299999999999999</v>
      </c>
      <c r="I575" s="14">
        <v>-5.5216501336086153E-2</v>
      </c>
      <c r="J575" s="14" t="str">
        <f t="shared" si="33"/>
        <v>Y</v>
      </c>
      <c r="K575" s="14">
        <f t="shared" si="34"/>
        <v>-0.39910825066804306</v>
      </c>
      <c r="L575" t="s">
        <v>7450</v>
      </c>
      <c r="M575" t="s">
        <v>7450</v>
      </c>
      <c r="N575">
        <v>4</v>
      </c>
      <c r="O575">
        <v>4</v>
      </c>
      <c r="P575">
        <v>4</v>
      </c>
      <c r="Q575" t="s">
        <v>7452</v>
      </c>
      <c r="R575" t="s">
        <v>7451</v>
      </c>
      <c r="S575" t="s">
        <v>7453</v>
      </c>
      <c r="T575">
        <v>1</v>
      </c>
      <c r="U575">
        <v>4</v>
      </c>
      <c r="V575">
        <v>4</v>
      </c>
      <c r="W575">
        <v>4</v>
      </c>
      <c r="X575">
        <v>0</v>
      </c>
      <c r="Y575">
        <v>0.91700000000000004</v>
      </c>
      <c r="Z575">
        <v>0.59799999999999998</v>
      </c>
      <c r="AA575">
        <v>-0.74299999999999999</v>
      </c>
      <c r="AB575">
        <v>17.681000000000001</v>
      </c>
      <c r="AC575">
        <v>2</v>
      </c>
      <c r="AD575">
        <v>598</v>
      </c>
      <c r="AE575" t="s">
        <v>7450</v>
      </c>
      <c r="AF575" t="s">
        <v>7450</v>
      </c>
      <c r="AG575">
        <v>9</v>
      </c>
      <c r="AH575">
        <v>9</v>
      </c>
      <c r="AI575">
        <v>9</v>
      </c>
      <c r="AJ575" t="s">
        <v>7452</v>
      </c>
      <c r="AK575" t="s">
        <v>7451</v>
      </c>
      <c r="AM575">
        <v>1</v>
      </c>
      <c r="AN575">
        <v>9</v>
      </c>
      <c r="AO575">
        <v>9</v>
      </c>
      <c r="AP575">
        <v>9</v>
      </c>
      <c r="AQ575">
        <v>23.6</v>
      </c>
      <c r="AR575">
        <v>23.6</v>
      </c>
      <c r="AS575">
        <v>23.6</v>
      </c>
      <c r="AT575">
        <v>55.238</v>
      </c>
      <c r="AU575">
        <v>504</v>
      </c>
      <c r="AV575">
        <v>504</v>
      </c>
      <c r="AW575">
        <v>0</v>
      </c>
      <c r="AX575">
        <v>42.67</v>
      </c>
      <c r="AY575">
        <v>0.74741999999999997</v>
      </c>
      <c r="AZ575">
        <v>0.96245000000000003</v>
      </c>
      <c r="BA575" s="8">
        <f t="shared" si="35"/>
        <v>-5.5216501336086153E-2</v>
      </c>
      <c r="BB575">
        <v>8.9582999999999995</v>
      </c>
      <c r="BC575">
        <v>41</v>
      </c>
      <c r="BD575">
        <v>2</v>
      </c>
      <c r="BE575" t="s">
        <v>77</v>
      </c>
      <c r="BF575">
        <v>1132</v>
      </c>
      <c r="BG575" t="s">
        <v>7454</v>
      </c>
      <c r="BH575" t="s">
        <v>2097</v>
      </c>
      <c r="BI575" t="s">
        <v>7455</v>
      </c>
      <c r="BJ575" t="s">
        <v>7456</v>
      </c>
      <c r="BK575" t="s">
        <v>7457</v>
      </c>
      <c r="BL575" t="s">
        <v>7458</v>
      </c>
    </row>
    <row r="576" spans="1:66" x14ac:dyDescent="0.35">
      <c r="A576" t="s">
        <v>1298</v>
      </c>
      <c r="B576" t="s">
        <v>1299</v>
      </c>
      <c r="C576" t="s">
        <v>1300</v>
      </c>
      <c r="D576" s="13">
        <v>0.70899999999999996</v>
      </c>
      <c r="E576" s="13">
        <v>-0.496</v>
      </c>
      <c r="F576" s="13">
        <v>0.80883000000000005</v>
      </c>
      <c r="G576" s="14">
        <f t="shared" si="32"/>
        <v>-0.30609158621151861</v>
      </c>
      <c r="H576" s="13">
        <v>-0.496</v>
      </c>
      <c r="I576" s="14">
        <v>-0.30609158621151861</v>
      </c>
      <c r="J576" s="14" t="str">
        <f t="shared" si="33"/>
        <v>Y</v>
      </c>
      <c r="K576" s="14">
        <f t="shared" si="34"/>
        <v>-0.40104579310575927</v>
      </c>
      <c r="L576" t="s">
        <v>1298</v>
      </c>
      <c r="M576" t="s">
        <v>1298</v>
      </c>
      <c r="N576">
        <v>1</v>
      </c>
      <c r="O576">
        <v>1</v>
      </c>
      <c r="P576">
        <v>1</v>
      </c>
      <c r="Q576" t="s">
        <v>1300</v>
      </c>
      <c r="R576" t="s">
        <v>1299</v>
      </c>
      <c r="S576" t="s">
        <v>1301</v>
      </c>
      <c r="T576">
        <v>1</v>
      </c>
      <c r="U576">
        <v>1</v>
      </c>
      <c r="V576">
        <v>1</v>
      </c>
      <c r="W576">
        <v>1</v>
      </c>
      <c r="X576">
        <v>5.4945000000000003E-3</v>
      </c>
      <c r="Y576">
        <v>1.1779999999999999</v>
      </c>
      <c r="Z576">
        <v>0.70899999999999996</v>
      </c>
      <c r="AA576">
        <v>-0.496</v>
      </c>
      <c r="AB576">
        <v>24.24</v>
      </c>
      <c r="AC576">
        <v>8</v>
      </c>
      <c r="AD576">
        <v>355</v>
      </c>
      <c r="AE576" t="s">
        <v>1298</v>
      </c>
      <c r="AF576" t="s">
        <v>1298</v>
      </c>
      <c r="AG576">
        <v>10</v>
      </c>
      <c r="AH576">
        <v>10</v>
      </c>
      <c r="AI576">
        <v>10</v>
      </c>
      <c r="AJ576" t="s">
        <v>1300</v>
      </c>
      <c r="AK576" t="s">
        <v>1299</v>
      </c>
      <c r="AM576">
        <v>1</v>
      </c>
      <c r="AN576">
        <v>10</v>
      </c>
      <c r="AO576">
        <v>10</v>
      </c>
      <c r="AP576">
        <v>10</v>
      </c>
      <c r="AQ576">
        <v>19.600000000000001</v>
      </c>
      <c r="AR576">
        <v>19.600000000000001</v>
      </c>
      <c r="AS576">
        <v>19.600000000000001</v>
      </c>
      <c r="AT576">
        <v>59.622999999999998</v>
      </c>
      <c r="AU576">
        <v>541</v>
      </c>
      <c r="AV576">
        <v>541</v>
      </c>
      <c r="AW576">
        <v>0</v>
      </c>
      <c r="AX576">
        <v>25.196000000000002</v>
      </c>
      <c r="AY576">
        <v>0.62992999999999999</v>
      </c>
      <c r="AZ576">
        <v>0.80883000000000005</v>
      </c>
      <c r="BA576" s="8">
        <f t="shared" si="35"/>
        <v>-0.30609158621151861</v>
      </c>
      <c r="BB576">
        <v>9.8216000000000001</v>
      </c>
      <c r="BC576">
        <v>28</v>
      </c>
      <c r="BD576">
        <v>1</v>
      </c>
      <c r="BE576" t="s">
        <v>77</v>
      </c>
      <c r="BF576">
        <v>485</v>
      </c>
      <c r="BG576" t="s">
        <v>1302</v>
      </c>
      <c r="BH576" t="s">
        <v>695</v>
      </c>
      <c r="BI576" t="s">
        <v>1303</v>
      </c>
      <c r="BJ576" t="s">
        <v>1304</v>
      </c>
      <c r="BK576" t="s">
        <v>1305</v>
      </c>
      <c r="BL576" t="s">
        <v>1306</v>
      </c>
      <c r="BM576">
        <v>460</v>
      </c>
      <c r="BN576">
        <v>523</v>
      </c>
    </row>
    <row r="577" spans="1:66" x14ac:dyDescent="0.35">
      <c r="A577" t="s">
        <v>2813</v>
      </c>
      <c r="B577" t="s">
        <v>2811</v>
      </c>
      <c r="C577" t="s">
        <v>2812</v>
      </c>
      <c r="D577" s="13">
        <v>0.85</v>
      </c>
      <c r="E577" s="13">
        <v>-0.23400000000000001</v>
      </c>
      <c r="F577" s="13">
        <v>0.67390000000000005</v>
      </c>
      <c r="G577" s="14">
        <f t="shared" si="32"/>
        <v>-0.56939356907018857</v>
      </c>
      <c r="H577" s="13">
        <v>-0.23400000000000001</v>
      </c>
      <c r="I577" s="14">
        <v>-0.56939356907018857</v>
      </c>
      <c r="J577" s="14" t="str">
        <f t="shared" si="33"/>
        <v>Y</v>
      </c>
      <c r="K577" s="14">
        <f t="shared" si="34"/>
        <v>-0.40169678453509428</v>
      </c>
      <c r="L577" t="s">
        <v>2813</v>
      </c>
      <c r="M577" t="s">
        <v>2814</v>
      </c>
      <c r="N577" t="s">
        <v>2815</v>
      </c>
      <c r="O577" t="s">
        <v>2815</v>
      </c>
      <c r="P577" t="s">
        <v>2815</v>
      </c>
      <c r="Q577" t="s">
        <v>2812</v>
      </c>
      <c r="R577" t="s">
        <v>2811</v>
      </c>
      <c r="S577" t="s">
        <v>2816</v>
      </c>
      <c r="T577">
        <v>3</v>
      </c>
      <c r="U577">
        <v>18</v>
      </c>
      <c r="V577">
        <v>18</v>
      </c>
      <c r="W577">
        <v>18</v>
      </c>
      <c r="X577">
        <v>0</v>
      </c>
      <c r="Y577">
        <v>1.4630000000000001</v>
      </c>
      <c r="Z577">
        <v>0.85</v>
      </c>
      <c r="AA577">
        <v>-0.23400000000000001</v>
      </c>
      <c r="AB577">
        <v>23.614999999999998</v>
      </c>
      <c r="AC577">
        <v>104</v>
      </c>
      <c r="AD577">
        <v>153</v>
      </c>
      <c r="AE577" t="s">
        <v>2827</v>
      </c>
      <c r="AF577" t="s">
        <v>2827</v>
      </c>
      <c r="AG577">
        <v>3</v>
      </c>
      <c r="AH577">
        <v>1</v>
      </c>
      <c r="AI577">
        <v>1</v>
      </c>
      <c r="AJ577" t="s">
        <v>2828</v>
      </c>
      <c r="AK577" t="s">
        <v>2829</v>
      </c>
      <c r="AM577">
        <v>1</v>
      </c>
      <c r="AN577">
        <v>3</v>
      </c>
      <c r="AO577">
        <v>1</v>
      </c>
      <c r="AP577">
        <v>1</v>
      </c>
      <c r="AQ577">
        <v>10.8</v>
      </c>
      <c r="AR577">
        <v>3.2</v>
      </c>
      <c r="AS577">
        <v>3.2</v>
      </c>
      <c r="AT577">
        <v>47.024000000000001</v>
      </c>
      <c r="AU577">
        <v>434</v>
      </c>
      <c r="AV577">
        <v>434</v>
      </c>
      <c r="AW577">
        <v>9.7656000000000001E-4</v>
      </c>
      <c r="AX577">
        <v>3.3807999999999998</v>
      </c>
      <c r="AY577">
        <v>0.48993999999999999</v>
      </c>
      <c r="AZ577">
        <v>0.67390000000000005</v>
      </c>
      <c r="BA577" s="8">
        <f t="shared" si="35"/>
        <v>-0.56939356907018857</v>
      </c>
      <c r="BB577">
        <v>22.658000000000001</v>
      </c>
      <c r="BC577">
        <v>6</v>
      </c>
      <c r="BD577">
        <v>1</v>
      </c>
      <c r="BE577" t="s">
        <v>59</v>
      </c>
      <c r="BF577">
        <v>213</v>
      </c>
      <c r="BG577" t="s">
        <v>2830</v>
      </c>
      <c r="BH577" t="s">
        <v>2831</v>
      </c>
      <c r="BI577" t="s">
        <v>2832</v>
      </c>
      <c r="BJ577" t="s">
        <v>2833</v>
      </c>
      <c r="BK577" t="s">
        <v>2834</v>
      </c>
      <c r="BL577" t="s">
        <v>2835</v>
      </c>
      <c r="BM577">
        <v>182</v>
      </c>
      <c r="BN577">
        <v>244</v>
      </c>
    </row>
    <row r="578" spans="1:66" x14ac:dyDescent="0.35">
      <c r="A578" t="s">
        <v>2827</v>
      </c>
      <c r="B578" t="s">
        <v>2811</v>
      </c>
      <c r="C578" t="s">
        <v>2812</v>
      </c>
      <c r="D578" s="13">
        <v>0.85</v>
      </c>
      <c r="E578" s="13">
        <v>-0.23400000000000001</v>
      </c>
      <c r="F578" s="13">
        <v>0.67390000000000005</v>
      </c>
      <c r="G578" s="14">
        <f t="shared" ref="G578:G641" si="36">LOG(F578,2)</f>
        <v>-0.56939356907018857</v>
      </c>
      <c r="H578" s="13">
        <v>-0.23400000000000001</v>
      </c>
      <c r="I578" s="14">
        <v>-0.56939356907018857</v>
      </c>
      <c r="J578" s="14" t="str">
        <f t="shared" ref="J578:J641" si="37">IF(COUNTIF(H578:I578,""),"N","Y")</f>
        <v>Y</v>
      </c>
      <c r="K578" s="14">
        <f t="shared" ref="K578:K641" si="38">AVERAGE(H578:I578)</f>
        <v>-0.40169678453509428</v>
      </c>
      <c r="L578" t="s">
        <v>2813</v>
      </c>
      <c r="M578" t="s">
        <v>2814</v>
      </c>
      <c r="N578" t="s">
        <v>2815</v>
      </c>
      <c r="O578" t="s">
        <v>2815</v>
      </c>
      <c r="P578" t="s">
        <v>2815</v>
      </c>
      <c r="Q578" t="s">
        <v>2812</v>
      </c>
      <c r="R578" t="s">
        <v>2811</v>
      </c>
      <c r="S578" t="s">
        <v>2816</v>
      </c>
      <c r="T578">
        <v>3</v>
      </c>
      <c r="U578">
        <v>18</v>
      </c>
      <c r="V578">
        <v>18</v>
      </c>
      <c r="W578">
        <v>18</v>
      </c>
      <c r="X578">
        <v>0</v>
      </c>
      <c r="Y578">
        <v>1.4630000000000001</v>
      </c>
      <c r="Z578">
        <v>0.85</v>
      </c>
      <c r="AA578">
        <v>-0.23400000000000001</v>
      </c>
      <c r="AB578">
        <v>23.614999999999998</v>
      </c>
      <c r="AC578">
        <v>104</v>
      </c>
      <c r="AD578">
        <v>153</v>
      </c>
      <c r="AE578" t="s">
        <v>2827</v>
      </c>
      <c r="AF578" t="s">
        <v>2827</v>
      </c>
      <c r="AG578">
        <v>3</v>
      </c>
      <c r="AH578">
        <v>1</v>
      </c>
      <c r="AI578">
        <v>1</v>
      </c>
      <c r="AJ578" t="s">
        <v>2828</v>
      </c>
      <c r="AK578" t="s">
        <v>2829</v>
      </c>
      <c r="AM578">
        <v>1</v>
      </c>
      <c r="AN578">
        <v>3</v>
      </c>
      <c r="AO578">
        <v>1</v>
      </c>
      <c r="AP578">
        <v>1</v>
      </c>
      <c r="AQ578">
        <v>10.8</v>
      </c>
      <c r="AR578">
        <v>3.2</v>
      </c>
      <c r="AS578">
        <v>3.2</v>
      </c>
      <c r="AT578">
        <v>47.024000000000001</v>
      </c>
      <c r="AU578">
        <v>434</v>
      </c>
      <c r="AV578">
        <v>434</v>
      </c>
      <c r="AW578">
        <v>9.7656000000000001E-4</v>
      </c>
      <c r="AX578">
        <v>3.3807999999999998</v>
      </c>
      <c r="AY578">
        <v>0.48993999999999999</v>
      </c>
      <c r="AZ578">
        <v>0.67390000000000005</v>
      </c>
      <c r="BA578" s="8">
        <f t="shared" ref="BA578:BA641" si="39">LOG(AZ578,2)</f>
        <v>-0.56939356907018857</v>
      </c>
      <c r="BB578">
        <v>22.658000000000001</v>
      </c>
      <c r="BC578">
        <v>6</v>
      </c>
      <c r="BD578">
        <v>1</v>
      </c>
      <c r="BE578" t="s">
        <v>59</v>
      </c>
      <c r="BF578">
        <v>213</v>
      </c>
      <c r="BG578" t="s">
        <v>2830</v>
      </c>
      <c r="BH578" t="s">
        <v>2831</v>
      </c>
      <c r="BI578" t="s">
        <v>2832</v>
      </c>
      <c r="BJ578" t="s">
        <v>2833</v>
      </c>
      <c r="BK578" t="s">
        <v>2834</v>
      </c>
      <c r="BL578" t="s">
        <v>2835</v>
      </c>
      <c r="BM578">
        <v>182</v>
      </c>
      <c r="BN578">
        <v>244</v>
      </c>
    </row>
    <row r="579" spans="1:66" x14ac:dyDescent="0.35">
      <c r="A579" t="s">
        <v>8254</v>
      </c>
      <c r="B579" t="s">
        <v>8255</v>
      </c>
      <c r="C579" t="s">
        <v>8256</v>
      </c>
      <c r="D579" s="13">
        <v>0.59</v>
      </c>
      <c r="E579" s="13">
        <v>-0.76200000000000001</v>
      </c>
      <c r="F579" s="13">
        <v>0.96831</v>
      </c>
      <c r="G579" s="14">
        <f t="shared" si="36"/>
        <v>-4.6459101246123964E-2</v>
      </c>
      <c r="H579" s="13">
        <v>-0.76200000000000001</v>
      </c>
      <c r="I579" s="14">
        <v>-4.6459101246123964E-2</v>
      </c>
      <c r="J579" s="14" t="str">
        <f t="shared" si="37"/>
        <v>Y</v>
      </c>
      <c r="K579" s="14">
        <f t="shared" si="38"/>
        <v>-0.40422955062306198</v>
      </c>
      <c r="L579" t="s">
        <v>8254</v>
      </c>
      <c r="M579" t="s">
        <v>8254</v>
      </c>
      <c r="N579">
        <v>1</v>
      </c>
      <c r="O579">
        <v>1</v>
      </c>
      <c r="P579">
        <v>1</v>
      </c>
      <c r="Q579" t="s">
        <v>8256</v>
      </c>
      <c r="R579" t="s">
        <v>8255</v>
      </c>
      <c r="S579" t="s">
        <v>8257</v>
      </c>
      <c r="T579">
        <v>1</v>
      </c>
      <c r="U579">
        <v>1</v>
      </c>
      <c r="V579">
        <v>1</v>
      </c>
      <c r="W579">
        <v>1</v>
      </c>
      <c r="X579">
        <v>5.4869999999999997E-3</v>
      </c>
      <c r="Y579">
        <v>1.004</v>
      </c>
      <c r="Z579">
        <v>0.59</v>
      </c>
      <c r="AA579">
        <v>-0.76200000000000001</v>
      </c>
      <c r="AB579" t="s">
        <v>68</v>
      </c>
      <c r="AC579">
        <v>1</v>
      </c>
      <c r="AD579">
        <v>101</v>
      </c>
      <c r="AE579" t="s">
        <v>8254</v>
      </c>
      <c r="AF579" t="s">
        <v>8254</v>
      </c>
      <c r="AG579">
        <v>2</v>
      </c>
      <c r="AH579">
        <v>2</v>
      </c>
      <c r="AI579">
        <v>2</v>
      </c>
      <c r="AJ579" t="s">
        <v>8256</v>
      </c>
      <c r="AK579" t="s">
        <v>8255</v>
      </c>
      <c r="AM579">
        <v>1</v>
      </c>
      <c r="AN579">
        <v>2</v>
      </c>
      <c r="AO579">
        <v>2</v>
      </c>
      <c r="AP579">
        <v>2</v>
      </c>
      <c r="AQ579">
        <v>19</v>
      </c>
      <c r="AR579">
        <v>19</v>
      </c>
      <c r="AS579">
        <v>19</v>
      </c>
      <c r="AT579">
        <v>16.603999999999999</v>
      </c>
      <c r="AU579">
        <v>153</v>
      </c>
      <c r="AV579">
        <v>153</v>
      </c>
      <c r="AW579">
        <v>0</v>
      </c>
      <c r="AX579">
        <v>4.5473999999999997</v>
      </c>
      <c r="AY579">
        <v>0.71911000000000003</v>
      </c>
      <c r="AZ579">
        <v>0.96831</v>
      </c>
      <c r="BA579" s="8">
        <f t="shared" si="39"/>
        <v>-4.6459101246123964E-2</v>
      </c>
      <c r="BB579">
        <v>2.9809999999999999</v>
      </c>
      <c r="BC579">
        <v>2</v>
      </c>
      <c r="BD579">
        <v>0</v>
      </c>
      <c r="BE579" t="s">
        <v>59</v>
      </c>
      <c r="BF579">
        <v>140</v>
      </c>
      <c r="BG579" t="s">
        <v>8258</v>
      </c>
      <c r="BH579" t="s">
        <v>61</v>
      </c>
      <c r="BI579" t="s">
        <v>8259</v>
      </c>
      <c r="BJ579" t="s">
        <v>8260</v>
      </c>
      <c r="BK579" t="s">
        <v>8261</v>
      </c>
      <c r="BL579" t="s">
        <v>8262</v>
      </c>
      <c r="BM579">
        <v>93</v>
      </c>
      <c r="BN579">
        <v>64</v>
      </c>
    </row>
    <row r="580" spans="1:66" x14ac:dyDescent="0.35">
      <c r="A580" t="s">
        <v>4944</v>
      </c>
      <c r="B580" t="s">
        <v>4945</v>
      </c>
      <c r="C580" t="s">
        <v>4946</v>
      </c>
      <c r="D580" s="13">
        <v>0.81299999999999994</v>
      </c>
      <c r="E580" s="13">
        <v>-0.29799999999999999</v>
      </c>
      <c r="F580" s="13">
        <v>0.70198000000000005</v>
      </c>
      <c r="G580" s="14">
        <f t="shared" si="36"/>
        <v>-0.51049816736585929</v>
      </c>
      <c r="H580" s="13">
        <v>-0.29799999999999999</v>
      </c>
      <c r="I580" s="14">
        <v>-0.51049816736585929</v>
      </c>
      <c r="J580" s="14" t="str">
        <f t="shared" si="37"/>
        <v>Y</v>
      </c>
      <c r="K580" s="14">
        <f t="shared" si="38"/>
        <v>-0.40424908368292967</v>
      </c>
      <c r="L580" t="s">
        <v>4944</v>
      </c>
      <c r="M580" t="s">
        <v>4947</v>
      </c>
      <c r="N580" t="s">
        <v>467</v>
      </c>
      <c r="O580" t="s">
        <v>467</v>
      </c>
      <c r="P580" t="s">
        <v>4948</v>
      </c>
      <c r="Q580" t="s">
        <v>4946</v>
      </c>
      <c r="R580" t="s">
        <v>4945</v>
      </c>
      <c r="S580" t="s">
        <v>4949</v>
      </c>
      <c r="T580">
        <v>2</v>
      </c>
      <c r="U580">
        <v>10</v>
      </c>
      <c r="V580">
        <v>10</v>
      </c>
      <c r="W580">
        <v>9</v>
      </c>
      <c r="X580">
        <v>0</v>
      </c>
      <c r="Y580">
        <v>1.55</v>
      </c>
      <c r="Z580">
        <v>0.81299999999999994</v>
      </c>
      <c r="AA580">
        <v>-0.29799999999999999</v>
      </c>
      <c r="AB580">
        <v>29.838000000000001</v>
      </c>
      <c r="AC580">
        <v>29</v>
      </c>
      <c r="AD580">
        <v>109</v>
      </c>
      <c r="AE580" t="s">
        <v>4944</v>
      </c>
      <c r="AF580" t="s">
        <v>4947</v>
      </c>
      <c r="AG580" t="s">
        <v>4950</v>
      </c>
      <c r="AH580" t="s">
        <v>4950</v>
      </c>
      <c r="AI580" t="s">
        <v>1524</v>
      </c>
      <c r="AJ580" t="s">
        <v>4946</v>
      </c>
      <c r="AK580" t="s">
        <v>4945</v>
      </c>
      <c r="AM580">
        <v>2</v>
      </c>
      <c r="AN580">
        <v>11</v>
      </c>
      <c r="AO580">
        <v>11</v>
      </c>
      <c r="AP580">
        <v>10</v>
      </c>
      <c r="AQ580">
        <v>31.3</v>
      </c>
      <c r="AR580">
        <v>31.3</v>
      </c>
      <c r="AS580">
        <v>27.7</v>
      </c>
      <c r="AT580">
        <v>36.497999999999998</v>
      </c>
      <c r="AU580">
        <v>332</v>
      </c>
      <c r="AV580" t="s">
        <v>4951</v>
      </c>
      <c r="AW580">
        <v>0</v>
      </c>
      <c r="AX580">
        <v>74.022999999999996</v>
      </c>
      <c r="AY580">
        <v>0.54998999999999998</v>
      </c>
      <c r="AZ580">
        <v>0.70198000000000005</v>
      </c>
      <c r="BA580" s="8">
        <f t="shared" si="39"/>
        <v>-0.51049816736585929</v>
      </c>
      <c r="BB580">
        <v>13.105</v>
      </c>
      <c r="BC580">
        <v>34</v>
      </c>
      <c r="BD580">
        <v>0</v>
      </c>
      <c r="BE580" t="s">
        <v>77</v>
      </c>
      <c r="BF580">
        <v>150</v>
      </c>
      <c r="BG580" t="s">
        <v>4952</v>
      </c>
      <c r="BH580" t="s">
        <v>414</v>
      </c>
      <c r="BI580" t="s">
        <v>4953</v>
      </c>
      <c r="BJ580" t="s">
        <v>4954</v>
      </c>
      <c r="BK580" t="s">
        <v>4955</v>
      </c>
      <c r="BL580" t="s">
        <v>4956</v>
      </c>
      <c r="BM580" t="s">
        <v>4957</v>
      </c>
      <c r="BN580" t="s">
        <v>4958</v>
      </c>
    </row>
    <row r="581" spans="1:66" x14ac:dyDescent="0.35">
      <c r="A581" t="s">
        <v>9829</v>
      </c>
      <c r="B581" t="s">
        <v>9830</v>
      </c>
      <c r="C581" t="s">
        <v>9831</v>
      </c>
      <c r="D581" s="13">
        <v>0.748</v>
      </c>
      <c r="E581" s="13">
        <v>-0.41799999999999998</v>
      </c>
      <c r="F581" s="13">
        <v>0.76176999999999995</v>
      </c>
      <c r="G581" s="14">
        <f t="shared" si="36"/>
        <v>-0.39257262203396709</v>
      </c>
      <c r="H581" s="13">
        <v>-0.41799999999999998</v>
      </c>
      <c r="I581" s="14">
        <v>-0.39257262203396709</v>
      </c>
      <c r="J581" s="14" t="str">
        <f t="shared" si="37"/>
        <v>Y</v>
      </c>
      <c r="K581" s="14">
        <f t="shared" si="38"/>
        <v>-0.40528631101698354</v>
      </c>
      <c r="L581" t="s">
        <v>9829</v>
      </c>
      <c r="M581" t="s">
        <v>9829</v>
      </c>
      <c r="N581">
        <v>2</v>
      </c>
      <c r="O581">
        <v>1</v>
      </c>
      <c r="P581">
        <v>1</v>
      </c>
      <c r="Q581" t="s">
        <v>9831</v>
      </c>
      <c r="R581" t="s">
        <v>9830</v>
      </c>
      <c r="S581" t="s">
        <v>9832</v>
      </c>
      <c r="T581">
        <v>1</v>
      </c>
      <c r="U581">
        <v>2</v>
      </c>
      <c r="V581">
        <v>1</v>
      </c>
      <c r="W581">
        <v>1</v>
      </c>
      <c r="X581">
        <v>2.9112000000000001E-3</v>
      </c>
      <c r="Y581">
        <v>1.274</v>
      </c>
      <c r="Z581">
        <v>0.748</v>
      </c>
      <c r="AA581">
        <v>-0.41799999999999998</v>
      </c>
      <c r="AB581" t="s">
        <v>68</v>
      </c>
      <c r="AC581">
        <v>1</v>
      </c>
      <c r="AD581">
        <v>630</v>
      </c>
      <c r="AE581" t="s">
        <v>9829</v>
      </c>
      <c r="AF581" t="s">
        <v>9829</v>
      </c>
      <c r="AG581">
        <v>6</v>
      </c>
      <c r="AH581">
        <v>6</v>
      </c>
      <c r="AI581">
        <v>6</v>
      </c>
      <c r="AJ581" t="s">
        <v>9831</v>
      </c>
      <c r="AK581" t="s">
        <v>9830</v>
      </c>
      <c r="AM581">
        <v>1</v>
      </c>
      <c r="AN581">
        <v>6</v>
      </c>
      <c r="AO581">
        <v>6</v>
      </c>
      <c r="AP581">
        <v>6</v>
      </c>
      <c r="AQ581">
        <v>34.200000000000003</v>
      </c>
      <c r="AR581">
        <v>34.200000000000003</v>
      </c>
      <c r="AS581">
        <v>34.200000000000003</v>
      </c>
      <c r="AT581">
        <v>25.323</v>
      </c>
      <c r="AU581">
        <v>225</v>
      </c>
      <c r="AV581">
        <v>225</v>
      </c>
      <c r="AW581">
        <v>0</v>
      </c>
      <c r="AX581">
        <v>9.8201999999999998</v>
      </c>
      <c r="AY581">
        <v>0.61407999999999996</v>
      </c>
      <c r="AZ581">
        <v>0.76176999999999995</v>
      </c>
      <c r="BA581" s="8">
        <f t="shared" si="39"/>
        <v>-0.39257262203396709</v>
      </c>
      <c r="BB581">
        <v>18.212</v>
      </c>
      <c r="BC581">
        <v>8</v>
      </c>
      <c r="BD581">
        <v>1</v>
      </c>
      <c r="BE581" t="s">
        <v>77</v>
      </c>
      <c r="BF581">
        <v>1184</v>
      </c>
      <c r="BG581" t="s">
        <v>9833</v>
      </c>
      <c r="BH581" t="s">
        <v>321</v>
      </c>
      <c r="BI581" t="s">
        <v>9834</v>
      </c>
      <c r="BJ581" t="s">
        <v>9835</v>
      </c>
      <c r="BK581" t="s">
        <v>9836</v>
      </c>
      <c r="BL581" t="s">
        <v>9837</v>
      </c>
      <c r="BM581" t="s">
        <v>9838</v>
      </c>
      <c r="BN581" t="s">
        <v>9839</v>
      </c>
    </row>
    <row r="582" spans="1:66" x14ac:dyDescent="0.35">
      <c r="A582" t="s">
        <v>570</v>
      </c>
      <c r="B582" t="s">
        <v>571</v>
      </c>
      <c r="C582" t="s">
        <v>572</v>
      </c>
      <c r="D582" s="13">
        <v>0.75900000000000001</v>
      </c>
      <c r="E582" s="13">
        <v>-0.39700000000000002</v>
      </c>
      <c r="F582" s="13">
        <v>0.74553999999999998</v>
      </c>
      <c r="G582" s="14">
        <f t="shared" si="36"/>
        <v>-0.42364233627062697</v>
      </c>
      <c r="H582" s="13">
        <v>-0.39700000000000002</v>
      </c>
      <c r="I582" s="14">
        <v>-0.42364233627062697</v>
      </c>
      <c r="J582" s="14" t="str">
        <f t="shared" si="37"/>
        <v>Y</v>
      </c>
      <c r="K582" s="14">
        <f t="shared" si="38"/>
        <v>-0.4103211681353135</v>
      </c>
      <c r="L582" t="s">
        <v>570</v>
      </c>
      <c r="M582" t="s">
        <v>570</v>
      </c>
      <c r="N582" t="s">
        <v>573</v>
      </c>
      <c r="O582" t="s">
        <v>573</v>
      </c>
      <c r="P582" t="s">
        <v>573</v>
      </c>
      <c r="Q582" t="s">
        <v>572</v>
      </c>
      <c r="R582" t="s">
        <v>571</v>
      </c>
      <c r="S582" t="s">
        <v>574</v>
      </c>
      <c r="T582">
        <v>5</v>
      </c>
      <c r="U582">
        <v>6</v>
      </c>
      <c r="V582">
        <v>6</v>
      </c>
      <c r="W582">
        <v>6</v>
      </c>
      <c r="X582">
        <v>0</v>
      </c>
      <c r="Y582">
        <v>1.65</v>
      </c>
      <c r="Z582">
        <v>0.75900000000000001</v>
      </c>
      <c r="AA582">
        <v>-0.39700000000000002</v>
      </c>
      <c r="AB582">
        <v>19.015000000000001</v>
      </c>
      <c r="AC582">
        <v>10</v>
      </c>
      <c r="AD582">
        <v>270</v>
      </c>
      <c r="AE582" t="s">
        <v>575</v>
      </c>
      <c r="AF582" t="s">
        <v>575</v>
      </c>
      <c r="AG582" t="s">
        <v>576</v>
      </c>
      <c r="AH582" t="s">
        <v>576</v>
      </c>
      <c r="AI582" t="s">
        <v>576</v>
      </c>
      <c r="AJ582" t="s">
        <v>577</v>
      </c>
      <c r="AK582" t="s">
        <v>578</v>
      </c>
      <c r="AL582" t="s">
        <v>579</v>
      </c>
      <c r="AM582">
        <v>5</v>
      </c>
      <c r="AN582">
        <v>2</v>
      </c>
      <c r="AO582">
        <v>2</v>
      </c>
      <c r="AP582">
        <v>2</v>
      </c>
      <c r="AQ582">
        <v>17.8</v>
      </c>
      <c r="AR582">
        <v>17.8</v>
      </c>
      <c r="AS582">
        <v>17.8</v>
      </c>
      <c r="AT582">
        <v>20.529</v>
      </c>
      <c r="AU582">
        <v>180</v>
      </c>
      <c r="AV582" t="s">
        <v>580</v>
      </c>
      <c r="AW582">
        <v>0</v>
      </c>
      <c r="AX582">
        <v>4.5894000000000004</v>
      </c>
      <c r="AY582">
        <v>0.60035000000000005</v>
      </c>
      <c r="AZ582">
        <v>0.74553999999999998</v>
      </c>
      <c r="BA582" s="8">
        <f t="shared" si="39"/>
        <v>-0.42364233627062697</v>
      </c>
      <c r="BB582">
        <v>8.1236999999999995</v>
      </c>
      <c r="BC582">
        <v>5</v>
      </c>
      <c r="BD582">
        <v>0</v>
      </c>
      <c r="BE582" t="s">
        <v>77</v>
      </c>
      <c r="BF582">
        <v>377</v>
      </c>
      <c r="BG582" t="s">
        <v>581</v>
      </c>
      <c r="BH582" t="s">
        <v>61</v>
      </c>
      <c r="BI582" t="s">
        <v>582</v>
      </c>
      <c r="BJ582" t="s">
        <v>583</v>
      </c>
      <c r="BK582" t="s">
        <v>584</v>
      </c>
      <c r="BL582" t="s">
        <v>585</v>
      </c>
      <c r="BM582">
        <v>361</v>
      </c>
      <c r="BN582">
        <v>22</v>
      </c>
    </row>
    <row r="583" spans="1:66" x14ac:dyDescent="0.35">
      <c r="A583" t="s">
        <v>575</v>
      </c>
      <c r="B583" t="s">
        <v>571</v>
      </c>
      <c r="C583" t="s">
        <v>572</v>
      </c>
      <c r="D583" s="13">
        <v>0.75900000000000001</v>
      </c>
      <c r="E583" s="13">
        <v>-0.39700000000000002</v>
      </c>
      <c r="F583" s="13">
        <v>0.74553999999999998</v>
      </c>
      <c r="G583" s="14">
        <f t="shared" si="36"/>
        <v>-0.42364233627062697</v>
      </c>
      <c r="H583" s="13">
        <v>-0.39700000000000002</v>
      </c>
      <c r="I583" s="14">
        <v>-0.42364233627062697</v>
      </c>
      <c r="J583" s="14" t="str">
        <f t="shared" si="37"/>
        <v>Y</v>
      </c>
      <c r="K583" s="14">
        <f t="shared" si="38"/>
        <v>-0.4103211681353135</v>
      </c>
      <c r="L583" t="s">
        <v>570</v>
      </c>
      <c r="M583" t="s">
        <v>570</v>
      </c>
      <c r="N583" t="s">
        <v>573</v>
      </c>
      <c r="O583" t="s">
        <v>573</v>
      </c>
      <c r="P583" t="s">
        <v>573</v>
      </c>
      <c r="Q583" t="s">
        <v>572</v>
      </c>
      <c r="R583" t="s">
        <v>571</v>
      </c>
      <c r="S583" t="s">
        <v>574</v>
      </c>
      <c r="T583">
        <v>5</v>
      </c>
      <c r="U583">
        <v>6</v>
      </c>
      <c r="V583">
        <v>6</v>
      </c>
      <c r="W583">
        <v>6</v>
      </c>
      <c r="X583">
        <v>0</v>
      </c>
      <c r="Y583">
        <v>1.65</v>
      </c>
      <c r="Z583">
        <v>0.75900000000000001</v>
      </c>
      <c r="AA583">
        <v>-0.39700000000000002</v>
      </c>
      <c r="AB583">
        <v>19.015000000000001</v>
      </c>
      <c r="AC583">
        <v>10</v>
      </c>
      <c r="AD583">
        <v>270</v>
      </c>
      <c r="AE583" t="s">
        <v>575</v>
      </c>
      <c r="AF583" t="s">
        <v>575</v>
      </c>
      <c r="AG583" t="s">
        <v>576</v>
      </c>
      <c r="AH583" t="s">
        <v>576</v>
      </c>
      <c r="AI583" t="s">
        <v>576</v>
      </c>
      <c r="AJ583" t="s">
        <v>577</v>
      </c>
      <c r="AK583" t="s">
        <v>578</v>
      </c>
      <c r="AL583" t="s">
        <v>579</v>
      </c>
      <c r="AM583">
        <v>5</v>
      </c>
      <c r="AN583">
        <v>2</v>
      </c>
      <c r="AO583">
        <v>2</v>
      </c>
      <c r="AP583">
        <v>2</v>
      </c>
      <c r="AQ583">
        <v>17.8</v>
      </c>
      <c r="AR583">
        <v>17.8</v>
      </c>
      <c r="AS583">
        <v>17.8</v>
      </c>
      <c r="AT583">
        <v>20.529</v>
      </c>
      <c r="AU583">
        <v>180</v>
      </c>
      <c r="AV583" t="s">
        <v>580</v>
      </c>
      <c r="AW583">
        <v>0</v>
      </c>
      <c r="AX583">
        <v>4.5894000000000004</v>
      </c>
      <c r="AY583">
        <v>0.60035000000000005</v>
      </c>
      <c r="AZ583">
        <v>0.74553999999999998</v>
      </c>
      <c r="BA583" s="8">
        <f t="shared" si="39"/>
        <v>-0.42364233627062697</v>
      </c>
      <c r="BB583">
        <v>8.1236999999999995</v>
      </c>
      <c r="BC583">
        <v>5</v>
      </c>
      <c r="BD583">
        <v>0</v>
      </c>
      <c r="BE583" t="s">
        <v>77</v>
      </c>
      <c r="BF583">
        <v>377</v>
      </c>
      <c r="BG583" t="s">
        <v>581</v>
      </c>
      <c r="BH583" t="s">
        <v>61</v>
      </c>
      <c r="BI583" t="s">
        <v>582</v>
      </c>
      <c r="BJ583" t="s">
        <v>583</v>
      </c>
      <c r="BK583" t="s">
        <v>584</v>
      </c>
      <c r="BL583" t="s">
        <v>585</v>
      </c>
      <c r="BM583">
        <v>361</v>
      </c>
      <c r="BN583">
        <v>22</v>
      </c>
    </row>
    <row r="584" spans="1:66" x14ac:dyDescent="0.35">
      <c r="A584" t="s">
        <v>7699</v>
      </c>
      <c r="B584" t="s">
        <v>7700</v>
      </c>
      <c r="C584" t="s">
        <v>7701</v>
      </c>
      <c r="D584" s="13">
        <v>0.72799999999999998</v>
      </c>
      <c r="E584" s="13">
        <v>-0.45700000000000002</v>
      </c>
      <c r="F584" s="13">
        <v>0.77659999999999996</v>
      </c>
      <c r="G584" s="14">
        <f t="shared" si="36"/>
        <v>-0.36475638764097196</v>
      </c>
      <c r="H584" s="13">
        <v>-0.45700000000000002</v>
      </c>
      <c r="I584" s="14">
        <v>-0.36475638764097196</v>
      </c>
      <c r="J584" s="14" t="str">
        <f t="shared" si="37"/>
        <v>Y</v>
      </c>
      <c r="K584" s="14">
        <f t="shared" si="38"/>
        <v>-0.41087819382048596</v>
      </c>
      <c r="L584" t="s">
        <v>7699</v>
      </c>
      <c r="M584" t="s">
        <v>7699</v>
      </c>
      <c r="N584">
        <v>3</v>
      </c>
      <c r="O584">
        <v>3</v>
      </c>
      <c r="P584">
        <v>3</v>
      </c>
      <c r="Q584" t="s">
        <v>7701</v>
      </c>
      <c r="R584" t="s">
        <v>7700</v>
      </c>
      <c r="S584" t="s">
        <v>7702</v>
      </c>
      <c r="T584">
        <v>1</v>
      </c>
      <c r="U584">
        <v>3</v>
      </c>
      <c r="V584">
        <v>3</v>
      </c>
      <c r="W584">
        <v>3</v>
      </c>
      <c r="X584">
        <v>0</v>
      </c>
      <c r="Y584">
        <v>1.2270000000000001</v>
      </c>
      <c r="Z584">
        <v>0.72799999999999998</v>
      </c>
      <c r="AA584">
        <v>-0.45700000000000002</v>
      </c>
      <c r="AB584">
        <v>7.44</v>
      </c>
      <c r="AC584">
        <v>6</v>
      </c>
      <c r="AD584">
        <v>299</v>
      </c>
      <c r="AE584" t="s">
        <v>7699</v>
      </c>
      <c r="AF584" t="s">
        <v>7699</v>
      </c>
      <c r="AG584">
        <v>8</v>
      </c>
      <c r="AH584">
        <v>8</v>
      </c>
      <c r="AI584">
        <v>8</v>
      </c>
      <c r="AJ584" t="s">
        <v>7701</v>
      </c>
      <c r="AK584" t="s">
        <v>7700</v>
      </c>
      <c r="AM584">
        <v>1</v>
      </c>
      <c r="AN584">
        <v>8</v>
      </c>
      <c r="AO584">
        <v>8</v>
      </c>
      <c r="AP584">
        <v>8</v>
      </c>
      <c r="AQ584">
        <v>22.4</v>
      </c>
      <c r="AR584">
        <v>22.4</v>
      </c>
      <c r="AS584">
        <v>22.4</v>
      </c>
      <c r="AT584">
        <v>44.171999999999997</v>
      </c>
      <c r="AU584">
        <v>389</v>
      </c>
      <c r="AV584">
        <v>389</v>
      </c>
      <c r="AW584">
        <v>0</v>
      </c>
      <c r="AX584">
        <v>14.547000000000001</v>
      </c>
      <c r="AY584">
        <v>0.60511999999999999</v>
      </c>
      <c r="AZ584">
        <v>0.77659999999999996</v>
      </c>
      <c r="BA584" s="8">
        <f t="shared" si="39"/>
        <v>-0.36475638764097196</v>
      </c>
      <c r="BB584">
        <v>9.5480999999999998</v>
      </c>
      <c r="BC584">
        <v>10</v>
      </c>
      <c r="BD584">
        <v>1</v>
      </c>
      <c r="BE584" t="s">
        <v>77</v>
      </c>
      <c r="BF584">
        <v>411</v>
      </c>
      <c r="BG584" t="s">
        <v>7703</v>
      </c>
      <c r="BH584" t="s">
        <v>239</v>
      </c>
      <c r="BI584" t="s">
        <v>7704</v>
      </c>
      <c r="BJ584" t="s">
        <v>7705</v>
      </c>
      <c r="BK584" t="s">
        <v>7706</v>
      </c>
      <c r="BL584" t="s">
        <v>7707</v>
      </c>
      <c r="BM584">
        <v>388</v>
      </c>
      <c r="BN584">
        <v>102</v>
      </c>
    </row>
    <row r="585" spans="1:66" x14ac:dyDescent="0.35">
      <c r="A585" t="s">
        <v>7708</v>
      </c>
      <c r="B585" t="s">
        <v>7709</v>
      </c>
      <c r="C585" t="s">
        <v>7710</v>
      </c>
      <c r="D585" s="13">
        <v>0.67300000000000004</v>
      </c>
      <c r="E585" s="13">
        <v>-0.57199999999999995</v>
      </c>
      <c r="F585" s="13">
        <v>0.84096000000000004</v>
      </c>
      <c r="G585" s="14">
        <f t="shared" si="36"/>
        <v>-0.24989091411448205</v>
      </c>
      <c r="H585" s="13">
        <v>-0.57199999999999995</v>
      </c>
      <c r="I585" s="14">
        <v>-0.24989091411448205</v>
      </c>
      <c r="J585" s="14" t="str">
        <f t="shared" si="37"/>
        <v>Y</v>
      </c>
      <c r="K585" s="14">
        <f t="shared" si="38"/>
        <v>-0.410945457057241</v>
      </c>
      <c r="L585" t="s">
        <v>7708</v>
      </c>
      <c r="M585" t="s">
        <v>7708</v>
      </c>
      <c r="N585">
        <v>1</v>
      </c>
      <c r="O585">
        <v>1</v>
      </c>
      <c r="P585">
        <v>1</v>
      </c>
      <c r="Q585" t="s">
        <v>7710</v>
      </c>
      <c r="R585" t="s">
        <v>7709</v>
      </c>
      <c r="S585" t="s">
        <v>7711</v>
      </c>
      <c r="T585">
        <v>1</v>
      </c>
      <c r="U585">
        <v>1</v>
      </c>
      <c r="V585">
        <v>1</v>
      </c>
      <c r="W585">
        <v>1</v>
      </c>
      <c r="X585">
        <v>5.5402000000000003E-3</v>
      </c>
      <c r="Y585">
        <v>1.145</v>
      </c>
      <c r="Z585">
        <v>0.67300000000000004</v>
      </c>
      <c r="AA585">
        <v>-0.57199999999999995</v>
      </c>
      <c r="AB585" t="s">
        <v>68</v>
      </c>
      <c r="AC585">
        <v>1</v>
      </c>
      <c r="AD585">
        <v>405</v>
      </c>
      <c r="AE585" t="s">
        <v>7708</v>
      </c>
      <c r="AF585" t="s">
        <v>7708</v>
      </c>
      <c r="AG585">
        <v>4</v>
      </c>
      <c r="AH585">
        <v>4</v>
      </c>
      <c r="AI585">
        <v>4</v>
      </c>
      <c r="AJ585" t="s">
        <v>7710</v>
      </c>
      <c r="AK585" t="s">
        <v>7709</v>
      </c>
      <c r="AM585">
        <v>1</v>
      </c>
      <c r="AN585">
        <v>4</v>
      </c>
      <c r="AO585">
        <v>4</v>
      </c>
      <c r="AP585">
        <v>4</v>
      </c>
      <c r="AQ585">
        <v>6.7</v>
      </c>
      <c r="AR585">
        <v>6.7</v>
      </c>
      <c r="AS585">
        <v>6.7</v>
      </c>
      <c r="AT585">
        <v>105.73</v>
      </c>
      <c r="AU585">
        <v>953</v>
      </c>
      <c r="AV585">
        <v>953</v>
      </c>
      <c r="AW585">
        <v>0</v>
      </c>
      <c r="AX585">
        <v>9.2731999999999992</v>
      </c>
      <c r="AY585">
        <v>0.63815999999999995</v>
      </c>
      <c r="AZ585">
        <v>0.84096000000000004</v>
      </c>
      <c r="BA585" s="8">
        <f t="shared" si="39"/>
        <v>-0.24989091411448205</v>
      </c>
      <c r="BB585">
        <v>17.082000000000001</v>
      </c>
      <c r="BC585">
        <v>8</v>
      </c>
      <c r="BD585">
        <v>1</v>
      </c>
      <c r="BE585" t="s">
        <v>77</v>
      </c>
      <c r="BF585">
        <v>575</v>
      </c>
      <c r="BG585" t="s">
        <v>7712</v>
      </c>
      <c r="BH585" t="s">
        <v>128</v>
      </c>
      <c r="BI585" t="s">
        <v>7713</v>
      </c>
      <c r="BJ585" t="s">
        <v>7714</v>
      </c>
      <c r="BK585" t="s">
        <v>7715</v>
      </c>
      <c r="BL585" t="s">
        <v>7716</v>
      </c>
      <c r="BM585">
        <v>547</v>
      </c>
      <c r="BN585">
        <v>423</v>
      </c>
    </row>
    <row r="586" spans="1:66" x14ac:dyDescent="0.35">
      <c r="A586" t="s">
        <v>9561</v>
      </c>
      <c r="B586" t="s">
        <v>9562</v>
      </c>
      <c r="C586" t="s">
        <v>9563</v>
      </c>
      <c r="D586" s="13">
        <v>0.39100000000000001</v>
      </c>
      <c r="E586" s="13">
        <v>-1.3560000000000001</v>
      </c>
      <c r="F586" s="13">
        <v>1.4307000000000001</v>
      </c>
      <c r="G586" s="14">
        <f t="shared" si="36"/>
        <v>0.51672118856606442</v>
      </c>
      <c r="H586" s="13">
        <v>-1.3560000000000001</v>
      </c>
      <c r="I586" s="14">
        <v>0.51672118856606442</v>
      </c>
      <c r="J586" s="14" t="str">
        <f t="shared" si="37"/>
        <v>Y</v>
      </c>
      <c r="K586" s="14">
        <f t="shared" si="38"/>
        <v>-0.41963940571696784</v>
      </c>
      <c r="L586" t="s">
        <v>9561</v>
      </c>
      <c r="M586" t="s">
        <v>9561</v>
      </c>
      <c r="N586">
        <v>5</v>
      </c>
      <c r="O586">
        <v>2</v>
      </c>
      <c r="P586">
        <v>2</v>
      </c>
      <c r="Q586" t="s">
        <v>9563</v>
      </c>
      <c r="R586" t="s">
        <v>9562</v>
      </c>
      <c r="S586" t="s">
        <v>9564</v>
      </c>
      <c r="T586">
        <v>1</v>
      </c>
      <c r="U586">
        <v>5</v>
      </c>
      <c r="V586">
        <v>2</v>
      </c>
      <c r="W586">
        <v>2</v>
      </c>
      <c r="X586">
        <v>0</v>
      </c>
      <c r="Y586">
        <v>0.70499999999999996</v>
      </c>
      <c r="Z586">
        <v>0.39100000000000001</v>
      </c>
      <c r="AA586">
        <v>-1.3560000000000001</v>
      </c>
      <c r="AB586">
        <v>12.032</v>
      </c>
      <c r="AC586">
        <v>2</v>
      </c>
      <c r="AD586">
        <v>240</v>
      </c>
      <c r="AE586" t="s">
        <v>9561</v>
      </c>
      <c r="AF586" t="s">
        <v>9561</v>
      </c>
      <c r="AG586">
        <v>3</v>
      </c>
      <c r="AH586">
        <v>3</v>
      </c>
      <c r="AI586">
        <v>2</v>
      </c>
      <c r="AJ586" t="s">
        <v>9563</v>
      </c>
      <c r="AK586" t="s">
        <v>9562</v>
      </c>
      <c r="AM586">
        <v>1</v>
      </c>
      <c r="AN586">
        <v>3</v>
      </c>
      <c r="AO586">
        <v>3</v>
      </c>
      <c r="AP586">
        <v>2</v>
      </c>
      <c r="AQ586">
        <v>11.4</v>
      </c>
      <c r="AR586">
        <v>11.4</v>
      </c>
      <c r="AS586">
        <v>7.4</v>
      </c>
      <c r="AT586">
        <v>32.930999999999997</v>
      </c>
      <c r="AU586">
        <v>298</v>
      </c>
      <c r="AV586">
        <v>298</v>
      </c>
      <c r="AW586">
        <v>0</v>
      </c>
      <c r="AX586">
        <v>5.9580000000000002</v>
      </c>
      <c r="AY586">
        <v>1.0327</v>
      </c>
      <c r="AZ586">
        <v>1.4307000000000001</v>
      </c>
      <c r="BA586" s="8">
        <f t="shared" si="39"/>
        <v>0.51672118856606442</v>
      </c>
      <c r="BB586">
        <v>34.438000000000002</v>
      </c>
      <c r="BC586">
        <v>4</v>
      </c>
      <c r="BD586">
        <v>1</v>
      </c>
      <c r="BE586" t="s">
        <v>77</v>
      </c>
      <c r="BF586">
        <v>325</v>
      </c>
      <c r="BG586" t="s">
        <v>9565</v>
      </c>
      <c r="BH586" t="s">
        <v>79</v>
      </c>
      <c r="BI586" t="s">
        <v>9566</v>
      </c>
      <c r="BJ586" t="s">
        <v>9567</v>
      </c>
      <c r="BK586" t="s">
        <v>9568</v>
      </c>
      <c r="BL586" t="s">
        <v>9569</v>
      </c>
    </row>
    <row r="587" spans="1:66" x14ac:dyDescent="0.35">
      <c r="A587" t="s">
        <v>9905</v>
      </c>
      <c r="B587" t="s">
        <v>9906</v>
      </c>
      <c r="C587" t="s">
        <v>9907</v>
      </c>
      <c r="D587" s="13">
        <v>0.55800000000000005</v>
      </c>
      <c r="E587" s="13">
        <v>-0.84199999999999997</v>
      </c>
      <c r="F587" s="13">
        <v>0.99643000000000004</v>
      </c>
      <c r="G587" s="14">
        <f t="shared" si="36"/>
        <v>-5.1596367372745994E-3</v>
      </c>
      <c r="H587" s="13">
        <v>-0.84199999999999997</v>
      </c>
      <c r="I587" s="14">
        <v>-5.1596367372745994E-3</v>
      </c>
      <c r="J587" s="14" t="str">
        <f t="shared" si="37"/>
        <v>Y</v>
      </c>
      <c r="K587" s="14">
        <f t="shared" si="38"/>
        <v>-0.42357981836863728</v>
      </c>
      <c r="L587" t="s">
        <v>9905</v>
      </c>
      <c r="M587" t="s">
        <v>9905</v>
      </c>
      <c r="N587">
        <v>1</v>
      </c>
      <c r="O587">
        <v>1</v>
      </c>
      <c r="P587">
        <v>1</v>
      </c>
      <c r="Q587" t="s">
        <v>9907</v>
      </c>
      <c r="R587" t="s">
        <v>9906</v>
      </c>
      <c r="S587" t="s">
        <v>9908</v>
      </c>
      <c r="T587">
        <v>1</v>
      </c>
      <c r="U587">
        <v>1</v>
      </c>
      <c r="V587">
        <v>1</v>
      </c>
      <c r="W587">
        <v>1</v>
      </c>
      <c r="X587">
        <v>1.5337E-3</v>
      </c>
      <c r="Y587">
        <v>0.95</v>
      </c>
      <c r="Z587">
        <v>0.55800000000000005</v>
      </c>
      <c r="AA587">
        <v>-0.84199999999999997</v>
      </c>
      <c r="AB587" t="s">
        <v>68</v>
      </c>
      <c r="AC587">
        <v>1</v>
      </c>
      <c r="AD587">
        <v>690</v>
      </c>
      <c r="AE587" t="s">
        <v>9905</v>
      </c>
      <c r="AF587" t="s">
        <v>9905</v>
      </c>
      <c r="AG587">
        <v>1</v>
      </c>
      <c r="AH587">
        <v>1</v>
      </c>
      <c r="AI587">
        <v>1</v>
      </c>
      <c r="AJ587" t="s">
        <v>9907</v>
      </c>
      <c r="AK587" t="s">
        <v>9906</v>
      </c>
      <c r="AM587">
        <v>1</v>
      </c>
      <c r="AN587">
        <v>1</v>
      </c>
      <c r="AO587">
        <v>1</v>
      </c>
      <c r="AP587">
        <v>1</v>
      </c>
      <c r="AQ587">
        <v>2.7</v>
      </c>
      <c r="AR587">
        <v>2.7</v>
      </c>
      <c r="AS587">
        <v>2.7</v>
      </c>
      <c r="AT587">
        <v>46.796999999999997</v>
      </c>
      <c r="AU587">
        <v>404</v>
      </c>
      <c r="AV587">
        <v>404</v>
      </c>
      <c r="AW587">
        <v>1.2470999999999999E-2</v>
      </c>
      <c r="AX587">
        <v>1.9724999999999999</v>
      </c>
      <c r="AY587">
        <v>0.76880999999999999</v>
      </c>
      <c r="AZ587">
        <v>0.99643000000000004</v>
      </c>
      <c r="BA587" s="8">
        <f t="shared" si="39"/>
        <v>-5.1596367372745994E-3</v>
      </c>
      <c r="BB587" t="s">
        <v>68</v>
      </c>
      <c r="BC587">
        <v>1</v>
      </c>
      <c r="BD587">
        <v>0</v>
      </c>
      <c r="BE587" t="s">
        <v>59</v>
      </c>
      <c r="BF587">
        <v>1309</v>
      </c>
      <c r="BG587">
        <v>5679</v>
      </c>
      <c r="BH587" t="b">
        <v>1</v>
      </c>
      <c r="BI587">
        <v>6021</v>
      </c>
      <c r="BJ587">
        <v>18960</v>
      </c>
      <c r="BK587">
        <v>28638</v>
      </c>
      <c r="BL587">
        <v>28638</v>
      </c>
    </row>
    <row r="588" spans="1:66" x14ac:dyDescent="0.35">
      <c r="A588" t="s">
        <v>6724</v>
      </c>
      <c r="B588" t="s">
        <v>6725</v>
      </c>
      <c r="C588" t="s">
        <v>6726</v>
      </c>
      <c r="D588" s="13">
        <v>0.98899999999999999</v>
      </c>
      <c r="E588" s="13">
        <v>-1.6E-2</v>
      </c>
      <c r="F588" s="13">
        <v>0.56028</v>
      </c>
      <c r="G588" s="14">
        <f t="shared" si="36"/>
        <v>-0.83578010047346651</v>
      </c>
      <c r="H588" s="13">
        <v>-1.6E-2</v>
      </c>
      <c r="I588" s="14">
        <v>-0.83578010047346651</v>
      </c>
      <c r="J588" s="14" t="str">
        <f t="shared" si="37"/>
        <v>Y</v>
      </c>
      <c r="K588" s="14">
        <f t="shared" si="38"/>
        <v>-0.42589005023673326</v>
      </c>
      <c r="L588" t="s">
        <v>6724</v>
      </c>
      <c r="M588" t="s">
        <v>6727</v>
      </c>
      <c r="N588" t="s">
        <v>1018</v>
      </c>
      <c r="O588" t="s">
        <v>1018</v>
      </c>
      <c r="P588" t="s">
        <v>1018</v>
      </c>
      <c r="Q588" t="s">
        <v>6726</v>
      </c>
      <c r="R588" t="s">
        <v>6725</v>
      </c>
      <c r="S588" t="s">
        <v>6728</v>
      </c>
      <c r="T588">
        <v>2</v>
      </c>
      <c r="U588">
        <v>4</v>
      </c>
      <c r="V588">
        <v>4</v>
      </c>
      <c r="W588">
        <v>4</v>
      </c>
      <c r="X588">
        <v>0</v>
      </c>
      <c r="Y588">
        <v>1.796</v>
      </c>
      <c r="Z588">
        <v>0.98899999999999999</v>
      </c>
      <c r="AA588">
        <v>-1.6E-2</v>
      </c>
      <c r="AB588">
        <v>7.524</v>
      </c>
      <c r="AC588">
        <v>7</v>
      </c>
      <c r="AD588">
        <v>697</v>
      </c>
      <c r="AE588" t="s">
        <v>6724</v>
      </c>
      <c r="AF588" t="s">
        <v>6727</v>
      </c>
      <c r="AG588" t="s">
        <v>1712</v>
      </c>
      <c r="AH588" t="s">
        <v>1712</v>
      </c>
      <c r="AI588" t="s">
        <v>1712</v>
      </c>
      <c r="AJ588" t="s">
        <v>6726</v>
      </c>
      <c r="AK588" t="s">
        <v>6725</v>
      </c>
      <c r="AM588">
        <v>2</v>
      </c>
      <c r="AN588">
        <v>3</v>
      </c>
      <c r="AO588">
        <v>3</v>
      </c>
      <c r="AP588">
        <v>3</v>
      </c>
      <c r="AQ588">
        <v>20.5</v>
      </c>
      <c r="AR588">
        <v>20.5</v>
      </c>
      <c r="AS588">
        <v>20.5</v>
      </c>
      <c r="AT588">
        <v>28.832000000000001</v>
      </c>
      <c r="AU588">
        <v>254</v>
      </c>
      <c r="AV588" t="s">
        <v>6729</v>
      </c>
      <c r="AW588">
        <v>0</v>
      </c>
      <c r="AX588">
        <v>5.5193000000000003</v>
      </c>
      <c r="AY588">
        <v>0.43068000000000001</v>
      </c>
      <c r="AZ588">
        <v>0.56028</v>
      </c>
      <c r="BA588" s="8">
        <f t="shared" si="39"/>
        <v>-0.83578010047346651</v>
      </c>
      <c r="BB588">
        <v>25.184000000000001</v>
      </c>
      <c r="BC588">
        <v>5</v>
      </c>
      <c r="BD588">
        <v>1</v>
      </c>
      <c r="BE588" t="s">
        <v>77</v>
      </c>
      <c r="BF588">
        <v>1322</v>
      </c>
      <c r="BG588" t="s">
        <v>6730</v>
      </c>
      <c r="BH588" t="s">
        <v>79</v>
      </c>
      <c r="BI588" t="s">
        <v>6731</v>
      </c>
      <c r="BJ588" t="s">
        <v>6732</v>
      </c>
      <c r="BK588" t="s">
        <v>6733</v>
      </c>
      <c r="BL588" t="s">
        <v>6734</v>
      </c>
      <c r="BM588">
        <v>1047</v>
      </c>
      <c r="BN588">
        <v>126</v>
      </c>
    </row>
    <row r="589" spans="1:66" x14ac:dyDescent="0.35">
      <c r="A589" t="s">
        <v>5557</v>
      </c>
      <c r="B589" t="s">
        <v>5558</v>
      </c>
      <c r="C589" t="s">
        <v>5559</v>
      </c>
      <c r="D589" s="13">
        <v>0.92400000000000004</v>
      </c>
      <c r="E589" s="13">
        <v>-0.114</v>
      </c>
      <c r="F589" s="13">
        <v>0.59965999999999997</v>
      </c>
      <c r="G589" s="14">
        <f t="shared" si="36"/>
        <v>-0.73778335307629006</v>
      </c>
      <c r="H589" s="13">
        <v>-0.114</v>
      </c>
      <c r="I589" s="14">
        <v>-0.73778335307629006</v>
      </c>
      <c r="J589" s="14" t="str">
        <f t="shared" si="37"/>
        <v>Y</v>
      </c>
      <c r="K589" s="14">
        <f t="shared" si="38"/>
        <v>-0.42589167653814503</v>
      </c>
      <c r="L589" t="s">
        <v>5557</v>
      </c>
      <c r="M589" t="s">
        <v>5557</v>
      </c>
      <c r="N589">
        <v>37</v>
      </c>
      <c r="O589">
        <v>37</v>
      </c>
      <c r="P589">
        <v>37</v>
      </c>
      <c r="Q589" t="s">
        <v>5559</v>
      </c>
      <c r="R589" t="s">
        <v>5558</v>
      </c>
      <c r="S589" t="s">
        <v>5560</v>
      </c>
      <c r="T589">
        <v>1</v>
      </c>
      <c r="U589">
        <v>37</v>
      </c>
      <c r="V589">
        <v>37</v>
      </c>
      <c r="W589">
        <v>37</v>
      </c>
      <c r="X589">
        <v>0</v>
      </c>
      <c r="Y589">
        <v>1.476</v>
      </c>
      <c r="Z589">
        <v>0.92400000000000004</v>
      </c>
      <c r="AA589">
        <v>-0.114</v>
      </c>
      <c r="AB589">
        <v>17.202999999999999</v>
      </c>
      <c r="AC589">
        <v>291</v>
      </c>
      <c r="AD589">
        <v>212</v>
      </c>
      <c r="AE589" t="s">
        <v>5557</v>
      </c>
      <c r="AF589" t="s">
        <v>5557</v>
      </c>
      <c r="AG589">
        <v>44</v>
      </c>
      <c r="AH589">
        <v>44</v>
      </c>
      <c r="AI589">
        <v>44</v>
      </c>
      <c r="AJ589" t="s">
        <v>5559</v>
      </c>
      <c r="AK589" t="s">
        <v>5558</v>
      </c>
      <c r="AM589">
        <v>1</v>
      </c>
      <c r="AN589">
        <v>44</v>
      </c>
      <c r="AO589">
        <v>44</v>
      </c>
      <c r="AP589">
        <v>44</v>
      </c>
      <c r="AQ589">
        <v>51</v>
      </c>
      <c r="AR589">
        <v>51</v>
      </c>
      <c r="AS589">
        <v>51</v>
      </c>
      <c r="AT589">
        <v>104.15</v>
      </c>
      <c r="AU589">
        <v>935</v>
      </c>
      <c r="AV589">
        <v>935</v>
      </c>
      <c r="AW589">
        <v>0</v>
      </c>
      <c r="AX589">
        <v>323.31</v>
      </c>
      <c r="AY589">
        <v>0.46783999999999998</v>
      </c>
      <c r="AZ589">
        <v>0.59965999999999997</v>
      </c>
      <c r="BA589" s="8">
        <f t="shared" si="39"/>
        <v>-0.73778335307629006</v>
      </c>
      <c r="BB589">
        <v>7.9953000000000003</v>
      </c>
      <c r="BC589">
        <v>428</v>
      </c>
      <c r="BD589">
        <v>18</v>
      </c>
      <c r="BE589" t="s">
        <v>77</v>
      </c>
      <c r="BF589">
        <v>282</v>
      </c>
      <c r="BG589" t="s">
        <v>5561</v>
      </c>
      <c r="BH589" t="s">
        <v>5562</v>
      </c>
      <c r="BI589" t="s">
        <v>5563</v>
      </c>
      <c r="BJ589" t="s">
        <v>5564</v>
      </c>
      <c r="BK589" t="s">
        <v>5565</v>
      </c>
      <c r="BL589" t="s">
        <v>5566</v>
      </c>
      <c r="BM589" t="s">
        <v>5567</v>
      </c>
      <c r="BN589" t="s">
        <v>5568</v>
      </c>
    </row>
    <row r="590" spans="1:66" x14ac:dyDescent="0.35">
      <c r="A590" t="s">
        <v>8026</v>
      </c>
      <c r="B590" t="s">
        <v>8027</v>
      </c>
      <c r="C590" t="s">
        <v>8028</v>
      </c>
      <c r="D590" s="13">
        <v>0.57199999999999995</v>
      </c>
      <c r="E590" s="13">
        <v>-0.80600000000000005</v>
      </c>
      <c r="F590" s="13">
        <v>0.96631999999999996</v>
      </c>
      <c r="G590" s="14">
        <f t="shared" si="36"/>
        <v>-4.9427073565296326E-2</v>
      </c>
      <c r="H590" s="13">
        <v>-0.80600000000000005</v>
      </c>
      <c r="I590" s="14">
        <v>-4.9427073565296326E-2</v>
      </c>
      <c r="J590" s="14" t="str">
        <f t="shared" si="37"/>
        <v>Y</v>
      </c>
      <c r="K590" s="14">
        <f t="shared" si="38"/>
        <v>-0.42771353678264817</v>
      </c>
      <c r="L590" t="s">
        <v>8026</v>
      </c>
      <c r="M590" t="s">
        <v>8026</v>
      </c>
      <c r="N590">
        <v>1</v>
      </c>
      <c r="O590">
        <v>1</v>
      </c>
      <c r="P590">
        <v>1</v>
      </c>
      <c r="Q590" t="s">
        <v>8028</v>
      </c>
      <c r="R590" t="s">
        <v>8027</v>
      </c>
      <c r="S590" t="s">
        <v>8029</v>
      </c>
      <c r="T590">
        <v>1</v>
      </c>
      <c r="U590">
        <v>1</v>
      </c>
      <c r="V590">
        <v>1</v>
      </c>
      <c r="W590">
        <v>1</v>
      </c>
      <c r="X590">
        <v>4.2614000000000003E-3</v>
      </c>
      <c r="Y590">
        <v>0.97399999999999998</v>
      </c>
      <c r="Z590">
        <v>0.57199999999999995</v>
      </c>
      <c r="AA590">
        <v>-0.80600000000000005</v>
      </c>
      <c r="AB590" t="s">
        <v>68</v>
      </c>
      <c r="AC590">
        <v>1</v>
      </c>
      <c r="AD590">
        <v>348</v>
      </c>
      <c r="AE590" t="s">
        <v>8026</v>
      </c>
      <c r="AF590" t="s">
        <v>8026</v>
      </c>
      <c r="AG590">
        <v>26</v>
      </c>
      <c r="AH590">
        <v>26</v>
      </c>
      <c r="AI590">
        <v>26</v>
      </c>
      <c r="AJ590" t="s">
        <v>8028</v>
      </c>
      <c r="AK590" t="s">
        <v>8027</v>
      </c>
      <c r="AM590">
        <v>1</v>
      </c>
      <c r="AN590">
        <v>26</v>
      </c>
      <c r="AO590">
        <v>26</v>
      </c>
      <c r="AP590">
        <v>26</v>
      </c>
      <c r="AQ590">
        <v>22.8</v>
      </c>
      <c r="AR590">
        <v>22.8</v>
      </c>
      <c r="AS590">
        <v>22.8</v>
      </c>
      <c r="AT590">
        <v>153.49</v>
      </c>
      <c r="AU590">
        <v>1312</v>
      </c>
      <c r="AV590">
        <v>1312</v>
      </c>
      <c r="AW590">
        <v>0</v>
      </c>
      <c r="AX590">
        <v>59.097999999999999</v>
      </c>
      <c r="AY590">
        <v>0.72799000000000003</v>
      </c>
      <c r="AZ590">
        <v>0.96631999999999996</v>
      </c>
      <c r="BA590" s="8">
        <f t="shared" si="39"/>
        <v>-4.9427073565296326E-2</v>
      </c>
      <c r="BB590">
        <v>16.635999999999999</v>
      </c>
      <c r="BC590">
        <v>111</v>
      </c>
      <c r="BD590">
        <v>1</v>
      </c>
      <c r="BE590" t="s">
        <v>77</v>
      </c>
      <c r="BF590">
        <v>476</v>
      </c>
      <c r="BG590" t="s">
        <v>8030</v>
      </c>
      <c r="BH590" t="s">
        <v>1857</v>
      </c>
      <c r="BI590" t="s">
        <v>8031</v>
      </c>
      <c r="BJ590" t="s">
        <v>8032</v>
      </c>
      <c r="BK590" t="s">
        <v>8033</v>
      </c>
      <c r="BL590" t="s">
        <v>8034</v>
      </c>
      <c r="BM590" t="s">
        <v>8035</v>
      </c>
      <c r="BN590" t="s">
        <v>8036</v>
      </c>
    </row>
    <row r="591" spans="1:66" x14ac:dyDescent="0.35">
      <c r="A591" t="s">
        <v>5904</v>
      </c>
      <c r="B591" t="s">
        <v>5905</v>
      </c>
      <c r="C591" t="s">
        <v>5906</v>
      </c>
      <c r="D591" s="13">
        <v>0.499</v>
      </c>
      <c r="E591" s="13">
        <v>-1.002</v>
      </c>
      <c r="F591" s="13">
        <v>1.1049</v>
      </c>
      <c r="G591" s="14">
        <f t="shared" si="36"/>
        <v>0.14391580307144478</v>
      </c>
      <c r="H591" s="13">
        <v>-1.002</v>
      </c>
      <c r="I591" s="14">
        <v>0.14391580307144478</v>
      </c>
      <c r="J591" s="14" t="str">
        <f t="shared" si="37"/>
        <v>Y</v>
      </c>
      <c r="K591" s="14">
        <f t="shared" si="38"/>
        <v>-0.4290420984642776</v>
      </c>
      <c r="L591" t="s">
        <v>5904</v>
      </c>
      <c r="M591" t="s">
        <v>5904</v>
      </c>
      <c r="N591">
        <v>1</v>
      </c>
      <c r="O591">
        <v>1</v>
      </c>
      <c r="P591">
        <v>1</v>
      </c>
      <c r="Q591" t="s">
        <v>5906</v>
      </c>
      <c r="R591" t="s">
        <v>5905</v>
      </c>
      <c r="S591" t="s">
        <v>5907</v>
      </c>
      <c r="T591">
        <v>1</v>
      </c>
      <c r="U591">
        <v>1</v>
      </c>
      <c r="V591">
        <v>1</v>
      </c>
      <c r="W591">
        <v>1</v>
      </c>
      <c r="X591">
        <v>2.8652999999999999E-3</v>
      </c>
      <c r="Y591">
        <v>1.2809999999999999</v>
      </c>
      <c r="Z591">
        <v>0.499</v>
      </c>
      <c r="AA591">
        <v>-1.002</v>
      </c>
      <c r="AB591">
        <v>1.4510000000000001</v>
      </c>
      <c r="AC591">
        <v>2</v>
      </c>
      <c r="AD591">
        <v>640</v>
      </c>
      <c r="AE591" t="s">
        <v>5904</v>
      </c>
      <c r="AF591" t="s">
        <v>5904</v>
      </c>
      <c r="AG591">
        <v>3</v>
      </c>
      <c r="AH591">
        <v>3</v>
      </c>
      <c r="AI591">
        <v>3</v>
      </c>
      <c r="AJ591" t="s">
        <v>5906</v>
      </c>
      <c r="AK591" t="s">
        <v>5905</v>
      </c>
      <c r="AM591">
        <v>1</v>
      </c>
      <c r="AN591">
        <v>3</v>
      </c>
      <c r="AO591">
        <v>3</v>
      </c>
      <c r="AP591">
        <v>3</v>
      </c>
      <c r="AQ591">
        <v>19</v>
      </c>
      <c r="AR591">
        <v>19</v>
      </c>
      <c r="AS591">
        <v>19</v>
      </c>
      <c r="AT591">
        <v>17.247</v>
      </c>
      <c r="AU591">
        <v>153</v>
      </c>
      <c r="AV591">
        <v>153</v>
      </c>
      <c r="AW591">
        <v>0</v>
      </c>
      <c r="AX591">
        <v>5.3324999999999996</v>
      </c>
      <c r="AY591">
        <v>0.83262000000000003</v>
      </c>
      <c r="AZ591">
        <v>1.1049</v>
      </c>
      <c r="BA591" s="8">
        <f t="shared" si="39"/>
        <v>0.14391580307144478</v>
      </c>
      <c r="BB591">
        <v>14.462999999999999</v>
      </c>
      <c r="BC591">
        <v>3</v>
      </c>
      <c r="BD591">
        <v>0</v>
      </c>
      <c r="BE591" t="s">
        <v>77</v>
      </c>
      <c r="BF591">
        <v>1202</v>
      </c>
      <c r="BG591" t="s">
        <v>5908</v>
      </c>
      <c r="BH591" t="s">
        <v>79</v>
      </c>
      <c r="BI591" t="s">
        <v>5909</v>
      </c>
      <c r="BJ591" t="s">
        <v>5910</v>
      </c>
      <c r="BK591" t="s">
        <v>5911</v>
      </c>
      <c r="BL591" t="s">
        <v>5912</v>
      </c>
    </row>
    <row r="592" spans="1:66" x14ac:dyDescent="0.35">
      <c r="A592" t="s">
        <v>5578</v>
      </c>
      <c r="B592" t="s">
        <v>5579</v>
      </c>
      <c r="C592" t="s">
        <v>5580</v>
      </c>
      <c r="D592" s="13">
        <v>0.86299999999999999</v>
      </c>
      <c r="E592" s="13">
        <v>-0.21199999999999999</v>
      </c>
      <c r="F592" s="13">
        <v>0.63734000000000002</v>
      </c>
      <c r="G592" s="14">
        <f t="shared" si="36"/>
        <v>-0.64986488652911112</v>
      </c>
      <c r="H592" s="13">
        <v>-0.21199999999999999</v>
      </c>
      <c r="I592" s="14">
        <v>-0.64986488652911112</v>
      </c>
      <c r="J592" s="14" t="str">
        <f t="shared" si="37"/>
        <v>Y</v>
      </c>
      <c r="K592" s="14">
        <f t="shared" si="38"/>
        <v>-0.43093244326455554</v>
      </c>
      <c r="L592" t="s">
        <v>5578</v>
      </c>
      <c r="M592" t="s">
        <v>5578</v>
      </c>
      <c r="N592">
        <v>44</v>
      </c>
      <c r="O592">
        <v>44</v>
      </c>
      <c r="P592">
        <v>44</v>
      </c>
      <c r="Q592" t="s">
        <v>5580</v>
      </c>
      <c r="R592" t="s">
        <v>5579</v>
      </c>
      <c r="S592" t="s">
        <v>5581</v>
      </c>
      <c r="T592">
        <v>1</v>
      </c>
      <c r="U592">
        <v>44</v>
      </c>
      <c r="V592">
        <v>44</v>
      </c>
      <c r="W592">
        <v>44</v>
      </c>
      <c r="X592">
        <v>0</v>
      </c>
      <c r="Y592">
        <v>1.4039999999999999</v>
      </c>
      <c r="Z592">
        <v>0.86299999999999999</v>
      </c>
      <c r="AA592">
        <v>-0.21199999999999999</v>
      </c>
      <c r="AB592">
        <v>16.875</v>
      </c>
      <c r="AC592">
        <v>370</v>
      </c>
      <c r="AD592">
        <v>248</v>
      </c>
      <c r="AE592" t="s">
        <v>5578</v>
      </c>
      <c r="AF592" t="s">
        <v>5578</v>
      </c>
      <c r="AG592">
        <v>61</v>
      </c>
      <c r="AH592">
        <v>61</v>
      </c>
      <c r="AI592">
        <v>61</v>
      </c>
      <c r="AJ592" t="s">
        <v>5580</v>
      </c>
      <c r="AK592" t="s">
        <v>5579</v>
      </c>
      <c r="AM592">
        <v>1</v>
      </c>
      <c r="AN592">
        <v>61</v>
      </c>
      <c r="AO592">
        <v>61</v>
      </c>
      <c r="AP592">
        <v>61</v>
      </c>
      <c r="AQ592">
        <v>50.1</v>
      </c>
      <c r="AR592">
        <v>50.1</v>
      </c>
      <c r="AS592">
        <v>50.1</v>
      </c>
      <c r="AT592">
        <v>151.08000000000001</v>
      </c>
      <c r="AU592">
        <v>1358</v>
      </c>
      <c r="AV592">
        <v>1358</v>
      </c>
      <c r="AW592">
        <v>0</v>
      </c>
      <c r="AX592">
        <v>323.31</v>
      </c>
      <c r="AY592">
        <v>0.47752</v>
      </c>
      <c r="AZ592">
        <v>0.63734000000000002</v>
      </c>
      <c r="BA592" s="8">
        <f t="shared" si="39"/>
        <v>-0.64986488652911112</v>
      </c>
      <c r="BB592">
        <v>12.336</v>
      </c>
      <c r="BC592">
        <v>569</v>
      </c>
      <c r="BD592">
        <v>7</v>
      </c>
      <c r="BE592" t="s">
        <v>77</v>
      </c>
      <c r="BF592">
        <v>339</v>
      </c>
      <c r="BG592" t="s">
        <v>5582</v>
      </c>
      <c r="BH592" t="s">
        <v>5583</v>
      </c>
      <c r="BI592" t="s">
        <v>5584</v>
      </c>
      <c r="BJ592" t="s">
        <v>5585</v>
      </c>
      <c r="BK592" t="s">
        <v>5586</v>
      </c>
      <c r="BL592" t="s">
        <v>5587</v>
      </c>
      <c r="BM592" t="s">
        <v>5588</v>
      </c>
      <c r="BN592" t="s">
        <v>5589</v>
      </c>
    </row>
    <row r="593" spans="1:66" x14ac:dyDescent="0.35">
      <c r="A593" t="s">
        <v>5943</v>
      </c>
      <c r="B593" t="s">
        <v>5944</v>
      </c>
      <c r="C593" t="s">
        <v>5945</v>
      </c>
      <c r="D593" s="13">
        <v>0.84299999999999997</v>
      </c>
      <c r="E593" s="13">
        <v>-0.246</v>
      </c>
      <c r="F593" s="13">
        <v>0.65153000000000005</v>
      </c>
      <c r="G593" s="14">
        <f t="shared" si="36"/>
        <v>-0.61809648500451586</v>
      </c>
      <c r="H593" s="13">
        <v>-0.246</v>
      </c>
      <c r="I593" s="14">
        <v>-0.61809648500451586</v>
      </c>
      <c r="J593" s="14" t="str">
        <f t="shared" si="37"/>
        <v>Y</v>
      </c>
      <c r="K593" s="14">
        <f t="shared" si="38"/>
        <v>-0.43204824250225793</v>
      </c>
      <c r="L593" t="s">
        <v>5943</v>
      </c>
      <c r="M593" t="s">
        <v>5943</v>
      </c>
      <c r="N593">
        <v>4</v>
      </c>
      <c r="O593">
        <v>1</v>
      </c>
      <c r="P593">
        <v>1</v>
      </c>
      <c r="Q593" t="s">
        <v>5945</v>
      </c>
      <c r="R593" t="s">
        <v>5944</v>
      </c>
      <c r="S593" t="s">
        <v>5946</v>
      </c>
      <c r="T593">
        <v>1</v>
      </c>
      <c r="U593">
        <v>4</v>
      </c>
      <c r="V593">
        <v>1</v>
      </c>
      <c r="W593">
        <v>1</v>
      </c>
      <c r="X593">
        <v>1</v>
      </c>
      <c r="Y593">
        <v>1.4350000000000001</v>
      </c>
      <c r="Z593">
        <v>0.84299999999999997</v>
      </c>
      <c r="AA593">
        <v>-0.246</v>
      </c>
      <c r="AB593" t="s">
        <v>68</v>
      </c>
      <c r="AC593">
        <v>1</v>
      </c>
      <c r="AD593">
        <v>146</v>
      </c>
      <c r="AE593" t="s">
        <v>5943</v>
      </c>
      <c r="AF593" t="s">
        <v>5943</v>
      </c>
      <c r="AG593">
        <v>5</v>
      </c>
      <c r="AH593">
        <v>1</v>
      </c>
      <c r="AI593">
        <v>1</v>
      </c>
      <c r="AJ593" t="s">
        <v>5945</v>
      </c>
      <c r="AK593" t="s">
        <v>5944</v>
      </c>
      <c r="AM593">
        <v>1</v>
      </c>
      <c r="AN593">
        <v>5</v>
      </c>
      <c r="AO593">
        <v>1</v>
      </c>
      <c r="AP593">
        <v>1</v>
      </c>
      <c r="AQ593">
        <v>36.799999999999997</v>
      </c>
      <c r="AR593">
        <v>6.6</v>
      </c>
      <c r="AS593">
        <v>6.6</v>
      </c>
      <c r="AT593">
        <v>17.207999999999998</v>
      </c>
      <c r="AU593">
        <v>152</v>
      </c>
      <c r="AV593">
        <v>152</v>
      </c>
      <c r="AW593">
        <v>1.9498999999999999E-2</v>
      </c>
      <c r="AX593">
        <v>1.4782</v>
      </c>
      <c r="AY593">
        <v>0.52332000000000001</v>
      </c>
      <c r="AZ593">
        <v>0.65153000000000005</v>
      </c>
      <c r="BA593" s="8">
        <f t="shared" si="39"/>
        <v>-0.61809648500451586</v>
      </c>
      <c r="BB593" t="s">
        <v>68</v>
      </c>
      <c r="BC593">
        <v>1</v>
      </c>
      <c r="BD593">
        <v>0</v>
      </c>
      <c r="BE593" t="s">
        <v>59</v>
      </c>
      <c r="BF593">
        <v>193</v>
      </c>
      <c r="BG593" t="s">
        <v>5947</v>
      </c>
      <c r="BH593" t="s">
        <v>5948</v>
      </c>
      <c r="BI593" t="s">
        <v>5949</v>
      </c>
      <c r="BJ593" t="s">
        <v>5950</v>
      </c>
      <c r="BK593" t="s">
        <v>5951</v>
      </c>
      <c r="BL593" t="s">
        <v>5952</v>
      </c>
      <c r="BM593">
        <v>153</v>
      </c>
      <c r="BN593">
        <v>90</v>
      </c>
    </row>
    <row r="594" spans="1:66" x14ac:dyDescent="0.35">
      <c r="A594" t="s">
        <v>1276</v>
      </c>
      <c r="B594" t="s">
        <v>1277</v>
      </c>
      <c r="C594" t="s">
        <v>1278</v>
      </c>
      <c r="D594" s="13">
        <v>0.66900000000000004</v>
      </c>
      <c r="E594" s="13">
        <v>-0.57999999999999996</v>
      </c>
      <c r="F594" s="13">
        <v>0.81206</v>
      </c>
      <c r="G594" s="14">
        <f t="shared" si="36"/>
        <v>-0.30034176833341525</v>
      </c>
      <c r="H594" s="13">
        <v>-0.57999999999999996</v>
      </c>
      <c r="I594" s="14">
        <v>-0.30034176833341525</v>
      </c>
      <c r="J594" s="14" t="str">
        <f t="shared" si="37"/>
        <v>Y</v>
      </c>
      <c r="K594" s="14">
        <f t="shared" si="38"/>
        <v>-0.44017088416670758</v>
      </c>
      <c r="L594" t="s">
        <v>1276</v>
      </c>
      <c r="M594" t="s">
        <v>1276</v>
      </c>
      <c r="N594">
        <v>7</v>
      </c>
      <c r="O594">
        <v>7</v>
      </c>
      <c r="P594">
        <v>7</v>
      </c>
      <c r="Q594" t="s">
        <v>1278</v>
      </c>
      <c r="R594" t="s">
        <v>1277</v>
      </c>
      <c r="S594" t="s">
        <v>1279</v>
      </c>
      <c r="T594">
        <v>1</v>
      </c>
      <c r="U594">
        <v>7</v>
      </c>
      <c r="V594">
        <v>7</v>
      </c>
      <c r="W594">
        <v>7</v>
      </c>
      <c r="X594">
        <v>0</v>
      </c>
      <c r="Y594">
        <v>0.998</v>
      </c>
      <c r="Z594">
        <v>0.66900000000000004</v>
      </c>
      <c r="AA594">
        <v>-0.57999999999999996</v>
      </c>
      <c r="AB594">
        <v>11.288</v>
      </c>
      <c r="AC594">
        <v>13</v>
      </c>
      <c r="AD594">
        <v>357</v>
      </c>
      <c r="AE594" t="s">
        <v>1276</v>
      </c>
      <c r="AF594" t="s">
        <v>1276</v>
      </c>
      <c r="AG594">
        <v>20</v>
      </c>
      <c r="AH594">
        <v>20</v>
      </c>
      <c r="AI594">
        <v>20</v>
      </c>
      <c r="AJ594" t="s">
        <v>1278</v>
      </c>
      <c r="AK594" t="s">
        <v>1277</v>
      </c>
      <c r="AM594">
        <v>1</v>
      </c>
      <c r="AN594">
        <v>20</v>
      </c>
      <c r="AO594">
        <v>20</v>
      </c>
      <c r="AP594">
        <v>20</v>
      </c>
      <c r="AQ594">
        <v>42.2</v>
      </c>
      <c r="AR594">
        <v>42.2</v>
      </c>
      <c r="AS594">
        <v>42.2</v>
      </c>
      <c r="AT594">
        <v>60.628999999999998</v>
      </c>
      <c r="AU594">
        <v>545</v>
      </c>
      <c r="AV594">
        <v>545</v>
      </c>
      <c r="AW594">
        <v>0</v>
      </c>
      <c r="AX594">
        <v>53.332999999999998</v>
      </c>
      <c r="AY594">
        <v>0.61765000000000003</v>
      </c>
      <c r="AZ594">
        <v>0.81206</v>
      </c>
      <c r="BA594" s="8">
        <f t="shared" si="39"/>
        <v>-0.30034176833341525</v>
      </c>
      <c r="BB594">
        <v>16.067</v>
      </c>
      <c r="BC594">
        <v>46</v>
      </c>
      <c r="BD594">
        <v>1</v>
      </c>
      <c r="BE594" t="s">
        <v>77</v>
      </c>
      <c r="BF594">
        <v>487</v>
      </c>
      <c r="BG594" t="s">
        <v>1280</v>
      </c>
      <c r="BH594" t="s">
        <v>1107</v>
      </c>
      <c r="BI594" t="s">
        <v>1281</v>
      </c>
      <c r="BJ594" t="s">
        <v>1282</v>
      </c>
      <c r="BK594" t="s">
        <v>1283</v>
      </c>
      <c r="BL594" t="s">
        <v>1284</v>
      </c>
      <c r="BM594" t="s">
        <v>1285</v>
      </c>
      <c r="BN594" t="s">
        <v>1286</v>
      </c>
    </row>
    <row r="595" spans="1:66" x14ac:dyDescent="0.35">
      <c r="A595" t="s">
        <v>2810</v>
      </c>
      <c r="B595" t="s">
        <v>2811</v>
      </c>
      <c r="C595" t="s">
        <v>2812</v>
      </c>
      <c r="D595" s="13">
        <v>0.85</v>
      </c>
      <c r="E595" s="13">
        <v>-0.23400000000000001</v>
      </c>
      <c r="F595" s="13">
        <v>0.63797000000000004</v>
      </c>
      <c r="G595" s="14">
        <f t="shared" si="36"/>
        <v>-0.64843951081701923</v>
      </c>
      <c r="H595" s="13">
        <v>-0.23400000000000001</v>
      </c>
      <c r="I595" s="14">
        <v>-0.64843951081701923</v>
      </c>
      <c r="J595" s="14" t="str">
        <f t="shared" si="37"/>
        <v>Y</v>
      </c>
      <c r="K595" s="14">
        <f t="shared" si="38"/>
        <v>-0.44121975540850961</v>
      </c>
      <c r="L595" t="s">
        <v>2813</v>
      </c>
      <c r="M595" t="s">
        <v>2814</v>
      </c>
      <c r="N595" t="s">
        <v>2815</v>
      </c>
      <c r="O595" t="s">
        <v>2815</v>
      </c>
      <c r="P595" t="s">
        <v>2815</v>
      </c>
      <c r="Q595" t="s">
        <v>2812</v>
      </c>
      <c r="R595" t="s">
        <v>2811</v>
      </c>
      <c r="S595" t="s">
        <v>2816</v>
      </c>
      <c r="T595">
        <v>3</v>
      </c>
      <c r="U595">
        <v>18</v>
      </c>
      <c r="V595">
        <v>18</v>
      </c>
      <c r="W595">
        <v>18</v>
      </c>
      <c r="X595">
        <v>0</v>
      </c>
      <c r="Y595">
        <v>1.4630000000000001</v>
      </c>
      <c r="Z595">
        <v>0.85</v>
      </c>
      <c r="AA595">
        <v>-0.23400000000000001</v>
      </c>
      <c r="AB595">
        <v>23.614999999999998</v>
      </c>
      <c r="AC595">
        <v>104</v>
      </c>
      <c r="AD595">
        <v>153</v>
      </c>
      <c r="AE595" t="s">
        <v>2810</v>
      </c>
      <c r="AF595" t="s">
        <v>2814</v>
      </c>
      <c r="AG595" t="s">
        <v>2817</v>
      </c>
      <c r="AH595" t="s">
        <v>2817</v>
      </c>
      <c r="AI595" t="s">
        <v>2818</v>
      </c>
      <c r="AJ595" t="s">
        <v>2812</v>
      </c>
      <c r="AK595" t="s">
        <v>2811</v>
      </c>
      <c r="AM595">
        <v>2</v>
      </c>
      <c r="AN595">
        <v>20</v>
      </c>
      <c r="AO595">
        <v>20</v>
      </c>
      <c r="AP595">
        <v>18</v>
      </c>
      <c r="AQ595">
        <v>54.8</v>
      </c>
      <c r="AR595">
        <v>54.8</v>
      </c>
      <c r="AS595">
        <v>51.4</v>
      </c>
      <c r="AT595">
        <v>47.14</v>
      </c>
      <c r="AU595">
        <v>434</v>
      </c>
      <c r="AV595" t="s">
        <v>2819</v>
      </c>
      <c r="AW595">
        <v>0</v>
      </c>
      <c r="AX595">
        <v>88.328999999999994</v>
      </c>
      <c r="AY595">
        <v>0.50209999999999999</v>
      </c>
      <c r="AZ595">
        <v>0.63797000000000004</v>
      </c>
      <c r="BA595" s="8">
        <f t="shared" si="39"/>
        <v>-0.64843951081701923</v>
      </c>
      <c r="BB595">
        <v>8.0820000000000007</v>
      </c>
      <c r="BC595">
        <v>88</v>
      </c>
      <c r="BD595">
        <v>3</v>
      </c>
      <c r="BE595" t="s">
        <v>77</v>
      </c>
      <c r="BF595">
        <v>199</v>
      </c>
      <c r="BG595" t="s">
        <v>2820</v>
      </c>
      <c r="BH595" t="s">
        <v>1107</v>
      </c>
      <c r="BI595" t="s">
        <v>2821</v>
      </c>
      <c r="BJ595" t="s">
        <v>2822</v>
      </c>
      <c r="BK595" t="s">
        <v>2823</v>
      </c>
      <c r="BL595" t="s">
        <v>2824</v>
      </c>
      <c r="BM595" t="s">
        <v>2825</v>
      </c>
      <c r="BN595" t="s">
        <v>2826</v>
      </c>
    </row>
    <row r="596" spans="1:66" x14ac:dyDescent="0.35">
      <c r="A596" t="s">
        <v>2813</v>
      </c>
      <c r="B596" t="s">
        <v>2811</v>
      </c>
      <c r="C596" t="s">
        <v>2812</v>
      </c>
      <c r="D596" s="13">
        <v>0.85</v>
      </c>
      <c r="E596" s="13">
        <v>-0.23400000000000001</v>
      </c>
      <c r="F596" s="13">
        <v>0.63797000000000004</v>
      </c>
      <c r="G596" s="14">
        <f t="shared" si="36"/>
        <v>-0.64843951081701923</v>
      </c>
      <c r="H596" s="13">
        <v>-0.23400000000000001</v>
      </c>
      <c r="I596" s="14">
        <v>-0.64843951081701923</v>
      </c>
      <c r="J596" s="14" t="str">
        <f t="shared" si="37"/>
        <v>Y</v>
      </c>
      <c r="K596" s="14">
        <f t="shared" si="38"/>
        <v>-0.44121975540850961</v>
      </c>
      <c r="L596" t="s">
        <v>2813</v>
      </c>
      <c r="M596" t="s">
        <v>2814</v>
      </c>
      <c r="N596" t="s">
        <v>2815</v>
      </c>
      <c r="O596" t="s">
        <v>2815</v>
      </c>
      <c r="P596" t="s">
        <v>2815</v>
      </c>
      <c r="Q596" t="s">
        <v>2812</v>
      </c>
      <c r="R596" t="s">
        <v>2811</v>
      </c>
      <c r="S596" t="s">
        <v>2816</v>
      </c>
      <c r="T596">
        <v>3</v>
      </c>
      <c r="U596">
        <v>18</v>
      </c>
      <c r="V596">
        <v>18</v>
      </c>
      <c r="W596">
        <v>18</v>
      </c>
      <c r="X596">
        <v>0</v>
      </c>
      <c r="Y596">
        <v>1.4630000000000001</v>
      </c>
      <c r="Z596">
        <v>0.85</v>
      </c>
      <c r="AA596">
        <v>-0.23400000000000001</v>
      </c>
      <c r="AB596">
        <v>23.614999999999998</v>
      </c>
      <c r="AC596">
        <v>104</v>
      </c>
      <c r="AD596">
        <v>153</v>
      </c>
      <c r="AE596" t="s">
        <v>2810</v>
      </c>
      <c r="AF596" t="s">
        <v>2814</v>
      </c>
      <c r="AG596" t="s">
        <v>2817</v>
      </c>
      <c r="AH596" t="s">
        <v>2817</v>
      </c>
      <c r="AI596" t="s">
        <v>2818</v>
      </c>
      <c r="AJ596" t="s">
        <v>2812</v>
      </c>
      <c r="AK596" t="s">
        <v>2811</v>
      </c>
      <c r="AM596">
        <v>2</v>
      </c>
      <c r="AN596">
        <v>20</v>
      </c>
      <c r="AO596">
        <v>20</v>
      </c>
      <c r="AP596">
        <v>18</v>
      </c>
      <c r="AQ596">
        <v>54.8</v>
      </c>
      <c r="AR596">
        <v>54.8</v>
      </c>
      <c r="AS596">
        <v>51.4</v>
      </c>
      <c r="AT596">
        <v>47.14</v>
      </c>
      <c r="AU596">
        <v>434</v>
      </c>
      <c r="AV596" t="s">
        <v>2819</v>
      </c>
      <c r="AW596">
        <v>0</v>
      </c>
      <c r="AX596">
        <v>88.328999999999994</v>
      </c>
      <c r="AY596">
        <v>0.50209999999999999</v>
      </c>
      <c r="AZ596">
        <v>0.63797000000000004</v>
      </c>
      <c r="BA596" s="8">
        <f t="shared" si="39"/>
        <v>-0.64843951081701923</v>
      </c>
      <c r="BB596">
        <v>8.0820000000000007</v>
      </c>
      <c r="BC596">
        <v>88</v>
      </c>
      <c r="BD596">
        <v>3</v>
      </c>
      <c r="BE596" t="s">
        <v>77</v>
      </c>
      <c r="BF596">
        <v>199</v>
      </c>
      <c r="BG596" t="s">
        <v>2820</v>
      </c>
      <c r="BH596" t="s">
        <v>1107</v>
      </c>
      <c r="BI596" t="s">
        <v>2821</v>
      </c>
      <c r="BJ596" t="s">
        <v>2822</v>
      </c>
      <c r="BK596" t="s">
        <v>2823</v>
      </c>
      <c r="BL596" t="s">
        <v>2824</v>
      </c>
      <c r="BM596" t="s">
        <v>2825</v>
      </c>
      <c r="BN596" t="s">
        <v>2826</v>
      </c>
    </row>
    <row r="597" spans="1:66" x14ac:dyDescent="0.35">
      <c r="A597" t="s">
        <v>7667</v>
      </c>
      <c r="B597" t="s">
        <v>7668</v>
      </c>
      <c r="C597" t="s">
        <v>7669</v>
      </c>
      <c r="D597" s="13">
        <v>0.66600000000000004</v>
      </c>
      <c r="E597" s="13">
        <v>-0.58699999999999997</v>
      </c>
      <c r="F597" s="13">
        <v>0.81481000000000003</v>
      </c>
      <c r="G597" s="14">
        <f t="shared" si="36"/>
        <v>-0.29546440856750961</v>
      </c>
      <c r="H597" s="13">
        <v>-0.58699999999999997</v>
      </c>
      <c r="I597" s="14">
        <v>-0.29546440856750961</v>
      </c>
      <c r="J597" s="14" t="str">
        <f t="shared" si="37"/>
        <v>Y</v>
      </c>
      <c r="K597" s="14">
        <f t="shared" si="38"/>
        <v>-0.44123220428375476</v>
      </c>
      <c r="L597" t="s">
        <v>7667</v>
      </c>
      <c r="M597" t="s">
        <v>7667</v>
      </c>
      <c r="N597">
        <v>2</v>
      </c>
      <c r="O597">
        <v>2</v>
      </c>
      <c r="P597">
        <v>2</v>
      </c>
      <c r="Q597" t="s">
        <v>7669</v>
      </c>
      <c r="R597" t="s">
        <v>7668</v>
      </c>
      <c r="S597" t="s">
        <v>7670</v>
      </c>
      <c r="T597">
        <v>1</v>
      </c>
      <c r="U597">
        <v>2</v>
      </c>
      <c r="V597">
        <v>2</v>
      </c>
      <c r="W597">
        <v>2</v>
      </c>
      <c r="X597">
        <v>0</v>
      </c>
      <c r="Y597">
        <v>1.0229999999999999</v>
      </c>
      <c r="Z597">
        <v>0.66600000000000004</v>
      </c>
      <c r="AA597">
        <v>-0.58699999999999997</v>
      </c>
      <c r="AB597">
        <v>14.561999999999999</v>
      </c>
      <c r="AC597">
        <v>2</v>
      </c>
      <c r="AD597">
        <v>98</v>
      </c>
      <c r="AE597" t="s">
        <v>7667</v>
      </c>
      <c r="AF597" t="s">
        <v>7667</v>
      </c>
      <c r="AG597">
        <v>7</v>
      </c>
      <c r="AH597">
        <v>7</v>
      </c>
      <c r="AI597">
        <v>7</v>
      </c>
      <c r="AJ597" t="s">
        <v>7669</v>
      </c>
      <c r="AK597" t="s">
        <v>7668</v>
      </c>
      <c r="AM597">
        <v>1</v>
      </c>
      <c r="AN597">
        <v>7</v>
      </c>
      <c r="AO597">
        <v>7</v>
      </c>
      <c r="AP597">
        <v>7</v>
      </c>
      <c r="AQ597">
        <v>21.3</v>
      </c>
      <c r="AR597">
        <v>21.3</v>
      </c>
      <c r="AS597">
        <v>21.3</v>
      </c>
      <c r="AT597">
        <v>49.548000000000002</v>
      </c>
      <c r="AU597">
        <v>442</v>
      </c>
      <c r="AV597">
        <v>442</v>
      </c>
      <c r="AW597">
        <v>0</v>
      </c>
      <c r="AX597">
        <v>15.958</v>
      </c>
      <c r="AY597">
        <v>0.61068999999999996</v>
      </c>
      <c r="AZ597">
        <v>0.81481000000000003</v>
      </c>
      <c r="BA597" s="8">
        <f t="shared" si="39"/>
        <v>-0.29546440856750961</v>
      </c>
      <c r="BB597">
        <v>30.928999999999998</v>
      </c>
      <c r="BC597">
        <v>9</v>
      </c>
      <c r="BD597">
        <v>0</v>
      </c>
      <c r="BE597" t="s">
        <v>77</v>
      </c>
      <c r="BF597">
        <v>133</v>
      </c>
      <c r="BG597" t="s">
        <v>7671</v>
      </c>
      <c r="BH597" t="s">
        <v>387</v>
      </c>
      <c r="BI597" t="s">
        <v>7672</v>
      </c>
      <c r="BJ597" t="s">
        <v>7673</v>
      </c>
      <c r="BK597" t="s">
        <v>7674</v>
      </c>
      <c r="BL597" t="s">
        <v>7675</v>
      </c>
      <c r="BM597" t="s">
        <v>7676</v>
      </c>
      <c r="BN597" t="s">
        <v>7677</v>
      </c>
    </row>
    <row r="598" spans="1:66" x14ac:dyDescent="0.35">
      <c r="A598" t="s">
        <v>2892</v>
      </c>
      <c r="B598" t="s">
        <v>2893</v>
      </c>
      <c r="C598" t="s">
        <v>2894</v>
      </c>
      <c r="D598" s="13">
        <v>0.55100000000000005</v>
      </c>
      <c r="E598" s="13">
        <v>-0.85899999999999999</v>
      </c>
      <c r="F598" s="13">
        <v>0.97523000000000004</v>
      </c>
      <c r="G598" s="14">
        <f t="shared" si="36"/>
        <v>-3.6185588099133068E-2</v>
      </c>
      <c r="H598" s="13">
        <v>-0.85899999999999999</v>
      </c>
      <c r="I598" s="14">
        <v>-3.6185588099133068E-2</v>
      </c>
      <c r="J598" s="14" t="str">
        <f t="shared" si="37"/>
        <v>Y</v>
      </c>
      <c r="K598" s="14">
        <f t="shared" si="38"/>
        <v>-0.44759279404956653</v>
      </c>
      <c r="L598" t="s">
        <v>2892</v>
      </c>
      <c r="M598" t="s">
        <v>2892</v>
      </c>
      <c r="N598">
        <v>1</v>
      </c>
      <c r="O598">
        <v>1</v>
      </c>
      <c r="P598">
        <v>1</v>
      </c>
      <c r="Q598" t="s">
        <v>2894</v>
      </c>
      <c r="R598" t="s">
        <v>2893</v>
      </c>
      <c r="S598" t="s">
        <v>2895</v>
      </c>
      <c r="T598">
        <v>1</v>
      </c>
      <c r="U598">
        <v>1</v>
      </c>
      <c r="V598">
        <v>1</v>
      </c>
      <c r="W598">
        <v>1</v>
      </c>
      <c r="X598">
        <v>9.1027E-3</v>
      </c>
      <c r="Y598">
        <v>0.93899999999999995</v>
      </c>
      <c r="Z598">
        <v>0.55100000000000005</v>
      </c>
      <c r="AA598">
        <v>-0.85899999999999999</v>
      </c>
      <c r="AB598" t="s">
        <v>68</v>
      </c>
      <c r="AC598">
        <v>1</v>
      </c>
      <c r="AD598">
        <v>737</v>
      </c>
      <c r="AE598" t="s">
        <v>2892</v>
      </c>
      <c r="AF598" t="s">
        <v>2892</v>
      </c>
      <c r="AG598">
        <v>2</v>
      </c>
      <c r="AH598">
        <v>2</v>
      </c>
      <c r="AI598">
        <v>2</v>
      </c>
      <c r="AJ598" t="s">
        <v>2894</v>
      </c>
      <c r="AK598" t="s">
        <v>2893</v>
      </c>
      <c r="AM598">
        <v>1</v>
      </c>
      <c r="AN598">
        <v>2</v>
      </c>
      <c r="AO598">
        <v>2</v>
      </c>
      <c r="AP598">
        <v>2</v>
      </c>
      <c r="AQ598">
        <v>12.4</v>
      </c>
      <c r="AR598">
        <v>12.4</v>
      </c>
      <c r="AS598">
        <v>12.4</v>
      </c>
      <c r="AT598">
        <v>31.318999999999999</v>
      </c>
      <c r="AU598">
        <v>282</v>
      </c>
      <c r="AV598">
        <v>282</v>
      </c>
      <c r="AW598">
        <v>0</v>
      </c>
      <c r="AX598">
        <v>6.2027000000000001</v>
      </c>
      <c r="AY598">
        <v>0.73873</v>
      </c>
      <c r="AZ598">
        <v>0.97523000000000004</v>
      </c>
      <c r="BA598" s="8">
        <f t="shared" si="39"/>
        <v>-3.6185588099133068E-2</v>
      </c>
      <c r="BB598">
        <v>2.5807000000000002</v>
      </c>
      <c r="BC598">
        <v>4</v>
      </c>
      <c r="BD598">
        <v>0</v>
      </c>
      <c r="BE598" t="s">
        <v>77</v>
      </c>
      <c r="BF598">
        <v>1411</v>
      </c>
      <c r="BG598" t="s">
        <v>2896</v>
      </c>
      <c r="BH598" t="s">
        <v>61</v>
      </c>
      <c r="BI598" t="s">
        <v>2897</v>
      </c>
      <c r="BJ598" t="s">
        <v>2898</v>
      </c>
      <c r="BK598" t="s">
        <v>2899</v>
      </c>
      <c r="BL598" t="s">
        <v>2900</v>
      </c>
    </row>
    <row r="599" spans="1:66" x14ac:dyDescent="0.35">
      <c r="A599" t="s">
        <v>11261</v>
      </c>
      <c r="B599" t="s">
        <v>11262</v>
      </c>
      <c r="C599" t="s">
        <v>11263</v>
      </c>
      <c r="D599" s="13">
        <v>0.88100000000000001</v>
      </c>
      <c r="E599" s="13">
        <v>-0.182</v>
      </c>
      <c r="F599" s="13">
        <v>0.60745000000000005</v>
      </c>
      <c r="G599" s="14">
        <f t="shared" si="36"/>
        <v>-0.71916243138822866</v>
      </c>
      <c r="H599" s="13">
        <v>-0.182</v>
      </c>
      <c r="I599" s="14">
        <v>-0.71916243138822866</v>
      </c>
      <c r="J599" s="14" t="str">
        <f t="shared" si="37"/>
        <v>Y</v>
      </c>
      <c r="K599" s="14">
        <f t="shared" si="38"/>
        <v>-0.45058121569411436</v>
      </c>
      <c r="L599" t="s">
        <v>11261</v>
      </c>
      <c r="M599" t="s">
        <v>11261</v>
      </c>
      <c r="N599">
        <v>1</v>
      </c>
      <c r="O599">
        <v>1</v>
      </c>
      <c r="P599">
        <v>1</v>
      </c>
      <c r="Q599" t="s">
        <v>11263</v>
      </c>
      <c r="R599" t="s">
        <v>11262</v>
      </c>
      <c r="S599" t="s">
        <v>11264</v>
      </c>
      <c r="T599">
        <v>1</v>
      </c>
      <c r="U599">
        <v>1</v>
      </c>
      <c r="V599">
        <v>1</v>
      </c>
      <c r="W599">
        <v>1</v>
      </c>
      <c r="X599">
        <v>5.5478999999999997E-3</v>
      </c>
      <c r="Y599">
        <v>1.5</v>
      </c>
      <c r="Z599">
        <v>0.88100000000000001</v>
      </c>
      <c r="AA599">
        <v>-0.182</v>
      </c>
      <c r="AB599" t="s">
        <v>68</v>
      </c>
      <c r="AC599">
        <v>1</v>
      </c>
      <c r="AD599">
        <v>555</v>
      </c>
      <c r="AE599" t="s">
        <v>11261</v>
      </c>
      <c r="AF599" t="s">
        <v>11261</v>
      </c>
      <c r="AG599">
        <v>2</v>
      </c>
      <c r="AH599">
        <v>2</v>
      </c>
      <c r="AI599">
        <v>2</v>
      </c>
      <c r="AJ599" t="s">
        <v>11263</v>
      </c>
      <c r="AK599" t="s">
        <v>11262</v>
      </c>
      <c r="AM599">
        <v>1</v>
      </c>
      <c r="AN599">
        <v>2</v>
      </c>
      <c r="AO599">
        <v>2</v>
      </c>
      <c r="AP599">
        <v>2</v>
      </c>
      <c r="AQ599">
        <v>3.3</v>
      </c>
      <c r="AR599">
        <v>3.3</v>
      </c>
      <c r="AS599">
        <v>3.3</v>
      </c>
      <c r="AT599">
        <v>88.302999999999997</v>
      </c>
      <c r="AU599">
        <v>782</v>
      </c>
      <c r="AV599">
        <v>782</v>
      </c>
      <c r="AW599">
        <v>9.4967000000000001E-4</v>
      </c>
      <c r="AX599">
        <v>3.1379999999999999</v>
      </c>
      <c r="AY599">
        <v>0.49454999999999999</v>
      </c>
      <c r="AZ599">
        <v>0.60745000000000005</v>
      </c>
      <c r="BA599" s="8">
        <f t="shared" si="39"/>
        <v>-0.71916243138822866</v>
      </c>
      <c r="BB599">
        <v>4.0848000000000004</v>
      </c>
      <c r="BC599">
        <v>4</v>
      </c>
      <c r="BD599">
        <v>0</v>
      </c>
      <c r="BE599" t="s">
        <v>77</v>
      </c>
      <c r="BF599">
        <v>1022</v>
      </c>
      <c r="BG599" t="s">
        <v>11265</v>
      </c>
      <c r="BH599" t="s">
        <v>61</v>
      </c>
      <c r="BI599" t="s">
        <v>11266</v>
      </c>
      <c r="BJ599" t="s">
        <v>11267</v>
      </c>
      <c r="BK599" t="s">
        <v>11268</v>
      </c>
      <c r="BL599" t="s">
        <v>11269</v>
      </c>
    </row>
    <row r="600" spans="1:66" x14ac:dyDescent="0.35">
      <c r="A600" t="s">
        <v>7553</v>
      </c>
      <c r="B600" t="s">
        <v>7554</v>
      </c>
      <c r="C600" t="s">
        <v>7555</v>
      </c>
      <c r="D600" s="13">
        <v>0.69399999999999995</v>
      </c>
      <c r="E600" s="13">
        <v>-0.52700000000000002</v>
      </c>
      <c r="F600" s="13">
        <v>0.77129000000000003</v>
      </c>
      <c r="G600" s="14">
        <f t="shared" si="36"/>
        <v>-0.37465468883572783</v>
      </c>
      <c r="H600" s="13">
        <v>-0.52700000000000002</v>
      </c>
      <c r="I600" s="14">
        <v>-0.37465468883572783</v>
      </c>
      <c r="J600" s="14" t="str">
        <f t="shared" si="37"/>
        <v>Y</v>
      </c>
      <c r="K600" s="14">
        <f t="shared" si="38"/>
        <v>-0.45082734441786393</v>
      </c>
      <c r="L600" t="s">
        <v>7553</v>
      </c>
      <c r="M600" t="s">
        <v>7553</v>
      </c>
      <c r="N600">
        <v>2</v>
      </c>
      <c r="O600">
        <v>2</v>
      </c>
      <c r="P600">
        <v>2</v>
      </c>
      <c r="Q600" t="s">
        <v>7555</v>
      </c>
      <c r="R600" t="s">
        <v>7554</v>
      </c>
      <c r="S600" t="s">
        <v>7556</v>
      </c>
      <c r="T600">
        <v>1</v>
      </c>
      <c r="U600">
        <v>2</v>
      </c>
      <c r="V600">
        <v>2</v>
      </c>
      <c r="W600">
        <v>2</v>
      </c>
      <c r="X600">
        <v>0</v>
      </c>
      <c r="Y600">
        <v>1.2569999999999999</v>
      </c>
      <c r="Z600">
        <v>0.69399999999999995</v>
      </c>
      <c r="AA600">
        <v>-0.52700000000000002</v>
      </c>
      <c r="AB600">
        <v>15.337</v>
      </c>
      <c r="AC600">
        <v>3</v>
      </c>
      <c r="AD600">
        <v>89</v>
      </c>
      <c r="AE600" t="s">
        <v>7553</v>
      </c>
      <c r="AF600" t="s">
        <v>7553</v>
      </c>
      <c r="AG600">
        <v>4</v>
      </c>
      <c r="AH600">
        <v>4</v>
      </c>
      <c r="AI600">
        <v>4</v>
      </c>
      <c r="AJ600" t="s">
        <v>7555</v>
      </c>
      <c r="AK600" t="s">
        <v>7554</v>
      </c>
      <c r="AM600">
        <v>1</v>
      </c>
      <c r="AN600">
        <v>4</v>
      </c>
      <c r="AO600">
        <v>4</v>
      </c>
      <c r="AP600">
        <v>4</v>
      </c>
      <c r="AQ600">
        <v>17.600000000000001</v>
      </c>
      <c r="AR600">
        <v>17.600000000000001</v>
      </c>
      <c r="AS600">
        <v>17.600000000000001</v>
      </c>
      <c r="AT600">
        <v>28.405000000000001</v>
      </c>
      <c r="AU600">
        <v>255</v>
      </c>
      <c r="AV600">
        <v>255</v>
      </c>
      <c r="AW600">
        <v>0</v>
      </c>
      <c r="AX600">
        <v>10.593999999999999</v>
      </c>
      <c r="AY600">
        <v>0.56416999999999995</v>
      </c>
      <c r="AZ600">
        <v>0.77129000000000003</v>
      </c>
      <c r="BA600" s="8">
        <f t="shared" si="39"/>
        <v>-0.37465468883572783</v>
      </c>
      <c r="BB600">
        <v>6.9109999999999996</v>
      </c>
      <c r="BC600">
        <v>7</v>
      </c>
      <c r="BD600">
        <v>0</v>
      </c>
      <c r="BE600" t="s">
        <v>77</v>
      </c>
      <c r="BF600">
        <v>117</v>
      </c>
      <c r="BG600" t="s">
        <v>7557</v>
      </c>
      <c r="BH600" t="s">
        <v>128</v>
      </c>
      <c r="BI600" t="s">
        <v>7558</v>
      </c>
      <c r="BJ600" t="s">
        <v>7559</v>
      </c>
      <c r="BK600" t="s">
        <v>7560</v>
      </c>
      <c r="BL600" t="s">
        <v>7561</v>
      </c>
      <c r="BM600">
        <v>75</v>
      </c>
      <c r="BN600">
        <v>76</v>
      </c>
    </row>
    <row r="601" spans="1:66" x14ac:dyDescent="0.35">
      <c r="A601" t="s">
        <v>6538</v>
      </c>
      <c r="B601" t="s">
        <v>6539</v>
      </c>
      <c r="C601" t="s">
        <v>6540</v>
      </c>
      <c r="D601" s="13">
        <v>0.309</v>
      </c>
      <c r="E601" s="13">
        <v>-1.694</v>
      </c>
      <c r="F601" s="13">
        <v>1.7317</v>
      </c>
      <c r="G601" s="14">
        <f t="shared" si="36"/>
        <v>0.7921890189791807</v>
      </c>
      <c r="H601" s="13">
        <v>-1.694</v>
      </c>
      <c r="I601" s="14">
        <v>0.7921890189791807</v>
      </c>
      <c r="J601" s="14" t="str">
        <f t="shared" si="37"/>
        <v>Y</v>
      </c>
      <c r="K601" s="14">
        <f t="shared" si="38"/>
        <v>-0.45090549051040962</v>
      </c>
      <c r="L601" t="s">
        <v>6538</v>
      </c>
      <c r="M601" t="s">
        <v>6538</v>
      </c>
      <c r="N601">
        <v>3</v>
      </c>
      <c r="O601">
        <v>3</v>
      </c>
      <c r="P601">
        <v>3</v>
      </c>
      <c r="Q601" t="s">
        <v>6540</v>
      </c>
      <c r="R601" t="s">
        <v>6539</v>
      </c>
      <c r="S601" t="s">
        <v>6541</v>
      </c>
      <c r="T601">
        <v>1</v>
      </c>
      <c r="U601">
        <v>3</v>
      </c>
      <c r="V601">
        <v>3</v>
      </c>
      <c r="W601">
        <v>3</v>
      </c>
      <c r="X601">
        <v>0</v>
      </c>
      <c r="Y601">
        <v>0.48199999999999998</v>
      </c>
      <c r="Z601">
        <v>0.309</v>
      </c>
      <c r="AA601">
        <v>-1.694</v>
      </c>
      <c r="AB601">
        <v>22.321000000000002</v>
      </c>
      <c r="AC601">
        <v>7</v>
      </c>
      <c r="AD601">
        <v>606</v>
      </c>
      <c r="AE601" t="s">
        <v>6538</v>
      </c>
      <c r="AF601" t="s">
        <v>6538</v>
      </c>
      <c r="AG601">
        <v>5</v>
      </c>
      <c r="AH601">
        <v>5</v>
      </c>
      <c r="AI601">
        <v>5</v>
      </c>
      <c r="AJ601" t="s">
        <v>6540</v>
      </c>
      <c r="AK601" t="s">
        <v>6539</v>
      </c>
      <c r="AM601">
        <v>1</v>
      </c>
      <c r="AN601">
        <v>5</v>
      </c>
      <c r="AO601">
        <v>5</v>
      </c>
      <c r="AP601">
        <v>5</v>
      </c>
      <c r="AQ601">
        <v>13.5</v>
      </c>
      <c r="AR601">
        <v>13.5</v>
      </c>
      <c r="AS601">
        <v>13.5</v>
      </c>
      <c r="AT601">
        <v>58.408000000000001</v>
      </c>
      <c r="AU601">
        <v>541</v>
      </c>
      <c r="AV601">
        <v>541</v>
      </c>
      <c r="AW601">
        <v>0</v>
      </c>
      <c r="AX601">
        <v>8.6744000000000003</v>
      </c>
      <c r="AY601">
        <v>1.3460000000000001</v>
      </c>
      <c r="AZ601">
        <v>1.7317</v>
      </c>
      <c r="BA601" s="8">
        <f t="shared" si="39"/>
        <v>0.7921890189791807</v>
      </c>
      <c r="BB601">
        <v>32.253</v>
      </c>
      <c r="BC601">
        <v>7</v>
      </c>
      <c r="BD601">
        <v>1</v>
      </c>
      <c r="BE601" t="s">
        <v>77</v>
      </c>
      <c r="BF601">
        <v>1150</v>
      </c>
      <c r="BG601" t="s">
        <v>6542</v>
      </c>
      <c r="BH601" t="s">
        <v>725</v>
      </c>
      <c r="BI601" t="s">
        <v>6543</v>
      </c>
      <c r="BJ601" t="s">
        <v>6544</v>
      </c>
      <c r="BK601" t="s">
        <v>6545</v>
      </c>
      <c r="BL601" t="s">
        <v>6546</v>
      </c>
    </row>
    <row r="602" spans="1:66" x14ac:dyDescent="0.35">
      <c r="A602" t="s">
        <v>1843</v>
      </c>
      <c r="B602" t="s">
        <v>1844</v>
      </c>
      <c r="C602" t="s">
        <v>1845</v>
      </c>
      <c r="D602" s="13">
        <v>0.50700000000000001</v>
      </c>
      <c r="E602" s="13">
        <v>-0.98099999999999998</v>
      </c>
      <c r="F602" s="13">
        <v>1.0409999999999999</v>
      </c>
      <c r="G602" s="14">
        <f t="shared" si="36"/>
        <v>5.7970068637329945E-2</v>
      </c>
      <c r="H602" s="13">
        <v>-0.98099999999999998</v>
      </c>
      <c r="I602" s="14">
        <v>5.7970068637329945E-2</v>
      </c>
      <c r="J602" s="14" t="str">
        <f t="shared" si="37"/>
        <v>Y</v>
      </c>
      <c r="K602" s="14">
        <f t="shared" si="38"/>
        <v>-0.46151496568133504</v>
      </c>
      <c r="L602" t="s">
        <v>1843</v>
      </c>
      <c r="M602" t="s">
        <v>1843</v>
      </c>
      <c r="N602">
        <v>2</v>
      </c>
      <c r="O602">
        <v>2</v>
      </c>
      <c r="P602">
        <v>2</v>
      </c>
      <c r="Q602" t="s">
        <v>1845</v>
      </c>
      <c r="R602" t="s">
        <v>1844</v>
      </c>
      <c r="S602" t="s">
        <v>1846</v>
      </c>
      <c r="T602">
        <v>1</v>
      </c>
      <c r="U602">
        <v>2</v>
      </c>
      <c r="V602">
        <v>2</v>
      </c>
      <c r="W602">
        <v>2</v>
      </c>
      <c r="X602">
        <v>0</v>
      </c>
      <c r="Y602">
        <v>0.96299999999999997</v>
      </c>
      <c r="Z602">
        <v>0.50700000000000001</v>
      </c>
      <c r="AA602">
        <v>-0.98099999999999998</v>
      </c>
      <c r="AB602">
        <v>2.4569999999999999</v>
      </c>
      <c r="AC602">
        <v>6</v>
      </c>
      <c r="AD602">
        <v>666</v>
      </c>
      <c r="AE602" t="s">
        <v>1843</v>
      </c>
      <c r="AF602" t="s">
        <v>1843</v>
      </c>
      <c r="AG602">
        <v>2</v>
      </c>
      <c r="AH602">
        <v>2</v>
      </c>
      <c r="AI602">
        <v>2</v>
      </c>
      <c r="AJ602" t="s">
        <v>1845</v>
      </c>
      <c r="AK602" t="s">
        <v>1844</v>
      </c>
      <c r="AM602">
        <v>1</v>
      </c>
      <c r="AN602">
        <v>2</v>
      </c>
      <c r="AO602">
        <v>2</v>
      </c>
      <c r="AP602">
        <v>2</v>
      </c>
      <c r="AQ602">
        <v>5.8</v>
      </c>
      <c r="AR602">
        <v>5.8</v>
      </c>
      <c r="AS602">
        <v>5.8</v>
      </c>
      <c r="AT602">
        <v>51.735999999999997</v>
      </c>
      <c r="AU602">
        <v>464</v>
      </c>
      <c r="AV602">
        <v>464</v>
      </c>
      <c r="AW602">
        <v>0</v>
      </c>
      <c r="AX602">
        <v>4.1443000000000003</v>
      </c>
      <c r="AY602">
        <v>0.78725000000000001</v>
      </c>
      <c r="AZ602">
        <v>1.0409999999999999</v>
      </c>
      <c r="BA602" s="8">
        <f t="shared" si="39"/>
        <v>5.7970068637329945E-2</v>
      </c>
      <c r="BB602">
        <v>6.5564</v>
      </c>
      <c r="BC602">
        <v>2</v>
      </c>
      <c r="BD602">
        <v>0</v>
      </c>
      <c r="BE602" t="s">
        <v>59</v>
      </c>
      <c r="BF602">
        <v>1256</v>
      </c>
      <c r="BG602" t="s">
        <v>1847</v>
      </c>
      <c r="BH602" t="s">
        <v>61</v>
      </c>
      <c r="BI602" t="s">
        <v>1848</v>
      </c>
      <c r="BJ602" t="s">
        <v>1849</v>
      </c>
      <c r="BK602" t="s">
        <v>1850</v>
      </c>
      <c r="BL602" t="s">
        <v>1851</v>
      </c>
    </row>
    <row r="603" spans="1:66" x14ac:dyDescent="0.35">
      <c r="A603" t="s">
        <v>1259</v>
      </c>
      <c r="B603" t="s">
        <v>1260</v>
      </c>
      <c r="C603" t="s">
        <v>1261</v>
      </c>
      <c r="D603" s="13">
        <v>0.73499999999999999</v>
      </c>
      <c r="E603" s="13">
        <v>-0.44500000000000001</v>
      </c>
      <c r="F603" s="13">
        <v>0.71438000000000001</v>
      </c>
      <c r="G603" s="14">
        <f t="shared" si="36"/>
        <v>-0.48523640399249768</v>
      </c>
      <c r="H603" s="13">
        <v>-0.44500000000000001</v>
      </c>
      <c r="I603" s="14">
        <v>-0.48523640399249768</v>
      </c>
      <c r="J603" s="14" t="str">
        <f t="shared" si="37"/>
        <v>Y</v>
      </c>
      <c r="K603" s="14">
        <f t="shared" si="38"/>
        <v>-0.46511820199624887</v>
      </c>
      <c r="L603" t="s">
        <v>1259</v>
      </c>
      <c r="M603" t="s">
        <v>1259</v>
      </c>
      <c r="N603">
        <v>1</v>
      </c>
      <c r="O603">
        <v>1</v>
      </c>
      <c r="P603">
        <v>1</v>
      </c>
      <c r="Q603" t="s">
        <v>1261</v>
      </c>
      <c r="R603" t="s">
        <v>1260</v>
      </c>
      <c r="S603" t="s">
        <v>1262</v>
      </c>
      <c r="T603">
        <v>1</v>
      </c>
      <c r="U603">
        <v>1</v>
      </c>
      <c r="V603">
        <v>1</v>
      </c>
      <c r="W603">
        <v>1</v>
      </c>
      <c r="X603">
        <v>1.6367E-3</v>
      </c>
      <c r="Y603">
        <v>1.2509999999999999</v>
      </c>
      <c r="Z603">
        <v>0.73499999999999999</v>
      </c>
      <c r="AA603">
        <v>-0.44500000000000001</v>
      </c>
      <c r="AB603" t="s">
        <v>68</v>
      </c>
      <c r="AC603">
        <v>1</v>
      </c>
      <c r="AD603">
        <v>754</v>
      </c>
      <c r="AE603" t="s">
        <v>1259</v>
      </c>
      <c r="AF603" t="s">
        <v>1259</v>
      </c>
      <c r="AG603">
        <v>1</v>
      </c>
      <c r="AH603">
        <v>1</v>
      </c>
      <c r="AI603">
        <v>1</v>
      </c>
      <c r="AJ603" t="s">
        <v>1261</v>
      </c>
      <c r="AK603" t="s">
        <v>1260</v>
      </c>
      <c r="AM603">
        <v>1</v>
      </c>
      <c r="AN603">
        <v>1</v>
      </c>
      <c r="AO603">
        <v>1</v>
      </c>
      <c r="AP603">
        <v>1</v>
      </c>
      <c r="AQ603">
        <v>4.7</v>
      </c>
      <c r="AR603">
        <v>4.7</v>
      </c>
      <c r="AS603">
        <v>4.7</v>
      </c>
      <c r="AT603">
        <v>28.911000000000001</v>
      </c>
      <c r="AU603">
        <v>274</v>
      </c>
      <c r="AV603">
        <v>274</v>
      </c>
      <c r="AW603">
        <v>0</v>
      </c>
      <c r="AX603">
        <v>7.2598000000000003</v>
      </c>
      <c r="AY603">
        <v>0.53119000000000005</v>
      </c>
      <c r="AZ603">
        <v>0.71438000000000001</v>
      </c>
      <c r="BA603" s="8">
        <f t="shared" si="39"/>
        <v>-0.48523640399249768</v>
      </c>
      <c r="BB603">
        <v>10.462</v>
      </c>
      <c r="BC603">
        <v>2</v>
      </c>
      <c r="BD603">
        <v>1</v>
      </c>
      <c r="BE603" t="s">
        <v>59</v>
      </c>
      <c r="BF603">
        <v>1437</v>
      </c>
      <c r="BG603">
        <v>6003</v>
      </c>
      <c r="BH603" t="b">
        <v>1</v>
      </c>
      <c r="BI603">
        <v>6361</v>
      </c>
      <c r="BJ603" t="s">
        <v>1263</v>
      </c>
      <c r="BK603" t="s">
        <v>1264</v>
      </c>
      <c r="BL603">
        <v>30512</v>
      </c>
    </row>
    <row r="604" spans="1:66" x14ac:dyDescent="0.35">
      <c r="A604" t="s">
        <v>858</v>
      </c>
      <c r="B604" t="s">
        <v>859</v>
      </c>
      <c r="C604" t="s">
        <v>860</v>
      </c>
      <c r="D604" s="13">
        <v>0.57299999999999995</v>
      </c>
      <c r="E604" s="13">
        <v>-0.80300000000000005</v>
      </c>
      <c r="F604" s="13">
        <v>0.91493999999999998</v>
      </c>
      <c r="G604" s="14">
        <f t="shared" si="36"/>
        <v>-0.12825095754605498</v>
      </c>
      <c r="H604" s="13">
        <v>-0.80300000000000005</v>
      </c>
      <c r="I604" s="14">
        <v>-0.12825095754605498</v>
      </c>
      <c r="J604" s="14" t="str">
        <f t="shared" si="37"/>
        <v>Y</v>
      </c>
      <c r="K604" s="14">
        <f t="shared" si="38"/>
        <v>-0.46562547877302751</v>
      </c>
      <c r="L604" t="s">
        <v>858</v>
      </c>
      <c r="M604" t="s">
        <v>858</v>
      </c>
      <c r="N604">
        <v>1</v>
      </c>
      <c r="O604">
        <v>1</v>
      </c>
      <c r="P604">
        <v>1</v>
      </c>
      <c r="Q604" t="s">
        <v>860</v>
      </c>
      <c r="R604" t="s">
        <v>859</v>
      </c>
      <c r="S604" t="s">
        <v>861</v>
      </c>
      <c r="T604">
        <v>1</v>
      </c>
      <c r="U604">
        <v>1</v>
      </c>
      <c r="V604">
        <v>1</v>
      </c>
      <c r="W604">
        <v>1</v>
      </c>
      <c r="X604">
        <v>6.6312999999999997E-3</v>
      </c>
      <c r="Y604">
        <v>0.97599999999999998</v>
      </c>
      <c r="Z604">
        <v>0.57299999999999995</v>
      </c>
      <c r="AA604">
        <v>-0.80300000000000005</v>
      </c>
      <c r="AB604" t="s">
        <v>68</v>
      </c>
      <c r="AC604">
        <v>1</v>
      </c>
      <c r="AD604">
        <v>773</v>
      </c>
      <c r="AE604" t="s">
        <v>858</v>
      </c>
      <c r="AF604" t="s">
        <v>858</v>
      </c>
      <c r="AG604">
        <v>2</v>
      </c>
      <c r="AH604">
        <v>2</v>
      </c>
      <c r="AI604">
        <v>2</v>
      </c>
      <c r="AJ604" t="s">
        <v>860</v>
      </c>
      <c r="AK604" t="s">
        <v>859</v>
      </c>
      <c r="AM604">
        <v>1</v>
      </c>
      <c r="AN604">
        <v>2</v>
      </c>
      <c r="AO604">
        <v>2</v>
      </c>
      <c r="AP604">
        <v>2</v>
      </c>
      <c r="AQ604">
        <v>2</v>
      </c>
      <c r="AR604">
        <v>2</v>
      </c>
      <c r="AS604">
        <v>2</v>
      </c>
      <c r="AT604">
        <v>121.04</v>
      </c>
      <c r="AU604">
        <v>1154</v>
      </c>
      <c r="AV604">
        <v>1154</v>
      </c>
      <c r="AW604">
        <v>0</v>
      </c>
      <c r="AX604">
        <v>3.9828999999999999</v>
      </c>
      <c r="AY604">
        <v>0.69691000000000003</v>
      </c>
      <c r="AZ604">
        <v>0.91493999999999998</v>
      </c>
      <c r="BA604" s="8">
        <f t="shared" si="39"/>
        <v>-0.12825095754605498</v>
      </c>
      <c r="BB604">
        <v>5.4481000000000002</v>
      </c>
      <c r="BC604">
        <v>4</v>
      </c>
      <c r="BD604">
        <v>0</v>
      </c>
      <c r="BE604" t="s">
        <v>77</v>
      </c>
      <c r="BF604">
        <v>1471</v>
      </c>
      <c r="BG604" t="s">
        <v>862</v>
      </c>
      <c r="BH604" t="s">
        <v>61</v>
      </c>
      <c r="BI604" t="s">
        <v>863</v>
      </c>
      <c r="BJ604" t="s">
        <v>864</v>
      </c>
      <c r="BK604" t="s">
        <v>865</v>
      </c>
      <c r="BL604" t="s">
        <v>866</v>
      </c>
    </row>
    <row r="605" spans="1:66" x14ac:dyDescent="0.35">
      <c r="A605" t="s">
        <v>6374</v>
      </c>
      <c r="B605" t="s">
        <v>6375</v>
      </c>
      <c r="C605" t="s">
        <v>6376</v>
      </c>
      <c r="D605" s="13">
        <v>0.55200000000000005</v>
      </c>
      <c r="E605" s="13">
        <v>-0.85699999999999998</v>
      </c>
      <c r="F605" s="13">
        <v>0.94871000000000005</v>
      </c>
      <c r="G605" s="14">
        <f t="shared" si="36"/>
        <v>-7.5960940728872536E-2</v>
      </c>
      <c r="H605" s="13">
        <v>-0.85699999999999998</v>
      </c>
      <c r="I605" s="14">
        <v>-7.5960940728872536E-2</v>
      </c>
      <c r="J605" s="14" t="str">
        <f t="shared" si="37"/>
        <v>Y</v>
      </c>
      <c r="K605" s="14">
        <f t="shared" si="38"/>
        <v>-0.46648047036443624</v>
      </c>
      <c r="L605" t="s">
        <v>6374</v>
      </c>
      <c r="M605" t="s">
        <v>6374</v>
      </c>
      <c r="N605">
        <v>3</v>
      </c>
      <c r="O605">
        <v>3</v>
      </c>
      <c r="P605">
        <v>3</v>
      </c>
      <c r="Q605" t="s">
        <v>6376</v>
      </c>
      <c r="R605" t="s">
        <v>6375</v>
      </c>
      <c r="S605" t="s">
        <v>6377</v>
      </c>
      <c r="T605">
        <v>1</v>
      </c>
      <c r="U605">
        <v>3</v>
      </c>
      <c r="V605">
        <v>3</v>
      </c>
      <c r="W605">
        <v>3</v>
      </c>
      <c r="X605">
        <v>0</v>
      </c>
      <c r="Y605">
        <v>0.874</v>
      </c>
      <c r="Z605">
        <v>0.55200000000000005</v>
      </c>
      <c r="AA605">
        <v>-0.85699999999999998</v>
      </c>
      <c r="AB605">
        <v>37.704999999999998</v>
      </c>
      <c r="AC605">
        <v>3</v>
      </c>
      <c r="AD605">
        <v>236</v>
      </c>
      <c r="AE605" t="s">
        <v>6374</v>
      </c>
      <c r="AF605" t="s">
        <v>6374</v>
      </c>
      <c r="AG605">
        <v>4</v>
      </c>
      <c r="AH605">
        <v>4</v>
      </c>
      <c r="AI605">
        <v>4</v>
      </c>
      <c r="AJ605" t="s">
        <v>6376</v>
      </c>
      <c r="AK605" t="s">
        <v>6375</v>
      </c>
      <c r="AM605">
        <v>1</v>
      </c>
      <c r="AN605">
        <v>4</v>
      </c>
      <c r="AO605">
        <v>4</v>
      </c>
      <c r="AP605">
        <v>4</v>
      </c>
      <c r="AQ605">
        <v>10.199999999999999</v>
      </c>
      <c r="AR605">
        <v>10.199999999999999</v>
      </c>
      <c r="AS605">
        <v>10.199999999999999</v>
      </c>
      <c r="AT605">
        <v>43.698</v>
      </c>
      <c r="AU605">
        <v>394</v>
      </c>
      <c r="AV605">
        <v>394</v>
      </c>
      <c r="AW605">
        <v>0</v>
      </c>
      <c r="AX605">
        <v>6.0881999999999996</v>
      </c>
      <c r="AY605">
        <v>0.72292000000000001</v>
      </c>
      <c r="AZ605">
        <v>0.94871000000000005</v>
      </c>
      <c r="BA605" s="8">
        <f t="shared" si="39"/>
        <v>-7.5960940728872536E-2</v>
      </c>
      <c r="BB605">
        <v>4.7469999999999999</v>
      </c>
      <c r="BC605">
        <v>4</v>
      </c>
      <c r="BD605">
        <v>0</v>
      </c>
      <c r="BE605" t="s">
        <v>77</v>
      </c>
      <c r="BF605">
        <v>320</v>
      </c>
      <c r="BG605" t="s">
        <v>6378</v>
      </c>
      <c r="BH605" t="s">
        <v>128</v>
      </c>
      <c r="BI605" t="s">
        <v>6379</v>
      </c>
      <c r="BJ605" t="s">
        <v>6380</v>
      </c>
      <c r="BK605" t="s">
        <v>6381</v>
      </c>
      <c r="BL605" t="s">
        <v>6382</v>
      </c>
    </row>
    <row r="606" spans="1:66" x14ac:dyDescent="0.35">
      <c r="A606" t="s">
        <v>1320</v>
      </c>
      <c r="B606" t="s">
        <v>1321</v>
      </c>
      <c r="C606" t="s">
        <v>1322</v>
      </c>
      <c r="D606" s="13">
        <v>0.61399999999999999</v>
      </c>
      <c r="E606" s="13">
        <v>-0.70499999999999996</v>
      </c>
      <c r="F606" s="13">
        <v>0.85301000000000005</v>
      </c>
      <c r="G606" s="14">
        <f t="shared" si="36"/>
        <v>-0.2293654402537105</v>
      </c>
      <c r="H606" s="13">
        <v>-0.70499999999999996</v>
      </c>
      <c r="I606" s="14">
        <v>-0.2293654402537105</v>
      </c>
      <c r="J606" s="14" t="str">
        <f t="shared" si="37"/>
        <v>Y</v>
      </c>
      <c r="K606" s="14">
        <f t="shared" si="38"/>
        <v>-0.46718272012685524</v>
      </c>
      <c r="L606" t="s">
        <v>1320</v>
      </c>
      <c r="M606" t="s">
        <v>1320</v>
      </c>
      <c r="N606">
        <v>3</v>
      </c>
      <c r="O606">
        <v>3</v>
      </c>
      <c r="P606">
        <v>3</v>
      </c>
      <c r="Q606" t="s">
        <v>1322</v>
      </c>
      <c r="R606" t="s">
        <v>1321</v>
      </c>
      <c r="S606" t="s">
        <v>1323</v>
      </c>
      <c r="T606">
        <v>1</v>
      </c>
      <c r="U606">
        <v>3</v>
      </c>
      <c r="V606">
        <v>3</v>
      </c>
      <c r="W606">
        <v>3</v>
      </c>
      <c r="X606">
        <v>0</v>
      </c>
      <c r="Y606">
        <v>0.89200000000000002</v>
      </c>
      <c r="Z606">
        <v>0.61399999999999999</v>
      </c>
      <c r="AA606">
        <v>-0.70499999999999996</v>
      </c>
      <c r="AB606">
        <v>25.56</v>
      </c>
      <c r="AC606">
        <v>9</v>
      </c>
      <c r="AD606">
        <v>352</v>
      </c>
      <c r="AE606" t="s">
        <v>1320</v>
      </c>
      <c r="AF606" t="s">
        <v>1320</v>
      </c>
      <c r="AG606">
        <v>13</v>
      </c>
      <c r="AH606">
        <v>13</v>
      </c>
      <c r="AI606">
        <v>13</v>
      </c>
      <c r="AJ606" t="s">
        <v>1322</v>
      </c>
      <c r="AK606" t="s">
        <v>1321</v>
      </c>
      <c r="AM606">
        <v>1</v>
      </c>
      <c r="AN606">
        <v>13</v>
      </c>
      <c r="AO606">
        <v>13</v>
      </c>
      <c r="AP606">
        <v>13</v>
      </c>
      <c r="AQ606">
        <v>28.1</v>
      </c>
      <c r="AR606">
        <v>28.1</v>
      </c>
      <c r="AS606">
        <v>28.1</v>
      </c>
      <c r="AT606">
        <v>59.652000000000001</v>
      </c>
      <c r="AU606">
        <v>544</v>
      </c>
      <c r="AV606">
        <v>544</v>
      </c>
      <c r="AW606">
        <v>0</v>
      </c>
      <c r="AX606">
        <v>29.335000000000001</v>
      </c>
      <c r="AY606">
        <v>0.65368999999999999</v>
      </c>
      <c r="AZ606">
        <v>0.85301000000000005</v>
      </c>
      <c r="BA606" s="8">
        <f t="shared" si="39"/>
        <v>-0.2293654402537105</v>
      </c>
      <c r="BB606">
        <v>11.019</v>
      </c>
      <c r="BC606">
        <v>28</v>
      </c>
      <c r="BD606">
        <v>0</v>
      </c>
      <c r="BE606" t="s">
        <v>77</v>
      </c>
      <c r="BF606">
        <v>482</v>
      </c>
      <c r="BG606" t="s">
        <v>1324</v>
      </c>
      <c r="BH606" t="s">
        <v>202</v>
      </c>
      <c r="BI606" t="s">
        <v>1325</v>
      </c>
      <c r="BJ606" t="s">
        <v>1326</v>
      </c>
      <c r="BK606" t="s">
        <v>1327</v>
      </c>
      <c r="BL606" t="s">
        <v>1328</v>
      </c>
      <c r="BM606" t="s">
        <v>1329</v>
      </c>
      <c r="BN606" t="s">
        <v>1330</v>
      </c>
    </row>
    <row r="607" spans="1:66" x14ac:dyDescent="0.35">
      <c r="A607" t="s">
        <v>6148</v>
      </c>
      <c r="B607" t="s">
        <v>6149</v>
      </c>
      <c r="C607" t="s">
        <v>6150</v>
      </c>
      <c r="D607" s="13">
        <v>0.72399999999999998</v>
      </c>
      <c r="E607" s="13">
        <v>-0.46500000000000002</v>
      </c>
      <c r="F607" s="13">
        <v>0.72175</v>
      </c>
      <c r="G607" s="14">
        <f t="shared" si="36"/>
        <v>-0.47042889242610508</v>
      </c>
      <c r="H607" s="13">
        <v>-0.46500000000000002</v>
      </c>
      <c r="I607" s="14">
        <v>-0.47042889242610508</v>
      </c>
      <c r="J607" s="14" t="str">
        <f t="shared" si="37"/>
        <v>Y</v>
      </c>
      <c r="K607" s="14">
        <f t="shared" si="38"/>
        <v>-0.46771444621305258</v>
      </c>
      <c r="L607" t="s">
        <v>6148</v>
      </c>
      <c r="M607" t="s">
        <v>6148</v>
      </c>
      <c r="N607">
        <v>1</v>
      </c>
      <c r="O607">
        <v>1</v>
      </c>
      <c r="P607">
        <v>1</v>
      </c>
      <c r="Q607" t="s">
        <v>6150</v>
      </c>
      <c r="R607" t="s">
        <v>6149</v>
      </c>
      <c r="S607" t="s">
        <v>6151</v>
      </c>
      <c r="T607">
        <v>1</v>
      </c>
      <c r="U607">
        <v>1</v>
      </c>
      <c r="V607">
        <v>1</v>
      </c>
      <c r="W607">
        <v>1</v>
      </c>
      <c r="X607">
        <v>1.5923999999999999E-3</v>
      </c>
      <c r="Y607">
        <v>1.2330000000000001</v>
      </c>
      <c r="Z607">
        <v>0.72399999999999998</v>
      </c>
      <c r="AA607">
        <v>-0.46500000000000002</v>
      </c>
      <c r="AB607" t="s">
        <v>68</v>
      </c>
      <c r="AC607">
        <v>1</v>
      </c>
      <c r="AD607">
        <v>722</v>
      </c>
      <c r="AE607" t="s">
        <v>6148</v>
      </c>
      <c r="AF607" t="s">
        <v>6148</v>
      </c>
      <c r="AG607">
        <v>1</v>
      </c>
      <c r="AH607">
        <v>1</v>
      </c>
      <c r="AI607">
        <v>1</v>
      </c>
      <c r="AJ607" t="s">
        <v>6150</v>
      </c>
      <c r="AK607" t="s">
        <v>6149</v>
      </c>
      <c r="AM607">
        <v>1</v>
      </c>
      <c r="AN607">
        <v>1</v>
      </c>
      <c r="AO607">
        <v>1</v>
      </c>
      <c r="AP607">
        <v>1</v>
      </c>
      <c r="AQ607">
        <v>6</v>
      </c>
      <c r="AR607">
        <v>6</v>
      </c>
      <c r="AS607">
        <v>6</v>
      </c>
      <c r="AT607">
        <v>23.984000000000002</v>
      </c>
      <c r="AU607">
        <v>218</v>
      </c>
      <c r="AV607">
        <v>218</v>
      </c>
      <c r="AW607">
        <v>9.4518E-4</v>
      </c>
      <c r="AX607">
        <v>3.0964</v>
      </c>
      <c r="AY607">
        <v>0.54422000000000004</v>
      </c>
      <c r="AZ607">
        <v>0.72175</v>
      </c>
      <c r="BA607" s="8">
        <f t="shared" si="39"/>
        <v>-0.47042889242610508</v>
      </c>
      <c r="BB607">
        <v>10.922000000000001</v>
      </c>
      <c r="BC607">
        <v>2</v>
      </c>
      <c r="BD607">
        <v>0</v>
      </c>
      <c r="BE607" t="s">
        <v>59</v>
      </c>
      <c r="BF607">
        <v>1375</v>
      </c>
      <c r="BG607">
        <v>5678</v>
      </c>
      <c r="BH607" t="b">
        <v>1</v>
      </c>
      <c r="BI607">
        <v>6020</v>
      </c>
      <c r="BJ607" t="s">
        <v>6152</v>
      </c>
      <c r="BK607" t="s">
        <v>6153</v>
      </c>
      <c r="BL607">
        <v>28635</v>
      </c>
    </row>
    <row r="608" spans="1:66" x14ac:dyDescent="0.35">
      <c r="A608" t="s">
        <v>6556</v>
      </c>
      <c r="B608" t="s">
        <v>6557</v>
      </c>
      <c r="C608" t="s">
        <v>6558</v>
      </c>
      <c r="D608" s="13">
        <v>0.81699999999999995</v>
      </c>
      <c r="E608" s="13">
        <v>-0.29199999999999998</v>
      </c>
      <c r="F608" s="13">
        <v>0.63839999999999997</v>
      </c>
      <c r="G608" s="14">
        <f t="shared" si="36"/>
        <v>-0.64746744332710371</v>
      </c>
      <c r="H608" s="13">
        <v>-0.29199999999999998</v>
      </c>
      <c r="I608" s="14">
        <v>-0.64746744332710371</v>
      </c>
      <c r="J608" s="14" t="str">
        <f t="shared" si="37"/>
        <v>Y</v>
      </c>
      <c r="K608" s="14">
        <f t="shared" si="38"/>
        <v>-0.46973372166355187</v>
      </c>
      <c r="L608" t="s">
        <v>6556</v>
      </c>
      <c r="M608" t="s">
        <v>6556</v>
      </c>
      <c r="N608">
        <v>17</v>
      </c>
      <c r="O608">
        <v>17</v>
      </c>
      <c r="P608">
        <v>17</v>
      </c>
      <c r="Q608" t="s">
        <v>6558</v>
      </c>
      <c r="R608" t="s">
        <v>6557</v>
      </c>
      <c r="S608" t="s">
        <v>6559</v>
      </c>
      <c r="T608">
        <v>1</v>
      </c>
      <c r="U608">
        <v>17</v>
      </c>
      <c r="V608">
        <v>17</v>
      </c>
      <c r="W608">
        <v>17</v>
      </c>
      <c r="X608">
        <v>0</v>
      </c>
      <c r="Y608">
        <v>1.6040000000000001</v>
      </c>
      <c r="Z608">
        <v>0.81699999999999995</v>
      </c>
      <c r="AA608">
        <v>-0.29199999999999998</v>
      </c>
      <c r="AB608">
        <v>30.802</v>
      </c>
      <c r="AC608">
        <v>177</v>
      </c>
      <c r="AD608">
        <v>157</v>
      </c>
      <c r="AE608" t="s">
        <v>6556</v>
      </c>
      <c r="AF608" t="s">
        <v>6556</v>
      </c>
      <c r="AG608">
        <v>16</v>
      </c>
      <c r="AH608">
        <v>16</v>
      </c>
      <c r="AI608">
        <v>16</v>
      </c>
      <c r="AJ608" t="s">
        <v>6558</v>
      </c>
      <c r="AK608" t="s">
        <v>6557</v>
      </c>
      <c r="AM608">
        <v>1</v>
      </c>
      <c r="AN608">
        <v>16</v>
      </c>
      <c r="AO608">
        <v>16</v>
      </c>
      <c r="AP608">
        <v>16</v>
      </c>
      <c r="AQ608">
        <v>71.599999999999994</v>
      </c>
      <c r="AR608">
        <v>71.599999999999994</v>
      </c>
      <c r="AS608">
        <v>71.599999999999994</v>
      </c>
      <c r="AT608">
        <v>28.785</v>
      </c>
      <c r="AU608">
        <v>261</v>
      </c>
      <c r="AV608">
        <v>261</v>
      </c>
      <c r="AW608">
        <v>0</v>
      </c>
      <c r="AX608">
        <v>323.31</v>
      </c>
      <c r="AY608">
        <v>0.50580999999999998</v>
      </c>
      <c r="AZ608">
        <v>0.63839999999999997</v>
      </c>
      <c r="BA608" s="8">
        <f t="shared" si="39"/>
        <v>-0.64746744332710371</v>
      </c>
      <c r="BB608">
        <v>10.74</v>
      </c>
      <c r="BC608">
        <v>212</v>
      </c>
      <c r="BD608">
        <v>11</v>
      </c>
      <c r="BE608" t="s">
        <v>77</v>
      </c>
      <c r="BF608">
        <v>204</v>
      </c>
      <c r="BG608" t="s">
        <v>6560</v>
      </c>
      <c r="BH608" t="s">
        <v>680</v>
      </c>
      <c r="BI608" t="s">
        <v>6561</v>
      </c>
      <c r="BJ608" t="s">
        <v>6562</v>
      </c>
      <c r="BK608" t="s">
        <v>6563</v>
      </c>
      <c r="BL608" t="s">
        <v>6564</v>
      </c>
      <c r="BM608" t="s">
        <v>6565</v>
      </c>
      <c r="BN608" t="s">
        <v>6566</v>
      </c>
    </row>
    <row r="609" spans="1:66" x14ac:dyDescent="0.35">
      <c r="A609" t="s">
        <v>4388</v>
      </c>
      <c r="B609" t="s">
        <v>4389</v>
      </c>
      <c r="C609" t="s">
        <v>4390</v>
      </c>
      <c r="D609" s="13">
        <v>0.58299999999999996</v>
      </c>
      <c r="E609" s="13">
        <v>-0.77900000000000003</v>
      </c>
      <c r="F609" s="13">
        <v>0.89432</v>
      </c>
      <c r="G609" s="14">
        <f t="shared" si="36"/>
        <v>-0.161136954967975</v>
      </c>
      <c r="H609" s="13">
        <v>-0.77900000000000003</v>
      </c>
      <c r="I609" s="14">
        <v>-0.161136954967975</v>
      </c>
      <c r="J609" s="14" t="str">
        <f t="shared" si="37"/>
        <v>Y</v>
      </c>
      <c r="K609" s="14">
        <f t="shared" si="38"/>
        <v>-0.4700684774839875</v>
      </c>
      <c r="L609" t="s">
        <v>4388</v>
      </c>
      <c r="M609" t="s">
        <v>4388</v>
      </c>
      <c r="N609">
        <v>12</v>
      </c>
      <c r="O609">
        <v>12</v>
      </c>
      <c r="P609">
        <v>12</v>
      </c>
      <c r="Q609" t="s">
        <v>4390</v>
      </c>
      <c r="R609" t="s">
        <v>4389</v>
      </c>
      <c r="S609" t="s">
        <v>4391</v>
      </c>
      <c r="T609">
        <v>1</v>
      </c>
      <c r="U609">
        <v>12</v>
      </c>
      <c r="V609">
        <v>12</v>
      </c>
      <c r="W609">
        <v>12</v>
      </c>
      <c r="X609">
        <v>0</v>
      </c>
      <c r="Y609">
        <v>0.93600000000000005</v>
      </c>
      <c r="Z609">
        <v>0.58299999999999996</v>
      </c>
      <c r="AA609">
        <v>-0.77900000000000003</v>
      </c>
      <c r="AB609">
        <v>16.704000000000001</v>
      </c>
      <c r="AC609">
        <v>18</v>
      </c>
      <c r="AD609">
        <v>325</v>
      </c>
      <c r="AE609" t="s">
        <v>4388</v>
      </c>
      <c r="AF609" t="s">
        <v>4388</v>
      </c>
      <c r="AG609">
        <v>12</v>
      </c>
      <c r="AH609">
        <v>12</v>
      </c>
      <c r="AI609">
        <v>12</v>
      </c>
      <c r="AJ609" t="s">
        <v>4390</v>
      </c>
      <c r="AK609" t="s">
        <v>4389</v>
      </c>
      <c r="AM609">
        <v>1</v>
      </c>
      <c r="AN609">
        <v>12</v>
      </c>
      <c r="AO609">
        <v>12</v>
      </c>
      <c r="AP609">
        <v>12</v>
      </c>
      <c r="AQ609">
        <v>32.299999999999997</v>
      </c>
      <c r="AR609">
        <v>32.299999999999997</v>
      </c>
      <c r="AS609">
        <v>32.299999999999997</v>
      </c>
      <c r="AT609">
        <v>60.954999999999998</v>
      </c>
      <c r="AU609">
        <v>573</v>
      </c>
      <c r="AV609">
        <v>573</v>
      </c>
      <c r="AW609">
        <v>0</v>
      </c>
      <c r="AX609">
        <v>35.942</v>
      </c>
      <c r="AY609">
        <v>0.70069000000000004</v>
      </c>
      <c r="AZ609">
        <v>0.89432</v>
      </c>
      <c r="BA609" s="8">
        <f t="shared" si="39"/>
        <v>-0.161136954967975</v>
      </c>
      <c r="BB609">
        <v>7.8452000000000002</v>
      </c>
      <c r="BC609">
        <v>13</v>
      </c>
      <c r="BD609">
        <v>0</v>
      </c>
      <c r="BE609" t="s">
        <v>77</v>
      </c>
      <c r="BF609">
        <v>443</v>
      </c>
      <c r="BG609" t="s">
        <v>4392</v>
      </c>
      <c r="BH609" t="s">
        <v>153</v>
      </c>
      <c r="BI609" t="s">
        <v>4393</v>
      </c>
      <c r="BJ609" t="s">
        <v>4394</v>
      </c>
      <c r="BK609" t="s">
        <v>4395</v>
      </c>
      <c r="BL609" t="s">
        <v>4396</v>
      </c>
      <c r="BM609" t="s">
        <v>4397</v>
      </c>
      <c r="BN609" t="s">
        <v>4398</v>
      </c>
    </row>
    <row r="610" spans="1:66" x14ac:dyDescent="0.35">
      <c r="A610" t="s">
        <v>7134</v>
      </c>
      <c r="B610" t="s">
        <v>7135</v>
      </c>
      <c r="C610" t="s">
        <v>7136</v>
      </c>
      <c r="D610" s="13">
        <v>0.71199999999999997</v>
      </c>
      <c r="E610" s="13">
        <v>-0.49</v>
      </c>
      <c r="F610" s="13">
        <v>0.72748999999999997</v>
      </c>
      <c r="G610" s="14">
        <f t="shared" si="36"/>
        <v>-0.45900067786240528</v>
      </c>
      <c r="H610" s="13">
        <v>-0.49</v>
      </c>
      <c r="I610" s="14">
        <v>-0.45900067786240528</v>
      </c>
      <c r="J610" s="14" t="str">
        <f t="shared" si="37"/>
        <v>Y</v>
      </c>
      <c r="K610" s="14">
        <f t="shared" si="38"/>
        <v>-0.47450033893120264</v>
      </c>
      <c r="L610" t="s">
        <v>7134</v>
      </c>
      <c r="M610" t="s">
        <v>7134</v>
      </c>
      <c r="N610">
        <v>1</v>
      </c>
      <c r="O610">
        <v>1</v>
      </c>
      <c r="P610">
        <v>1</v>
      </c>
      <c r="Q610" t="s">
        <v>7136</v>
      </c>
      <c r="R610" t="s">
        <v>7135</v>
      </c>
      <c r="S610" t="s">
        <v>7137</v>
      </c>
      <c r="T610">
        <v>1</v>
      </c>
      <c r="U610">
        <v>1</v>
      </c>
      <c r="V610">
        <v>1</v>
      </c>
      <c r="W610">
        <v>1</v>
      </c>
      <c r="X610">
        <v>1.5528E-3</v>
      </c>
      <c r="Y610">
        <v>1.212</v>
      </c>
      <c r="Z610">
        <v>0.71199999999999997</v>
      </c>
      <c r="AA610">
        <v>-0.49</v>
      </c>
      <c r="AB610" t="s">
        <v>68</v>
      </c>
      <c r="AC610">
        <v>1</v>
      </c>
      <c r="AD610">
        <v>588</v>
      </c>
      <c r="AE610" t="s">
        <v>7134</v>
      </c>
      <c r="AF610" t="s">
        <v>7134</v>
      </c>
      <c r="AG610">
        <v>1</v>
      </c>
      <c r="AH610">
        <v>1</v>
      </c>
      <c r="AI610">
        <v>1</v>
      </c>
      <c r="AJ610" t="s">
        <v>7136</v>
      </c>
      <c r="AK610" t="s">
        <v>7135</v>
      </c>
      <c r="AM610">
        <v>1</v>
      </c>
      <c r="AN610">
        <v>1</v>
      </c>
      <c r="AO610">
        <v>1</v>
      </c>
      <c r="AP610">
        <v>1</v>
      </c>
      <c r="AQ610">
        <v>8.6999999999999993</v>
      </c>
      <c r="AR610">
        <v>8.6999999999999993</v>
      </c>
      <c r="AS610">
        <v>8.6999999999999993</v>
      </c>
      <c r="AT610">
        <v>17.143000000000001</v>
      </c>
      <c r="AU610">
        <v>150</v>
      </c>
      <c r="AV610">
        <v>150</v>
      </c>
      <c r="AW610">
        <v>8.0064000000000003E-3</v>
      </c>
      <c r="AX610">
        <v>2.1318000000000001</v>
      </c>
      <c r="AY610">
        <v>0.54307000000000005</v>
      </c>
      <c r="AZ610">
        <v>0.72748999999999997</v>
      </c>
      <c r="BA610" s="8">
        <f t="shared" si="39"/>
        <v>-0.45900067786240528</v>
      </c>
      <c r="BB610" t="s">
        <v>68</v>
      </c>
      <c r="BC610">
        <v>1</v>
      </c>
      <c r="BD610">
        <v>1</v>
      </c>
      <c r="BE610" t="s">
        <v>59</v>
      </c>
      <c r="BF610">
        <v>1107</v>
      </c>
      <c r="BG610">
        <v>3000</v>
      </c>
      <c r="BH610" t="b">
        <v>1</v>
      </c>
      <c r="BI610">
        <v>3132</v>
      </c>
      <c r="BJ610">
        <v>9867</v>
      </c>
      <c r="BK610">
        <v>14782</v>
      </c>
      <c r="BL610">
        <v>14782</v>
      </c>
    </row>
    <row r="611" spans="1:66" x14ac:dyDescent="0.35">
      <c r="A611" t="s">
        <v>2176</v>
      </c>
      <c r="B611" t="s">
        <v>2177</v>
      </c>
      <c r="C611" t="s">
        <v>2178</v>
      </c>
      <c r="D611" s="13">
        <v>0.47399999999999998</v>
      </c>
      <c r="E611" s="13">
        <v>-1.0760000000000001</v>
      </c>
      <c r="F611" s="13">
        <v>1.0906</v>
      </c>
      <c r="G611" s="14">
        <f t="shared" si="36"/>
        <v>0.12512206056982392</v>
      </c>
      <c r="H611" s="13">
        <v>-1.0760000000000001</v>
      </c>
      <c r="I611" s="14">
        <v>0.12512206056982392</v>
      </c>
      <c r="J611" s="14" t="str">
        <f t="shared" si="37"/>
        <v>Y</v>
      </c>
      <c r="K611" s="14">
        <f t="shared" si="38"/>
        <v>-0.47543896971508809</v>
      </c>
      <c r="L611" t="s">
        <v>2176</v>
      </c>
      <c r="M611" t="s">
        <v>2176</v>
      </c>
      <c r="N611">
        <v>2</v>
      </c>
      <c r="O611">
        <v>2</v>
      </c>
      <c r="P611">
        <v>2</v>
      </c>
      <c r="Q611" t="s">
        <v>2178</v>
      </c>
      <c r="R611" t="s">
        <v>2177</v>
      </c>
      <c r="S611" t="s">
        <v>2179</v>
      </c>
      <c r="T611">
        <v>1</v>
      </c>
      <c r="U611">
        <v>2</v>
      </c>
      <c r="V611">
        <v>2</v>
      </c>
      <c r="W611">
        <v>2</v>
      </c>
      <c r="X611">
        <v>0</v>
      </c>
      <c r="Y611">
        <v>0.73899999999999999</v>
      </c>
      <c r="Z611">
        <v>0.47399999999999998</v>
      </c>
      <c r="AA611">
        <v>-1.0760000000000001</v>
      </c>
      <c r="AB611">
        <v>7.4649999999999999</v>
      </c>
      <c r="AC611">
        <v>2</v>
      </c>
      <c r="AD611">
        <v>715</v>
      </c>
      <c r="AE611" t="s">
        <v>2176</v>
      </c>
      <c r="AF611" t="s">
        <v>2176</v>
      </c>
      <c r="AG611">
        <v>4</v>
      </c>
      <c r="AH611">
        <v>4</v>
      </c>
      <c r="AI611">
        <v>4</v>
      </c>
      <c r="AJ611" t="s">
        <v>2178</v>
      </c>
      <c r="AK611" t="s">
        <v>2177</v>
      </c>
      <c r="AM611">
        <v>1</v>
      </c>
      <c r="AN611">
        <v>4</v>
      </c>
      <c r="AO611">
        <v>4</v>
      </c>
      <c r="AP611">
        <v>4</v>
      </c>
      <c r="AQ611">
        <v>5.4</v>
      </c>
      <c r="AR611">
        <v>5.4</v>
      </c>
      <c r="AS611">
        <v>5.4</v>
      </c>
      <c r="AT611">
        <v>93.55</v>
      </c>
      <c r="AU611">
        <v>851</v>
      </c>
      <c r="AV611">
        <v>851</v>
      </c>
      <c r="AW611">
        <v>0</v>
      </c>
      <c r="AX611">
        <v>9.0419999999999998</v>
      </c>
      <c r="AY611">
        <v>0.88105999999999995</v>
      </c>
      <c r="AZ611">
        <v>1.0906</v>
      </c>
      <c r="BA611" s="8">
        <f t="shared" si="39"/>
        <v>0.12512206056982392</v>
      </c>
      <c r="BB611">
        <v>1.9426000000000001</v>
      </c>
      <c r="BC611">
        <v>9</v>
      </c>
      <c r="BD611">
        <v>0</v>
      </c>
      <c r="BE611" t="s">
        <v>77</v>
      </c>
      <c r="BF611">
        <v>1364</v>
      </c>
      <c r="BG611" t="s">
        <v>2180</v>
      </c>
      <c r="BH611" t="s">
        <v>128</v>
      </c>
      <c r="BI611" t="s">
        <v>2181</v>
      </c>
      <c r="BJ611" t="s">
        <v>2182</v>
      </c>
      <c r="BK611" t="s">
        <v>2183</v>
      </c>
      <c r="BL611" t="s">
        <v>2184</v>
      </c>
    </row>
    <row r="612" spans="1:66" x14ac:dyDescent="0.35">
      <c r="A612" t="s">
        <v>7909</v>
      </c>
      <c r="B612" t="s">
        <v>7910</v>
      </c>
      <c r="C612" t="s">
        <v>7911</v>
      </c>
      <c r="D612" s="13">
        <v>0.56000000000000005</v>
      </c>
      <c r="E612" s="13">
        <v>-0.83699999999999997</v>
      </c>
      <c r="F612" s="13">
        <v>0.91440999999999995</v>
      </c>
      <c r="G612" s="14">
        <f t="shared" si="36"/>
        <v>-0.12908691391642146</v>
      </c>
      <c r="H612" s="13">
        <v>-0.83699999999999997</v>
      </c>
      <c r="I612" s="14">
        <v>-0.12908691391642146</v>
      </c>
      <c r="J612" s="14" t="str">
        <f t="shared" si="37"/>
        <v>Y</v>
      </c>
      <c r="K612" s="14">
        <f t="shared" si="38"/>
        <v>-0.48304345695821072</v>
      </c>
      <c r="L612" t="s">
        <v>7909</v>
      </c>
      <c r="M612" t="s">
        <v>7909</v>
      </c>
      <c r="N612">
        <v>3</v>
      </c>
      <c r="O612">
        <v>3</v>
      </c>
      <c r="P612">
        <v>3</v>
      </c>
      <c r="Q612" t="s">
        <v>7911</v>
      </c>
      <c r="R612" t="s">
        <v>7910</v>
      </c>
      <c r="S612" t="s">
        <v>7912</v>
      </c>
      <c r="T612">
        <v>1</v>
      </c>
      <c r="U612">
        <v>3</v>
      </c>
      <c r="V612">
        <v>3</v>
      </c>
      <c r="W612">
        <v>3</v>
      </c>
      <c r="X612">
        <v>0</v>
      </c>
      <c r="Y612">
        <v>0.99299999999999999</v>
      </c>
      <c r="Z612">
        <v>0.56000000000000005</v>
      </c>
      <c r="AA612">
        <v>-0.83699999999999997</v>
      </c>
      <c r="AB612">
        <v>8.4589999999999996</v>
      </c>
      <c r="AC612">
        <v>2</v>
      </c>
      <c r="AD612">
        <v>733</v>
      </c>
      <c r="AE612" t="s">
        <v>7909</v>
      </c>
      <c r="AF612" t="s">
        <v>7909</v>
      </c>
      <c r="AG612">
        <v>6</v>
      </c>
      <c r="AH612">
        <v>6</v>
      </c>
      <c r="AI612">
        <v>6</v>
      </c>
      <c r="AJ612" t="s">
        <v>7911</v>
      </c>
      <c r="AK612" t="s">
        <v>7910</v>
      </c>
      <c r="AM612">
        <v>1</v>
      </c>
      <c r="AN612">
        <v>6</v>
      </c>
      <c r="AO612">
        <v>6</v>
      </c>
      <c r="AP612">
        <v>6</v>
      </c>
      <c r="AQ612">
        <v>20.2</v>
      </c>
      <c r="AR612">
        <v>20.2</v>
      </c>
      <c r="AS612">
        <v>20.2</v>
      </c>
      <c r="AT612">
        <v>37.67</v>
      </c>
      <c r="AU612">
        <v>341</v>
      </c>
      <c r="AV612">
        <v>341</v>
      </c>
      <c r="AW612">
        <v>0</v>
      </c>
      <c r="AX612">
        <v>35.284999999999997</v>
      </c>
      <c r="AY612">
        <v>0.68908000000000003</v>
      </c>
      <c r="AZ612">
        <v>0.91440999999999995</v>
      </c>
      <c r="BA612" s="8">
        <f t="shared" si="39"/>
        <v>-0.12908691391642146</v>
      </c>
      <c r="BB612">
        <v>6.9112999999999998</v>
      </c>
      <c r="BC612">
        <v>11</v>
      </c>
      <c r="BD612">
        <v>0</v>
      </c>
      <c r="BE612" t="s">
        <v>77</v>
      </c>
      <c r="BF612">
        <v>1401</v>
      </c>
      <c r="BG612" t="s">
        <v>7913</v>
      </c>
      <c r="BH612" t="s">
        <v>321</v>
      </c>
      <c r="BI612" t="s">
        <v>7914</v>
      </c>
      <c r="BJ612" t="s">
        <v>7915</v>
      </c>
      <c r="BK612" t="s">
        <v>7916</v>
      </c>
      <c r="BL612" t="s">
        <v>7917</v>
      </c>
      <c r="BM612">
        <v>1092</v>
      </c>
      <c r="BN612">
        <v>252</v>
      </c>
    </row>
    <row r="613" spans="1:66" x14ac:dyDescent="0.35">
      <c r="A613" t="s">
        <v>6412</v>
      </c>
      <c r="B613" t="s">
        <v>6413</v>
      </c>
      <c r="C613" t="s">
        <v>6414</v>
      </c>
      <c r="D613" s="13">
        <v>0.50900000000000001</v>
      </c>
      <c r="E613" s="13">
        <v>-0.97399999999999998</v>
      </c>
      <c r="F613" s="13">
        <v>1.0024</v>
      </c>
      <c r="G613" s="14">
        <f t="shared" si="36"/>
        <v>3.4583197724110796E-3</v>
      </c>
      <c r="H613" s="13">
        <v>-0.97399999999999998</v>
      </c>
      <c r="I613" s="14">
        <v>3.4583197724110796E-3</v>
      </c>
      <c r="J613" s="14" t="str">
        <f t="shared" si="37"/>
        <v>Y</v>
      </c>
      <c r="K613" s="14">
        <f t="shared" si="38"/>
        <v>-0.48527084011379445</v>
      </c>
      <c r="L613" t="s">
        <v>6412</v>
      </c>
      <c r="M613" t="s">
        <v>6412</v>
      </c>
      <c r="N613">
        <v>4</v>
      </c>
      <c r="O613">
        <v>4</v>
      </c>
      <c r="P613">
        <v>4</v>
      </c>
      <c r="Q613" t="s">
        <v>6414</v>
      </c>
      <c r="R613" t="s">
        <v>6413</v>
      </c>
      <c r="S613" t="s">
        <v>6415</v>
      </c>
      <c r="T613">
        <v>1</v>
      </c>
      <c r="U613">
        <v>4</v>
      </c>
      <c r="V613">
        <v>4</v>
      </c>
      <c r="W613">
        <v>4</v>
      </c>
      <c r="X613">
        <v>0</v>
      </c>
      <c r="Y613">
        <v>0.80300000000000005</v>
      </c>
      <c r="Z613">
        <v>0.50900000000000001</v>
      </c>
      <c r="AA613">
        <v>-0.97399999999999998</v>
      </c>
      <c r="AB613">
        <v>20.212</v>
      </c>
      <c r="AC613">
        <v>6</v>
      </c>
      <c r="AD613">
        <v>702</v>
      </c>
      <c r="AE613" t="s">
        <v>6412</v>
      </c>
      <c r="AF613" t="s">
        <v>6412</v>
      </c>
      <c r="AG613">
        <v>12</v>
      </c>
      <c r="AH613">
        <v>12</v>
      </c>
      <c r="AI613">
        <v>12</v>
      </c>
      <c r="AJ613" t="s">
        <v>6414</v>
      </c>
      <c r="AK613" t="s">
        <v>6413</v>
      </c>
      <c r="AM613">
        <v>1</v>
      </c>
      <c r="AN613">
        <v>12</v>
      </c>
      <c r="AO613">
        <v>12</v>
      </c>
      <c r="AP613">
        <v>12</v>
      </c>
      <c r="AQ613">
        <v>30.4</v>
      </c>
      <c r="AR613">
        <v>30.4</v>
      </c>
      <c r="AS613">
        <v>30.4</v>
      </c>
      <c r="AT613">
        <v>47.006</v>
      </c>
      <c r="AU613">
        <v>425</v>
      </c>
      <c r="AV613">
        <v>425</v>
      </c>
      <c r="AW613">
        <v>0</v>
      </c>
      <c r="AX613">
        <v>29.425999999999998</v>
      </c>
      <c r="AY613">
        <v>0.77476999999999996</v>
      </c>
      <c r="AZ613">
        <v>1.0024</v>
      </c>
      <c r="BA613" s="8">
        <f t="shared" si="39"/>
        <v>3.4583197724110796E-3</v>
      </c>
      <c r="BB613">
        <v>15.132</v>
      </c>
      <c r="BC613">
        <v>21</v>
      </c>
      <c r="BD613">
        <v>0</v>
      </c>
      <c r="BE613" t="s">
        <v>77</v>
      </c>
      <c r="BF613">
        <v>1334</v>
      </c>
      <c r="BG613" t="s">
        <v>6416</v>
      </c>
      <c r="BH613" t="s">
        <v>153</v>
      </c>
      <c r="BI613" t="s">
        <v>6417</v>
      </c>
      <c r="BJ613" t="s">
        <v>6418</v>
      </c>
      <c r="BK613" t="s">
        <v>6419</v>
      </c>
      <c r="BL613" t="s">
        <v>6420</v>
      </c>
      <c r="BM613" t="s">
        <v>6421</v>
      </c>
      <c r="BN613" t="s">
        <v>6422</v>
      </c>
    </row>
    <row r="614" spans="1:66" x14ac:dyDescent="0.35">
      <c r="A614" t="s">
        <v>5129</v>
      </c>
      <c r="B614" t="s">
        <v>5130</v>
      </c>
      <c r="C614" t="s">
        <v>5131</v>
      </c>
      <c r="D614" s="13">
        <v>0.56599999999999995</v>
      </c>
      <c r="E614" s="13">
        <v>-0.82</v>
      </c>
      <c r="F614" s="13">
        <v>0.89849999999999997</v>
      </c>
      <c r="G614" s="14">
        <f t="shared" si="36"/>
        <v>-0.15440959115214525</v>
      </c>
      <c r="H614" s="13">
        <v>-0.82</v>
      </c>
      <c r="I614" s="14">
        <v>-0.15440959115214525</v>
      </c>
      <c r="J614" s="14" t="str">
        <f t="shared" si="37"/>
        <v>Y</v>
      </c>
      <c r="K614" s="14">
        <f t="shared" si="38"/>
        <v>-0.4872047955760726</v>
      </c>
      <c r="L614" t="s">
        <v>5129</v>
      </c>
      <c r="M614" t="s">
        <v>5129</v>
      </c>
      <c r="N614" t="s">
        <v>101</v>
      </c>
      <c r="O614" t="s">
        <v>101</v>
      </c>
      <c r="P614" t="s">
        <v>101</v>
      </c>
      <c r="Q614" t="s">
        <v>5131</v>
      </c>
      <c r="R614" t="s">
        <v>5130</v>
      </c>
      <c r="S614" t="s">
        <v>5132</v>
      </c>
      <c r="T614">
        <v>2</v>
      </c>
      <c r="U614">
        <v>2</v>
      </c>
      <c r="V614">
        <v>2</v>
      </c>
      <c r="W614">
        <v>2</v>
      </c>
      <c r="X614">
        <v>0</v>
      </c>
      <c r="Y614">
        <v>1.3720000000000001</v>
      </c>
      <c r="Z614">
        <v>0.56599999999999995</v>
      </c>
      <c r="AA614">
        <v>-0.82</v>
      </c>
      <c r="AB614">
        <v>2E-3</v>
      </c>
      <c r="AC614">
        <v>2</v>
      </c>
      <c r="AD614">
        <v>272</v>
      </c>
      <c r="AE614" t="s">
        <v>5129</v>
      </c>
      <c r="AF614" t="s">
        <v>5129</v>
      </c>
      <c r="AG614" t="s">
        <v>2752</v>
      </c>
      <c r="AH614" t="s">
        <v>2752</v>
      </c>
      <c r="AI614" t="s">
        <v>2752</v>
      </c>
      <c r="AJ614" t="s">
        <v>5131</v>
      </c>
      <c r="AK614" t="s">
        <v>5130</v>
      </c>
      <c r="AL614" t="s">
        <v>88</v>
      </c>
      <c r="AM614">
        <v>2</v>
      </c>
      <c r="AN614">
        <v>4</v>
      </c>
      <c r="AO614">
        <v>4</v>
      </c>
      <c r="AP614">
        <v>4</v>
      </c>
      <c r="AQ614">
        <v>22.6</v>
      </c>
      <c r="AR614">
        <v>22.6</v>
      </c>
      <c r="AS614">
        <v>22.6</v>
      </c>
      <c r="AT614">
        <v>17.163</v>
      </c>
      <c r="AU614">
        <v>146</v>
      </c>
      <c r="AV614" t="s">
        <v>5133</v>
      </c>
      <c r="AW614">
        <v>0</v>
      </c>
      <c r="AX614">
        <v>9.9404000000000003</v>
      </c>
      <c r="AY614">
        <v>0.67396</v>
      </c>
      <c r="AZ614">
        <v>0.89849999999999997</v>
      </c>
      <c r="BA614" s="8">
        <f t="shared" si="39"/>
        <v>-0.15440959115214525</v>
      </c>
      <c r="BB614">
        <v>5.5591999999999997</v>
      </c>
      <c r="BC614">
        <v>4</v>
      </c>
      <c r="BD614">
        <v>0</v>
      </c>
      <c r="BE614" t="s">
        <v>77</v>
      </c>
      <c r="BF614">
        <v>381</v>
      </c>
      <c r="BG614" t="s">
        <v>5134</v>
      </c>
      <c r="BH614" t="s">
        <v>128</v>
      </c>
      <c r="BI614" t="s">
        <v>5135</v>
      </c>
      <c r="BJ614" t="s">
        <v>5136</v>
      </c>
      <c r="BK614" t="s">
        <v>5137</v>
      </c>
      <c r="BL614" t="s">
        <v>5138</v>
      </c>
      <c r="BM614" t="s">
        <v>5139</v>
      </c>
      <c r="BN614" t="s">
        <v>5140</v>
      </c>
    </row>
    <row r="615" spans="1:66" x14ac:dyDescent="0.35">
      <c r="A615" t="s">
        <v>6659</v>
      </c>
      <c r="B615" t="s">
        <v>6660</v>
      </c>
      <c r="C615" t="s">
        <v>6661</v>
      </c>
      <c r="D615" s="13">
        <v>0.75700000000000001</v>
      </c>
      <c r="E615" s="13">
        <v>-0.40200000000000002</v>
      </c>
      <c r="F615" s="13">
        <v>0.67183000000000004</v>
      </c>
      <c r="G615" s="14">
        <f t="shared" si="36"/>
        <v>-0.5738318755506201</v>
      </c>
      <c r="H615" s="13">
        <v>-0.40200000000000002</v>
      </c>
      <c r="I615" s="14">
        <v>-0.5738318755506201</v>
      </c>
      <c r="J615" s="14" t="str">
        <f t="shared" si="37"/>
        <v>Y</v>
      </c>
      <c r="K615" s="14">
        <f t="shared" si="38"/>
        <v>-0.48791593777531006</v>
      </c>
      <c r="L615" t="s">
        <v>6659</v>
      </c>
      <c r="M615" t="s">
        <v>6659</v>
      </c>
      <c r="N615">
        <v>4</v>
      </c>
      <c r="O615">
        <v>4</v>
      </c>
      <c r="P615">
        <v>4</v>
      </c>
      <c r="Q615" t="s">
        <v>6661</v>
      </c>
      <c r="R615" t="s">
        <v>6660</v>
      </c>
      <c r="S615" t="s">
        <v>6662</v>
      </c>
      <c r="T615">
        <v>1</v>
      </c>
      <c r="U615">
        <v>4</v>
      </c>
      <c r="V615">
        <v>4</v>
      </c>
      <c r="W615">
        <v>4</v>
      </c>
      <c r="X615">
        <v>0</v>
      </c>
      <c r="Y615">
        <v>1.657</v>
      </c>
      <c r="Z615">
        <v>0.75700000000000001</v>
      </c>
      <c r="AA615">
        <v>-0.40200000000000002</v>
      </c>
      <c r="AB615">
        <v>13.071</v>
      </c>
      <c r="AC615">
        <v>7</v>
      </c>
      <c r="AD615">
        <v>344</v>
      </c>
      <c r="AE615" t="s">
        <v>6659</v>
      </c>
      <c r="AF615" t="s">
        <v>6659</v>
      </c>
      <c r="AG615">
        <v>4</v>
      </c>
      <c r="AH615">
        <v>4</v>
      </c>
      <c r="AI615">
        <v>4</v>
      </c>
      <c r="AJ615" t="s">
        <v>6661</v>
      </c>
      <c r="AK615" t="s">
        <v>6660</v>
      </c>
      <c r="AM615">
        <v>1</v>
      </c>
      <c r="AN615">
        <v>4</v>
      </c>
      <c r="AO615">
        <v>4</v>
      </c>
      <c r="AP615">
        <v>4</v>
      </c>
      <c r="AQ615">
        <v>32.6</v>
      </c>
      <c r="AR615">
        <v>32.6</v>
      </c>
      <c r="AS615">
        <v>32.6</v>
      </c>
      <c r="AT615">
        <v>20.83</v>
      </c>
      <c r="AU615">
        <v>187</v>
      </c>
      <c r="AV615">
        <v>187</v>
      </c>
      <c r="AW615">
        <v>0</v>
      </c>
      <c r="AX615">
        <v>14.042999999999999</v>
      </c>
      <c r="AY615">
        <v>0.52249999999999996</v>
      </c>
      <c r="AZ615">
        <v>0.67183000000000004</v>
      </c>
      <c r="BA615" s="8">
        <f t="shared" si="39"/>
        <v>-0.5738318755506201</v>
      </c>
      <c r="BB615">
        <v>2.8719999999999999</v>
      </c>
      <c r="BC615">
        <v>7</v>
      </c>
      <c r="BD615">
        <v>1</v>
      </c>
      <c r="BE615" t="s">
        <v>77</v>
      </c>
      <c r="BF615">
        <v>469</v>
      </c>
      <c r="BG615" t="s">
        <v>6663</v>
      </c>
      <c r="BH615" t="s">
        <v>128</v>
      </c>
      <c r="BI615" t="s">
        <v>6664</v>
      </c>
      <c r="BJ615" t="s">
        <v>6665</v>
      </c>
      <c r="BK615" t="s">
        <v>6666</v>
      </c>
      <c r="BL615" t="s">
        <v>6667</v>
      </c>
    </row>
    <row r="616" spans="1:66" x14ac:dyDescent="0.35">
      <c r="A616" t="s">
        <v>7562</v>
      </c>
      <c r="B616" t="s">
        <v>7563</v>
      </c>
      <c r="C616" t="s">
        <v>7564</v>
      </c>
      <c r="D616" s="13">
        <v>0.67600000000000005</v>
      </c>
      <c r="E616" s="13">
        <v>-0.56599999999999995</v>
      </c>
      <c r="F616" s="13">
        <v>0.75085999999999997</v>
      </c>
      <c r="G616" s="14">
        <f t="shared" si="36"/>
        <v>-0.4133841567006491</v>
      </c>
      <c r="H616" s="13">
        <v>-0.56599999999999995</v>
      </c>
      <c r="I616" s="14">
        <v>-0.4133841567006491</v>
      </c>
      <c r="J616" s="14" t="str">
        <f t="shared" si="37"/>
        <v>Y</v>
      </c>
      <c r="K616" s="14">
        <f t="shared" si="38"/>
        <v>-0.48969207835032452</v>
      </c>
      <c r="L616" t="s">
        <v>7562</v>
      </c>
      <c r="M616" t="s">
        <v>7562</v>
      </c>
      <c r="N616">
        <v>6</v>
      </c>
      <c r="O616">
        <v>6</v>
      </c>
      <c r="P616">
        <v>6</v>
      </c>
      <c r="Q616" t="s">
        <v>7564</v>
      </c>
      <c r="R616" t="s">
        <v>7563</v>
      </c>
      <c r="S616" t="s">
        <v>7565</v>
      </c>
      <c r="T616">
        <v>1</v>
      </c>
      <c r="U616">
        <v>6</v>
      </c>
      <c r="V616">
        <v>6</v>
      </c>
      <c r="W616">
        <v>6</v>
      </c>
      <c r="X616">
        <v>0</v>
      </c>
      <c r="Y616">
        <v>1.173</v>
      </c>
      <c r="Z616">
        <v>0.67600000000000005</v>
      </c>
      <c r="AA616">
        <v>-0.56599999999999995</v>
      </c>
      <c r="AB616">
        <v>20.085000000000001</v>
      </c>
      <c r="AC616">
        <v>6</v>
      </c>
      <c r="AD616">
        <v>742</v>
      </c>
      <c r="AE616" t="s">
        <v>7562</v>
      </c>
      <c r="AF616" t="s">
        <v>7562</v>
      </c>
      <c r="AG616">
        <v>2</v>
      </c>
      <c r="AH616">
        <v>2</v>
      </c>
      <c r="AI616">
        <v>2</v>
      </c>
      <c r="AJ616" t="s">
        <v>7564</v>
      </c>
      <c r="AK616" t="s">
        <v>7563</v>
      </c>
      <c r="AM616">
        <v>1</v>
      </c>
      <c r="AN616">
        <v>2</v>
      </c>
      <c r="AO616">
        <v>2</v>
      </c>
      <c r="AP616">
        <v>2</v>
      </c>
      <c r="AQ616">
        <v>7.3</v>
      </c>
      <c r="AR616">
        <v>7.3</v>
      </c>
      <c r="AS616">
        <v>7.3</v>
      </c>
      <c r="AT616">
        <v>29.47</v>
      </c>
      <c r="AU616">
        <v>261</v>
      </c>
      <c r="AV616">
        <v>261</v>
      </c>
      <c r="AW616">
        <v>0</v>
      </c>
      <c r="AX616">
        <v>3.7199</v>
      </c>
      <c r="AY616">
        <v>0.57916000000000001</v>
      </c>
      <c r="AZ616">
        <v>0.75085999999999997</v>
      </c>
      <c r="BA616" s="8">
        <f t="shared" si="39"/>
        <v>-0.4133841567006491</v>
      </c>
      <c r="BB616">
        <v>4.2217000000000002</v>
      </c>
      <c r="BC616">
        <v>2</v>
      </c>
      <c r="BD616">
        <v>0</v>
      </c>
      <c r="BE616" t="s">
        <v>59</v>
      </c>
      <c r="BF616">
        <v>1422</v>
      </c>
      <c r="BG616" t="s">
        <v>7566</v>
      </c>
      <c r="BH616" t="s">
        <v>61</v>
      </c>
      <c r="BI616" t="s">
        <v>7567</v>
      </c>
      <c r="BJ616" t="s">
        <v>7568</v>
      </c>
      <c r="BK616" t="s">
        <v>7569</v>
      </c>
      <c r="BL616" t="s">
        <v>7569</v>
      </c>
    </row>
    <row r="617" spans="1:66" x14ac:dyDescent="0.35">
      <c r="A617" t="s">
        <v>6690</v>
      </c>
      <c r="B617" t="s">
        <v>6691</v>
      </c>
      <c r="C617" t="s">
        <v>6692</v>
      </c>
      <c r="D617" s="13">
        <v>0.69499999999999995</v>
      </c>
      <c r="E617" s="13">
        <v>-0.52500000000000002</v>
      </c>
      <c r="F617" s="13">
        <v>0.72653999999999996</v>
      </c>
      <c r="G617" s="14">
        <f t="shared" si="36"/>
        <v>-0.46088586659147385</v>
      </c>
      <c r="H617" s="13">
        <v>-0.52500000000000002</v>
      </c>
      <c r="I617" s="14">
        <v>-0.46088586659147385</v>
      </c>
      <c r="J617" s="14" t="str">
        <f t="shared" si="37"/>
        <v>Y</v>
      </c>
      <c r="K617" s="14">
        <f t="shared" si="38"/>
        <v>-0.49294293329573691</v>
      </c>
      <c r="L617" t="s">
        <v>6690</v>
      </c>
      <c r="M617" t="s">
        <v>6690</v>
      </c>
      <c r="N617">
        <v>2</v>
      </c>
      <c r="O617">
        <v>2</v>
      </c>
      <c r="P617">
        <v>2</v>
      </c>
      <c r="Q617" t="s">
        <v>6692</v>
      </c>
      <c r="R617" t="s">
        <v>6691</v>
      </c>
      <c r="S617" t="s">
        <v>6693</v>
      </c>
      <c r="T617">
        <v>1</v>
      </c>
      <c r="U617">
        <v>2</v>
      </c>
      <c r="V617">
        <v>2</v>
      </c>
      <c r="W617">
        <v>2</v>
      </c>
      <c r="X617">
        <v>0</v>
      </c>
      <c r="Y617">
        <v>1.6850000000000001</v>
      </c>
      <c r="Z617">
        <v>0.69499999999999995</v>
      </c>
      <c r="AA617">
        <v>-0.52500000000000002</v>
      </c>
      <c r="AB617">
        <v>7.86</v>
      </c>
      <c r="AC617">
        <v>2</v>
      </c>
      <c r="AD617">
        <v>92</v>
      </c>
      <c r="AE617" t="s">
        <v>6690</v>
      </c>
      <c r="AF617" t="s">
        <v>6690</v>
      </c>
      <c r="AG617">
        <v>3</v>
      </c>
      <c r="AH617">
        <v>3</v>
      </c>
      <c r="AI617">
        <v>3</v>
      </c>
      <c r="AJ617" t="s">
        <v>6692</v>
      </c>
      <c r="AK617" t="s">
        <v>6691</v>
      </c>
      <c r="AM617">
        <v>1</v>
      </c>
      <c r="AN617">
        <v>3</v>
      </c>
      <c r="AO617">
        <v>3</v>
      </c>
      <c r="AP617">
        <v>3</v>
      </c>
      <c r="AQ617">
        <v>22.7</v>
      </c>
      <c r="AR617">
        <v>22.7</v>
      </c>
      <c r="AS617">
        <v>22.7</v>
      </c>
      <c r="AT617">
        <v>16.533999999999999</v>
      </c>
      <c r="AU617">
        <v>154</v>
      </c>
      <c r="AV617">
        <v>154</v>
      </c>
      <c r="AW617">
        <v>0</v>
      </c>
      <c r="AX617">
        <v>12.018000000000001</v>
      </c>
      <c r="AY617">
        <v>0.56464000000000003</v>
      </c>
      <c r="AZ617">
        <v>0.72653999999999996</v>
      </c>
      <c r="BA617" s="8">
        <f t="shared" si="39"/>
        <v>-0.46088586659147385</v>
      </c>
      <c r="BB617">
        <v>2.3582999999999998</v>
      </c>
      <c r="BC617">
        <v>3</v>
      </c>
      <c r="BD617">
        <v>0</v>
      </c>
      <c r="BE617" t="s">
        <v>77</v>
      </c>
      <c r="BF617">
        <v>121</v>
      </c>
      <c r="BG617" t="s">
        <v>6694</v>
      </c>
      <c r="BH617" t="s">
        <v>79</v>
      </c>
      <c r="BI617" t="s">
        <v>6695</v>
      </c>
      <c r="BJ617" t="s">
        <v>6696</v>
      </c>
      <c r="BK617" t="s">
        <v>6697</v>
      </c>
      <c r="BL617" t="s">
        <v>6698</v>
      </c>
    </row>
    <row r="618" spans="1:66" x14ac:dyDescent="0.35">
      <c r="A618" t="s">
        <v>1059</v>
      </c>
      <c r="B618" t="s">
        <v>1060</v>
      </c>
      <c r="C618" t="s">
        <v>1061</v>
      </c>
      <c r="D618" s="13">
        <v>0.41199999999999998</v>
      </c>
      <c r="E618" s="13">
        <v>-1.278</v>
      </c>
      <c r="F618" s="13">
        <v>1.2225999999999999</v>
      </c>
      <c r="G618" s="14">
        <f t="shared" si="36"/>
        <v>0.28995247221539644</v>
      </c>
      <c r="H618" s="13">
        <v>-1.278</v>
      </c>
      <c r="I618" s="14">
        <v>0.28995247221539644</v>
      </c>
      <c r="J618" s="14" t="str">
        <f t="shared" si="37"/>
        <v>Y</v>
      </c>
      <c r="K618" s="14">
        <f t="shared" si="38"/>
        <v>-0.49402376389230179</v>
      </c>
      <c r="L618" t="s">
        <v>1059</v>
      </c>
      <c r="M618" t="s">
        <v>1059</v>
      </c>
      <c r="N618">
        <v>1</v>
      </c>
      <c r="O618">
        <v>1</v>
      </c>
      <c r="P618">
        <v>1</v>
      </c>
      <c r="Q618" t="s">
        <v>1061</v>
      </c>
      <c r="R618" t="s">
        <v>1060</v>
      </c>
      <c r="S618" t="s">
        <v>1062</v>
      </c>
      <c r="T618">
        <v>1</v>
      </c>
      <c r="U618">
        <v>1</v>
      </c>
      <c r="V618">
        <v>1</v>
      </c>
      <c r="W618">
        <v>1</v>
      </c>
      <c r="X618">
        <v>6.7659E-3</v>
      </c>
      <c r="Y618">
        <v>0.70199999999999996</v>
      </c>
      <c r="Z618">
        <v>0.41199999999999998</v>
      </c>
      <c r="AA618">
        <v>-1.278</v>
      </c>
      <c r="AB618" t="s">
        <v>68</v>
      </c>
      <c r="AC618">
        <v>1</v>
      </c>
      <c r="AD618">
        <v>626</v>
      </c>
      <c r="AE618" t="s">
        <v>1059</v>
      </c>
      <c r="AF618" t="s">
        <v>1059</v>
      </c>
      <c r="AG618">
        <v>2</v>
      </c>
      <c r="AH618">
        <v>2</v>
      </c>
      <c r="AI618">
        <v>2</v>
      </c>
      <c r="AJ618" t="s">
        <v>1061</v>
      </c>
      <c r="AK618" t="s">
        <v>1060</v>
      </c>
      <c r="AM618">
        <v>1</v>
      </c>
      <c r="AN618">
        <v>2</v>
      </c>
      <c r="AO618">
        <v>2</v>
      </c>
      <c r="AP618">
        <v>2</v>
      </c>
      <c r="AQ618">
        <v>5</v>
      </c>
      <c r="AR618">
        <v>5</v>
      </c>
      <c r="AS618">
        <v>5</v>
      </c>
      <c r="AT618">
        <v>48.042999999999999</v>
      </c>
      <c r="AU618">
        <v>419</v>
      </c>
      <c r="AV618">
        <v>419</v>
      </c>
      <c r="AW618">
        <v>9.7086999999999998E-4</v>
      </c>
      <c r="AX618">
        <v>3.3279999999999998</v>
      </c>
      <c r="AY618">
        <v>0.92676999999999998</v>
      </c>
      <c r="AZ618">
        <v>1.2225999999999999</v>
      </c>
      <c r="BA618" s="8">
        <f t="shared" si="39"/>
        <v>0.28995247221539644</v>
      </c>
      <c r="BB618">
        <v>3.9510000000000001</v>
      </c>
      <c r="BC618">
        <v>2</v>
      </c>
      <c r="BD618">
        <v>0</v>
      </c>
      <c r="BE618" t="s">
        <v>59</v>
      </c>
      <c r="BF618">
        <v>1177</v>
      </c>
      <c r="BG618" t="s">
        <v>1063</v>
      </c>
      <c r="BH618" t="s">
        <v>61</v>
      </c>
      <c r="BI618" t="s">
        <v>1064</v>
      </c>
      <c r="BJ618" t="s">
        <v>1065</v>
      </c>
      <c r="BK618" t="s">
        <v>1066</v>
      </c>
      <c r="BL618" t="s">
        <v>1067</v>
      </c>
    </row>
    <row r="619" spans="1:66" x14ac:dyDescent="0.35">
      <c r="A619" t="s">
        <v>9917</v>
      </c>
      <c r="B619" t="s">
        <v>9918</v>
      </c>
      <c r="C619" t="s">
        <v>9919</v>
      </c>
      <c r="D619" s="13">
        <v>0.60299999999999998</v>
      </c>
      <c r="E619" s="13">
        <v>-0.72899999999999998</v>
      </c>
      <c r="F619" s="13">
        <v>0.82642000000000004</v>
      </c>
      <c r="G619" s="14">
        <f t="shared" si="36"/>
        <v>-0.27505292593164093</v>
      </c>
      <c r="H619" s="13">
        <v>-0.72899999999999998</v>
      </c>
      <c r="I619" s="14">
        <v>-0.27505292593164093</v>
      </c>
      <c r="J619" s="14" t="str">
        <f t="shared" si="37"/>
        <v>Y</v>
      </c>
      <c r="K619" s="14">
        <f t="shared" si="38"/>
        <v>-0.50202646296582043</v>
      </c>
      <c r="L619" t="s">
        <v>9917</v>
      </c>
      <c r="M619" t="s">
        <v>9917</v>
      </c>
      <c r="N619">
        <v>1</v>
      </c>
      <c r="O619">
        <v>1</v>
      </c>
      <c r="P619">
        <v>1</v>
      </c>
      <c r="Q619" t="s">
        <v>9919</v>
      </c>
      <c r="R619" t="s">
        <v>9918</v>
      </c>
      <c r="S619" t="s">
        <v>9920</v>
      </c>
      <c r="T619">
        <v>1</v>
      </c>
      <c r="U619">
        <v>1</v>
      </c>
      <c r="V619">
        <v>1</v>
      </c>
      <c r="W619">
        <v>1</v>
      </c>
      <c r="X619">
        <v>4.2135000000000002E-3</v>
      </c>
      <c r="Y619">
        <v>1.0269999999999999</v>
      </c>
      <c r="Z619">
        <v>0.60299999999999998</v>
      </c>
      <c r="AA619">
        <v>-0.72899999999999998</v>
      </c>
      <c r="AB619" t="s">
        <v>68</v>
      </c>
      <c r="AC619">
        <v>1</v>
      </c>
      <c r="AD619">
        <v>121</v>
      </c>
      <c r="AE619" t="s">
        <v>9917</v>
      </c>
      <c r="AF619" t="s">
        <v>9917</v>
      </c>
      <c r="AG619">
        <v>1</v>
      </c>
      <c r="AH619">
        <v>1</v>
      </c>
      <c r="AI619">
        <v>1</v>
      </c>
      <c r="AJ619" t="s">
        <v>9919</v>
      </c>
      <c r="AK619" t="s">
        <v>9918</v>
      </c>
      <c r="AM619">
        <v>1</v>
      </c>
      <c r="AN619">
        <v>1</v>
      </c>
      <c r="AO619">
        <v>1</v>
      </c>
      <c r="AP619">
        <v>1</v>
      </c>
      <c r="AQ619">
        <v>6.3</v>
      </c>
      <c r="AR619">
        <v>6.3</v>
      </c>
      <c r="AS619">
        <v>6.3</v>
      </c>
      <c r="AT619">
        <v>24.603000000000002</v>
      </c>
      <c r="AU619">
        <v>222</v>
      </c>
      <c r="AV619">
        <v>222</v>
      </c>
      <c r="AW619">
        <v>1.2607999999999999E-2</v>
      </c>
      <c r="AX619">
        <v>2.0514999999999999</v>
      </c>
      <c r="AY619">
        <v>0.64322000000000001</v>
      </c>
      <c r="AZ619">
        <v>0.82642000000000004</v>
      </c>
      <c r="BA619" s="8">
        <f t="shared" si="39"/>
        <v>-0.27505292593164093</v>
      </c>
      <c r="BB619" t="s">
        <v>68</v>
      </c>
      <c r="BC619">
        <v>1</v>
      </c>
      <c r="BD619">
        <v>0</v>
      </c>
      <c r="BE619" t="s">
        <v>59</v>
      </c>
      <c r="BF619">
        <v>163</v>
      </c>
      <c r="BG619">
        <v>2250</v>
      </c>
      <c r="BH619" t="b">
        <v>1</v>
      </c>
      <c r="BI619">
        <v>2347</v>
      </c>
      <c r="BJ619">
        <v>7148</v>
      </c>
      <c r="BK619">
        <v>10654</v>
      </c>
      <c r="BL619">
        <v>10654</v>
      </c>
    </row>
    <row r="620" spans="1:66" x14ac:dyDescent="0.35">
      <c r="A620" t="s">
        <v>1307</v>
      </c>
      <c r="B620" t="s">
        <v>1308</v>
      </c>
      <c r="C620" t="s">
        <v>1309</v>
      </c>
      <c r="D620" s="13">
        <v>0.61299999999999999</v>
      </c>
      <c r="E620" s="13">
        <v>-0.70699999999999996</v>
      </c>
      <c r="F620" s="13">
        <v>0.81315999999999999</v>
      </c>
      <c r="G620" s="14">
        <f t="shared" si="36"/>
        <v>-0.29838884529861648</v>
      </c>
      <c r="H620" s="13">
        <v>-0.70699999999999996</v>
      </c>
      <c r="I620" s="14">
        <v>-0.29838884529861648</v>
      </c>
      <c r="J620" s="14" t="str">
        <f t="shared" si="37"/>
        <v>Y</v>
      </c>
      <c r="K620" s="14">
        <f t="shared" si="38"/>
        <v>-0.50269442264930819</v>
      </c>
      <c r="L620" t="s">
        <v>1307</v>
      </c>
      <c r="M620" t="s">
        <v>1307</v>
      </c>
      <c r="N620">
        <v>4</v>
      </c>
      <c r="O620">
        <v>4</v>
      </c>
      <c r="P620">
        <v>4</v>
      </c>
      <c r="Q620" t="s">
        <v>1309</v>
      </c>
      <c r="R620" t="s">
        <v>1308</v>
      </c>
      <c r="S620" t="s">
        <v>1310</v>
      </c>
      <c r="T620">
        <v>1</v>
      </c>
      <c r="U620">
        <v>4</v>
      </c>
      <c r="V620">
        <v>4</v>
      </c>
      <c r="W620">
        <v>4</v>
      </c>
      <c r="X620">
        <v>0</v>
      </c>
      <c r="Y620">
        <v>1.109</v>
      </c>
      <c r="Z620">
        <v>0.61299999999999999</v>
      </c>
      <c r="AA620">
        <v>-0.70699999999999996</v>
      </c>
      <c r="AB620">
        <v>15.154999999999999</v>
      </c>
      <c r="AC620">
        <v>15</v>
      </c>
      <c r="AD620">
        <v>356</v>
      </c>
      <c r="AE620" t="s">
        <v>1311</v>
      </c>
      <c r="AF620" t="s">
        <v>1307</v>
      </c>
      <c r="AG620" t="s">
        <v>1312</v>
      </c>
      <c r="AH620" t="s">
        <v>1312</v>
      </c>
      <c r="AI620" t="s">
        <v>1312</v>
      </c>
      <c r="AJ620" t="s">
        <v>1309</v>
      </c>
      <c r="AK620" t="s">
        <v>1308</v>
      </c>
      <c r="AM620">
        <v>2</v>
      </c>
      <c r="AN620">
        <v>15</v>
      </c>
      <c r="AO620">
        <v>15</v>
      </c>
      <c r="AP620">
        <v>15</v>
      </c>
      <c r="AQ620">
        <v>35.799999999999997</v>
      </c>
      <c r="AR620">
        <v>35.799999999999997</v>
      </c>
      <c r="AS620">
        <v>35.799999999999997</v>
      </c>
      <c r="AT620">
        <v>58.003999999999998</v>
      </c>
      <c r="AU620">
        <v>531</v>
      </c>
      <c r="AV620" t="s">
        <v>1313</v>
      </c>
      <c r="AW620">
        <v>0</v>
      </c>
      <c r="AX620">
        <v>36.048999999999999</v>
      </c>
      <c r="AY620">
        <v>0.63327</v>
      </c>
      <c r="AZ620">
        <v>0.81315999999999999</v>
      </c>
      <c r="BA620" s="8">
        <f t="shared" si="39"/>
        <v>-0.29838884529861648</v>
      </c>
      <c r="BB620">
        <v>18.814</v>
      </c>
      <c r="BC620">
        <v>46</v>
      </c>
      <c r="BD620">
        <v>0</v>
      </c>
      <c r="BE620" t="s">
        <v>77</v>
      </c>
      <c r="BF620">
        <v>486</v>
      </c>
      <c r="BG620" t="s">
        <v>1314</v>
      </c>
      <c r="BH620" t="s">
        <v>1315</v>
      </c>
      <c r="BI620" t="s">
        <v>1316</v>
      </c>
      <c r="BJ620" t="s">
        <v>1317</v>
      </c>
      <c r="BK620" t="s">
        <v>1318</v>
      </c>
      <c r="BL620" t="s">
        <v>1319</v>
      </c>
      <c r="BM620">
        <v>461</v>
      </c>
      <c r="BN620">
        <v>46</v>
      </c>
    </row>
    <row r="621" spans="1:66" x14ac:dyDescent="0.35">
      <c r="A621" t="s">
        <v>1311</v>
      </c>
      <c r="B621" t="s">
        <v>1308</v>
      </c>
      <c r="C621" t="s">
        <v>1309</v>
      </c>
      <c r="D621" s="13">
        <v>0.61299999999999999</v>
      </c>
      <c r="E621" s="13">
        <v>-0.70699999999999996</v>
      </c>
      <c r="F621" s="13">
        <v>0.81315999999999999</v>
      </c>
      <c r="G621" s="14">
        <f t="shared" si="36"/>
        <v>-0.29838884529861648</v>
      </c>
      <c r="H621" s="13">
        <v>-0.70699999999999996</v>
      </c>
      <c r="I621" s="14">
        <v>-0.29838884529861648</v>
      </c>
      <c r="J621" s="14" t="str">
        <f t="shared" si="37"/>
        <v>Y</v>
      </c>
      <c r="K621" s="14">
        <f t="shared" si="38"/>
        <v>-0.50269442264930819</v>
      </c>
      <c r="L621" t="s">
        <v>1307</v>
      </c>
      <c r="M621" t="s">
        <v>1307</v>
      </c>
      <c r="N621">
        <v>4</v>
      </c>
      <c r="O621">
        <v>4</v>
      </c>
      <c r="P621">
        <v>4</v>
      </c>
      <c r="Q621" t="s">
        <v>1309</v>
      </c>
      <c r="R621" t="s">
        <v>1308</v>
      </c>
      <c r="S621" t="s">
        <v>1310</v>
      </c>
      <c r="T621">
        <v>1</v>
      </c>
      <c r="U621">
        <v>4</v>
      </c>
      <c r="V621">
        <v>4</v>
      </c>
      <c r="W621">
        <v>4</v>
      </c>
      <c r="X621">
        <v>0</v>
      </c>
      <c r="Y621">
        <v>1.109</v>
      </c>
      <c r="Z621">
        <v>0.61299999999999999</v>
      </c>
      <c r="AA621">
        <v>-0.70699999999999996</v>
      </c>
      <c r="AB621">
        <v>15.154999999999999</v>
      </c>
      <c r="AC621">
        <v>15</v>
      </c>
      <c r="AD621">
        <v>356</v>
      </c>
      <c r="AE621" t="s">
        <v>1311</v>
      </c>
      <c r="AF621" t="s">
        <v>1307</v>
      </c>
      <c r="AG621" t="s">
        <v>1312</v>
      </c>
      <c r="AH621" t="s">
        <v>1312</v>
      </c>
      <c r="AI621" t="s">
        <v>1312</v>
      </c>
      <c r="AJ621" t="s">
        <v>1309</v>
      </c>
      <c r="AK621" t="s">
        <v>1308</v>
      </c>
      <c r="AM621">
        <v>2</v>
      </c>
      <c r="AN621">
        <v>15</v>
      </c>
      <c r="AO621">
        <v>15</v>
      </c>
      <c r="AP621">
        <v>15</v>
      </c>
      <c r="AQ621">
        <v>35.799999999999997</v>
      </c>
      <c r="AR621">
        <v>35.799999999999997</v>
      </c>
      <c r="AS621">
        <v>35.799999999999997</v>
      </c>
      <c r="AT621">
        <v>58.003999999999998</v>
      </c>
      <c r="AU621">
        <v>531</v>
      </c>
      <c r="AV621" t="s">
        <v>1313</v>
      </c>
      <c r="AW621">
        <v>0</v>
      </c>
      <c r="AX621">
        <v>36.048999999999999</v>
      </c>
      <c r="AY621">
        <v>0.63327</v>
      </c>
      <c r="AZ621">
        <v>0.81315999999999999</v>
      </c>
      <c r="BA621" s="8">
        <f t="shared" si="39"/>
        <v>-0.29838884529861648</v>
      </c>
      <c r="BB621">
        <v>18.814</v>
      </c>
      <c r="BC621">
        <v>46</v>
      </c>
      <c r="BD621">
        <v>0</v>
      </c>
      <c r="BE621" t="s">
        <v>77</v>
      </c>
      <c r="BF621">
        <v>486</v>
      </c>
      <c r="BG621" t="s">
        <v>1314</v>
      </c>
      <c r="BH621" t="s">
        <v>1315</v>
      </c>
      <c r="BI621" t="s">
        <v>1316</v>
      </c>
      <c r="BJ621" t="s">
        <v>1317</v>
      </c>
      <c r="BK621" t="s">
        <v>1318</v>
      </c>
      <c r="BL621" t="s">
        <v>1319</v>
      </c>
      <c r="BM621">
        <v>461</v>
      </c>
      <c r="BN621">
        <v>46</v>
      </c>
    </row>
    <row r="622" spans="1:66" x14ac:dyDescent="0.35">
      <c r="A622" t="s">
        <v>5364</v>
      </c>
      <c r="B622" t="s">
        <v>5365</v>
      </c>
      <c r="C622" t="s">
        <v>5366</v>
      </c>
      <c r="D622" s="13">
        <v>0.50900000000000001</v>
      </c>
      <c r="E622" s="13">
        <v>-0.97499999999999998</v>
      </c>
      <c r="F622" s="13">
        <v>0.97692999999999997</v>
      </c>
      <c r="G622" s="14">
        <f t="shared" si="36"/>
        <v>-3.3672902469390267E-2</v>
      </c>
      <c r="H622" s="13">
        <v>-0.97499999999999998</v>
      </c>
      <c r="I622" s="14">
        <v>-3.3672902469390267E-2</v>
      </c>
      <c r="J622" s="14" t="str">
        <f t="shared" si="37"/>
        <v>Y</v>
      </c>
      <c r="K622" s="14">
        <f t="shared" si="38"/>
        <v>-0.50433645123469517</v>
      </c>
      <c r="L622" t="s">
        <v>5364</v>
      </c>
      <c r="M622" t="s">
        <v>5364</v>
      </c>
      <c r="N622">
        <v>10</v>
      </c>
      <c r="O622">
        <v>10</v>
      </c>
      <c r="P622">
        <v>10</v>
      </c>
      <c r="Q622" t="s">
        <v>5366</v>
      </c>
      <c r="R622" t="s">
        <v>5365</v>
      </c>
      <c r="S622" t="s">
        <v>5367</v>
      </c>
      <c r="T622">
        <v>1</v>
      </c>
      <c r="U622">
        <v>10</v>
      </c>
      <c r="V622">
        <v>10</v>
      </c>
      <c r="W622">
        <v>10</v>
      </c>
      <c r="X622">
        <v>0</v>
      </c>
      <c r="Y622">
        <v>0.86499999999999999</v>
      </c>
      <c r="Z622">
        <v>0.50900000000000001</v>
      </c>
      <c r="AA622">
        <v>-0.97499999999999998</v>
      </c>
      <c r="AB622">
        <v>22.033000000000001</v>
      </c>
      <c r="AC622">
        <v>12</v>
      </c>
      <c r="AD622">
        <v>116</v>
      </c>
      <c r="AE622" t="s">
        <v>5364</v>
      </c>
      <c r="AF622" t="s">
        <v>5364</v>
      </c>
      <c r="AG622">
        <v>3</v>
      </c>
      <c r="AH622">
        <v>3</v>
      </c>
      <c r="AI622">
        <v>3</v>
      </c>
      <c r="AJ622" t="s">
        <v>5366</v>
      </c>
      <c r="AK622" t="s">
        <v>5365</v>
      </c>
      <c r="AM622">
        <v>1</v>
      </c>
      <c r="AN622">
        <v>3</v>
      </c>
      <c r="AO622">
        <v>3</v>
      </c>
      <c r="AP622">
        <v>3</v>
      </c>
      <c r="AQ622">
        <v>11.5</v>
      </c>
      <c r="AR622">
        <v>11.5</v>
      </c>
      <c r="AS622">
        <v>11.5</v>
      </c>
      <c r="AT622">
        <v>35.610999999999997</v>
      </c>
      <c r="AU622">
        <v>338</v>
      </c>
      <c r="AV622">
        <v>338</v>
      </c>
      <c r="AW622">
        <v>0</v>
      </c>
      <c r="AX622">
        <v>6.5156999999999998</v>
      </c>
      <c r="AY622">
        <v>0.76483999999999996</v>
      </c>
      <c r="AZ622">
        <v>0.97692999999999997</v>
      </c>
      <c r="BA622" s="8">
        <f t="shared" si="39"/>
        <v>-3.3672902469390267E-2</v>
      </c>
      <c r="BB622">
        <v>8.2293000000000003</v>
      </c>
      <c r="BC622">
        <v>3</v>
      </c>
      <c r="BD622">
        <v>0</v>
      </c>
      <c r="BE622" t="s">
        <v>77</v>
      </c>
      <c r="BF622">
        <v>158</v>
      </c>
      <c r="BG622" t="s">
        <v>5368</v>
      </c>
      <c r="BH622" t="s">
        <v>79</v>
      </c>
      <c r="BI622" t="s">
        <v>5369</v>
      </c>
      <c r="BJ622" t="s">
        <v>5370</v>
      </c>
      <c r="BK622" t="s">
        <v>5371</v>
      </c>
      <c r="BL622" t="s">
        <v>5372</v>
      </c>
    </row>
    <row r="623" spans="1:66" x14ac:dyDescent="0.35">
      <c r="A623" t="s">
        <v>6527</v>
      </c>
      <c r="B623" t="s">
        <v>6528</v>
      </c>
      <c r="C623" t="s">
        <v>6529</v>
      </c>
      <c r="D623" s="13">
        <v>0.28299999999999997</v>
      </c>
      <c r="E623" s="13">
        <v>-1.819</v>
      </c>
      <c r="F623" s="13">
        <v>1.7483</v>
      </c>
      <c r="G623" s="14">
        <f t="shared" si="36"/>
        <v>0.80595276571734265</v>
      </c>
      <c r="H623" s="13">
        <v>-1.819</v>
      </c>
      <c r="I623" s="14">
        <v>0.80595276571734265</v>
      </c>
      <c r="J623" s="14" t="str">
        <f t="shared" si="37"/>
        <v>Y</v>
      </c>
      <c r="K623" s="14">
        <f t="shared" si="38"/>
        <v>-0.50652361714132865</v>
      </c>
      <c r="L623" t="s">
        <v>6527</v>
      </c>
      <c r="M623" t="s">
        <v>6527</v>
      </c>
      <c r="N623">
        <v>5</v>
      </c>
      <c r="O623">
        <v>5</v>
      </c>
      <c r="P623">
        <v>5</v>
      </c>
      <c r="Q623" t="s">
        <v>6529</v>
      </c>
      <c r="R623" t="s">
        <v>6528</v>
      </c>
      <c r="S623" t="s">
        <v>6530</v>
      </c>
      <c r="T623">
        <v>1</v>
      </c>
      <c r="U623">
        <v>5</v>
      </c>
      <c r="V623">
        <v>5</v>
      </c>
      <c r="W623">
        <v>5</v>
      </c>
      <c r="X623">
        <v>0</v>
      </c>
      <c r="Y623">
        <v>0.47</v>
      </c>
      <c r="Z623">
        <v>0.28299999999999997</v>
      </c>
      <c r="AA623">
        <v>-1.819</v>
      </c>
      <c r="AB623">
        <v>23.518999999999998</v>
      </c>
      <c r="AC623">
        <v>15</v>
      </c>
      <c r="AD623">
        <v>575</v>
      </c>
      <c r="AE623" t="s">
        <v>6527</v>
      </c>
      <c r="AF623" t="s">
        <v>6527</v>
      </c>
      <c r="AG623">
        <v>19</v>
      </c>
      <c r="AH623">
        <v>19</v>
      </c>
      <c r="AI623">
        <v>19</v>
      </c>
      <c r="AJ623" t="s">
        <v>6529</v>
      </c>
      <c r="AK623" t="s">
        <v>6528</v>
      </c>
      <c r="AM623">
        <v>1</v>
      </c>
      <c r="AN623">
        <v>19</v>
      </c>
      <c r="AO623">
        <v>19</v>
      </c>
      <c r="AP623">
        <v>19</v>
      </c>
      <c r="AQ623">
        <v>33</v>
      </c>
      <c r="AR623">
        <v>33</v>
      </c>
      <c r="AS623">
        <v>33</v>
      </c>
      <c r="AT623">
        <v>79.921000000000006</v>
      </c>
      <c r="AU623">
        <v>724</v>
      </c>
      <c r="AV623">
        <v>724</v>
      </c>
      <c r="AW623">
        <v>0</v>
      </c>
      <c r="AX623">
        <v>97.753</v>
      </c>
      <c r="AY623">
        <v>1.3923000000000001</v>
      </c>
      <c r="AZ623">
        <v>1.7483</v>
      </c>
      <c r="BA623" s="8">
        <f t="shared" si="39"/>
        <v>0.80595276571734265</v>
      </c>
      <c r="BB623">
        <v>8.5862999999999996</v>
      </c>
      <c r="BC623">
        <v>51</v>
      </c>
      <c r="BD623">
        <v>2</v>
      </c>
      <c r="BE623" t="s">
        <v>77</v>
      </c>
      <c r="BF623">
        <v>1080</v>
      </c>
      <c r="BG623" t="s">
        <v>6531</v>
      </c>
      <c r="BH623" t="s">
        <v>454</v>
      </c>
      <c r="BI623" t="s">
        <v>6532</v>
      </c>
      <c r="BJ623" t="s">
        <v>6533</v>
      </c>
      <c r="BK623" t="s">
        <v>6534</v>
      </c>
      <c r="BL623" t="s">
        <v>6535</v>
      </c>
      <c r="BM623" t="s">
        <v>6536</v>
      </c>
      <c r="BN623" t="s">
        <v>6537</v>
      </c>
    </row>
    <row r="624" spans="1:66" x14ac:dyDescent="0.35">
      <c r="A624" t="s">
        <v>395</v>
      </c>
      <c r="B624" t="s">
        <v>396</v>
      </c>
      <c r="C624" t="s">
        <v>397</v>
      </c>
      <c r="D624" s="13">
        <v>0.39</v>
      </c>
      <c r="E624" s="13">
        <v>-1.359</v>
      </c>
      <c r="F624" s="13">
        <v>1.2685999999999999</v>
      </c>
      <c r="G624" s="14">
        <f t="shared" si="36"/>
        <v>0.34323724728342053</v>
      </c>
      <c r="H624" s="13">
        <v>-1.359</v>
      </c>
      <c r="I624" s="14">
        <v>0.34323724728342053</v>
      </c>
      <c r="J624" s="14" t="str">
        <f t="shared" si="37"/>
        <v>Y</v>
      </c>
      <c r="K624" s="14">
        <f t="shared" si="38"/>
        <v>-0.50788137635828967</v>
      </c>
      <c r="L624" t="s">
        <v>395</v>
      </c>
      <c r="M624" t="s">
        <v>395</v>
      </c>
      <c r="N624">
        <v>5</v>
      </c>
      <c r="O624">
        <v>5</v>
      </c>
      <c r="P624">
        <v>5</v>
      </c>
      <c r="Q624" t="s">
        <v>397</v>
      </c>
      <c r="R624" t="s">
        <v>396</v>
      </c>
      <c r="S624" t="s">
        <v>398</v>
      </c>
      <c r="T624">
        <v>1</v>
      </c>
      <c r="U624">
        <v>5</v>
      </c>
      <c r="V624">
        <v>5</v>
      </c>
      <c r="W624">
        <v>5</v>
      </c>
      <c r="X624">
        <v>0</v>
      </c>
      <c r="Y624">
        <v>0.64800000000000002</v>
      </c>
      <c r="Z624">
        <v>0.39</v>
      </c>
      <c r="AA624">
        <v>-1.359</v>
      </c>
      <c r="AB624">
        <v>14.624000000000001</v>
      </c>
      <c r="AC624">
        <v>6</v>
      </c>
      <c r="AD624">
        <v>219</v>
      </c>
      <c r="AE624" t="s">
        <v>395</v>
      </c>
      <c r="AF624" t="s">
        <v>395</v>
      </c>
      <c r="AG624">
        <v>8</v>
      </c>
      <c r="AH624">
        <v>8</v>
      </c>
      <c r="AI624">
        <v>8</v>
      </c>
      <c r="AJ624" t="s">
        <v>397</v>
      </c>
      <c r="AK624" t="s">
        <v>396</v>
      </c>
      <c r="AM624">
        <v>1</v>
      </c>
      <c r="AN624">
        <v>8</v>
      </c>
      <c r="AO624">
        <v>8</v>
      </c>
      <c r="AP624">
        <v>8</v>
      </c>
      <c r="AQ624">
        <v>17.5</v>
      </c>
      <c r="AR624">
        <v>17.5</v>
      </c>
      <c r="AS624">
        <v>17.5</v>
      </c>
      <c r="AT624">
        <v>56.536999999999999</v>
      </c>
      <c r="AU624">
        <v>519</v>
      </c>
      <c r="AV624">
        <v>519</v>
      </c>
      <c r="AW624">
        <v>0</v>
      </c>
      <c r="AX624">
        <v>14.362</v>
      </c>
      <c r="AY624">
        <v>0.93915000000000004</v>
      </c>
      <c r="AZ624">
        <v>1.2685999999999999</v>
      </c>
      <c r="BA624" s="8">
        <f t="shared" si="39"/>
        <v>0.34323724728342053</v>
      </c>
      <c r="BB624">
        <v>17.02</v>
      </c>
      <c r="BC624">
        <v>8</v>
      </c>
      <c r="BD624">
        <v>0</v>
      </c>
      <c r="BE624" t="s">
        <v>77</v>
      </c>
      <c r="BF624">
        <v>295</v>
      </c>
      <c r="BG624" t="s">
        <v>399</v>
      </c>
      <c r="BH624" t="s">
        <v>239</v>
      </c>
      <c r="BI624" t="s">
        <v>400</v>
      </c>
      <c r="BJ624" t="s">
        <v>401</v>
      </c>
      <c r="BK624" t="s">
        <v>402</v>
      </c>
      <c r="BL624" t="s">
        <v>403</v>
      </c>
      <c r="BM624">
        <v>258</v>
      </c>
      <c r="BN624">
        <v>210</v>
      </c>
    </row>
    <row r="625" spans="1:66" x14ac:dyDescent="0.35">
      <c r="A625" t="s">
        <v>744</v>
      </c>
      <c r="B625" t="s">
        <v>745</v>
      </c>
      <c r="C625" t="s">
        <v>746</v>
      </c>
      <c r="D625" s="13">
        <v>0.56699999999999995</v>
      </c>
      <c r="E625" s="13">
        <v>-0.81799999999999995</v>
      </c>
      <c r="F625" s="13">
        <v>0.86273999999999995</v>
      </c>
      <c r="G625" s="14">
        <f t="shared" si="36"/>
        <v>-0.21300224837553677</v>
      </c>
      <c r="H625" s="13">
        <v>-0.81799999999999995</v>
      </c>
      <c r="I625" s="14">
        <v>-0.21300224837553677</v>
      </c>
      <c r="J625" s="14" t="str">
        <f t="shared" si="37"/>
        <v>Y</v>
      </c>
      <c r="K625" s="14">
        <f t="shared" si="38"/>
        <v>-0.51550112418776839</v>
      </c>
      <c r="L625" t="s">
        <v>744</v>
      </c>
      <c r="M625" t="s">
        <v>744</v>
      </c>
      <c r="N625">
        <v>9</v>
      </c>
      <c r="O625">
        <v>9</v>
      </c>
      <c r="P625">
        <v>9</v>
      </c>
      <c r="Q625" t="s">
        <v>746</v>
      </c>
      <c r="R625" t="s">
        <v>745</v>
      </c>
      <c r="S625" t="s">
        <v>747</v>
      </c>
      <c r="T625">
        <v>1</v>
      </c>
      <c r="U625">
        <v>9</v>
      </c>
      <c r="V625">
        <v>9</v>
      </c>
      <c r="W625">
        <v>9</v>
      </c>
      <c r="X625">
        <v>0</v>
      </c>
      <c r="Y625">
        <v>0.86599999999999999</v>
      </c>
      <c r="Z625">
        <v>0.56699999999999995</v>
      </c>
      <c r="AA625">
        <v>-0.81799999999999995</v>
      </c>
      <c r="AB625">
        <v>10.153</v>
      </c>
      <c r="AC625">
        <v>18</v>
      </c>
      <c r="AD625">
        <v>389</v>
      </c>
      <c r="AE625" t="s">
        <v>744</v>
      </c>
      <c r="AF625" t="s">
        <v>744</v>
      </c>
      <c r="AG625">
        <v>10</v>
      </c>
      <c r="AH625">
        <v>10</v>
      </c>
      <c r="AI625">
        <v>10</v>
      </c>
      <c r="AJ625" t="s">
        <v>746</v>
      </c>
      <c r="AK625" t="s">
        <v>745</v>
      </c>
      <c r="AM625">
        <v>1</v>
      </c>
      <c r="AN625">
        <v>10</v>
      </c>
      <c r="AO625">
        <v>10</v>
      </c>
      <c r="AP625">
        <v>10</v>
      </c>
      <c r="AQ625">
        <v>25.5</v>
      </c>
      <c r="AR625">
        <v>25.5</v>
      </c>
      <c r="AS625">
        <v>25.5</v>
      </c>
      <c r="AT625">
        <v>59.752000000000002</v>
      </c>
      <c r="AU625">
        <v>553</v>
      </c>
      <c r="AV625">
        <v>553</v>
      </c>
      <c r="AW625">
        <v>0</v>
      </c>
      <c r="AX625">
        <v>21.346</v>
      </c>
      <c r="AY625">
        <v>0.65432000000000001</v>
      </c>
      <c r="AZ625">
        <v>0.86273999999999995</v>
      </c>
      <c r="BA625" s="8">
        <f t="shared" si="39"/>
        <v>-0.21300224837553677</v>
      </c>
      <c r="BB625">
        <v>10.208</v>
      </c>
      <c r="BC625">
        <v>16</v>
      </c>
      <c r="BD625">
        <v>1</v>
      </c>
      <c r="BE625" t="s">
        <v>77</v>
      </c>
      <c r="BF625">
        <v>535</v>
      </c>
      <c r="BG625" t="s">
        <v>748</v>
      </c>
      <c r="BH625" t="s">
        <v>695</v>
      </c>
      <c r="BI625" t="s">
        <v>749</v>
      </c>
      <c r="BJ625" t="s">
        <v>750</v>
      </c>
      <c r="BK625" t="s">
        <v>751</v>
      </c>
      <c r="BL625" t="s">
        <v>752</v>
      </c>
      <c r="BM625">
        <v>513</v>
      </c>
      <c r="BN625">
        <v>51</v>
      </c>
    </row>
    <row r="626" spans="1:66" x14ac:dyDescent="0.35">
      <c r="A626" t="s">
        <v>1769</v>
      </c>
      <c r="B626" t="s">
        <v>1770</v>
      </c>
      <c r="C626" t="s">
        <v>1771</v>
      </c>
      <c r="D626" s="13">
        <v>0.624</v>
      </c>
      <c r="E626" s="13">
        <v>-0.68100000000000005</v>
      </c>
      <c r="F626" s="13">
        <v>0.78254000000000001</v>
      </c>
      <c r="G626" s="14">
        <f t="shared" si="36"/>
        <v>-0.35376359673766411</v>
      </c>
      <c r="H626" s="13">
        <v>-0.68100000000000005</v>
      </c>
      <c r="I626" s="14">
        <v>-0.35376359673766411</v>
      </c>
      <c r="J626" s="14" t="str">
        <f t="shared" si="37"/>
        <v>Y</v>
      </c>
      <c r="K626" s="14">
        <f t="shared" si="38"/>
        <v>-0.51738179836883202</v>
      </c>
      <c r="L626" t="s">
        <v>1769</v>
      </c>
      <c r="M626" t="s">
        <v>1769</v>
      </c>
      <c r="N626">
        <v>2</v>
      </c>
      <c r="O626">
        <v>2</v>
      </c>
      <c r="P626">
        <v>2</v>
      </c>
      <c r="Q626" t="s">
        <v>1771</v>
      </c>
      <c r="R626" t="s">
        <v>1770</v>
      </c>
      <c r="S626" t="s">
        <v>1772</v>
      </c>
      <c r="T626">
        <v>1</v>
      </c>
      <c r="U626">
        <v>2</v>
      </c>
      <c r="V626">
        <v>2</v>
      </c>
      <c r="W626">
        <v>2</v>
      </c>
      <c r="X626">
        <v>0</v>
      </c>
      <c r="Y626">
        <v>1.2390000000000001</v>
      </c>
      <c r="Z626">
        <v>0.624</v>
      </c>
      <c r="AA626">
        <v>-0.68100000000000005</v>
      </c>
      <c r="AB626">
        <v>5.3150000000000004</v>
      </c>
      <c r="AC626">
        <v>2</v>
      </c>
      <c r="AD626">
        <v>275</v>
      </c>
      <c r="AE626" t="s">
        <v>1769</v>
      </c>
      <c r="AF626" t="s">
        <v>1769</v>
      </c>
      <c r="AG626">
        <v>1</v>
      </c>
      <c r="AH626">
        <v>1</v>
      </c>
      <c r="AI626">
        <v>1</v>
      </c>
      <c r="AJ626" t="s">
        <v>1771</v>
      </c>
      <c r="AK626" t="s">
        <v>1770</v>
      </c>
      <c r="AM626">
        <v>1</v>
      </c>
      <c r="AN626">
        <v>1</v>
      </c>
      <c r="AO626">
        <v>1</v>
      </c>
      <c r="AP626">
        <v>1</v>
      </c>
      <c r="AQ626">
        <v>6.2</v>
      </c>
      <c r="AR626">
        <v>6.2</v>
      </c>
      <c r="AS626">
        <v>6.2</v>
      </c>
      <c r="AT626">
        <v>20.198</v>
      </c>
      <c r="AU626">
        <v>177</v>
      </c>
      <c r="AV626">
        <v>177</v>
      </c>
      <c r="AW626">
        <v>1.9162999999999999E-2</v>
      </c>
      <c r="AX626">
        <v>1.5239</v>
      </c>
      <c r="AY626">
        <v>0.58633999999999997</v>
      </c>
      <c r="AZ626">
        <v>0.78254000000000001</v>
      </c>
      <c r="BA626" s="8">
        <f t="shared" si="39"/>
        <v>-0.35376359673766411</v>
      </c>
      <c r="BB626" t="s">
        <v>68</v>
      </c>
      <c r="BC626">
        <v>1</v>
      </c>
      <c r="BD626">
        <v>0</v>
      </c>
      <c r="BE626" t="s">
        <v>59</v>
      </c>
      <c r="BF626">
        <v>384</v>
      </c>
      <c r="BG626">
        <v>341</v>
      </c>
      <c r="BH626" t="b">
        <v>1</v>
      </c>
      <c r="BI626">
        <v>349</v>
      </c>
      <c r="BJ626">
        <v>1196</v>
      </c>
      <c r="BK626">
        <v>1828</v>
      </c>
      <c r="BL626">
        <v>1828</v>
      </c>
    </row>
    <row r="627" spans="1:66" x14ac:dyDescent="0.35">
      <c r="A627" t="s">
        <v>7688</v>
      </c>
      <c r="B627" t="s">
        <v>7689</v>
      </c>
      <c r="C627" t="s">
        <v>7690</v>
      </c>
      <c r="D627" s="13">
        <v>0.60299999999999998</v>
      </c>
      <c r="E627" s="13">
        <v>-0.73099999999999998</v>
      </c>
      <c r="F627" s="13">
        <v>0.80623999999999996</v>
      </c>
      <c r="G627" s="14">
        <f t="shared" si="36"/>
        <v>-0.31071873346705914</v>
      </c>
      <c r="H627" s="13">
        <v>-0.73099999999999998</v>
      </c>
      <c r="I627" s="14">
        <v>-0.31071873346705914</v>
      </c>
      <c r="J627" s="14" t="str">
        <f t="shared" si="37"/>
        <v>Y</v>
      </c>
      <c r="K627" s="14">
        <f t="shared" si="38"/>
        <v>-0.52085936673352951</v>
      </c>
      <c r="L627" t="s">
        <v>7688</v>
      </c>
      <c r="M627" t="s">
        <v>7688</v>
      </c>
      <c r="N627">
        <v>2</v>
      </c>
      <c r="O627">
        <v>2</v>
      </c>
      <c r="P627">
        <v>2</v>
      </c>
      <c r="Q627" t="s">
        <v>7690</v>
      </c>
      <c r="R627" t="s">
        <v>7689</v>
      </c>
      <c r="S627" t="s">
        <v>7691</v>
      </c>
      <c r="T627">
        <v>1</v>
      </c>
      <c r="U627">
        <v>2</v>
      </c>
      <c r="V627">
        <v>2</v>
      </c>
      <c r="W627">
        <v>2</v>
      </c>
      <c r="X627">
        <v>0</v>
      </c>
      <c r="Y627">
        <v>0.97499999999999998</v>
      </c>
      <c r="Z627">
        <v>0.60299999999999998</v>
      </c>
      <c r="AA627">
        <v>-0.73099999999999998</v>
      </c>
      <c r="AB627">
        <v>41.444000000000003</v>
      </c>
      <c r="AC627">
        <v>2</v>
      </c>
      <c r="AD627">
        <v>285</v>
      </c>
      <c r="AE627" t="s">
        <v>7688</v>
      </c>
      <c r="AF627" t="s">
        <v>7688</v>
      </c>
      <c r="AG627">
        <v>12</v>
      </c>
      <c r="AH627">
        <v>12</v>
      </c>
      <c r="AI627">
        <v>12</v>
      </c>
      <c r="AJ627" t="s">
        <v>7690</v>
      </c>
      <c r="AK627" t="s">
        <v>7689</v>
      </c>
      <c r="AM627">
        <v>1</v>
      </c>
      <c r="AN627">
        <v>12</v>
      </c>
      <c r="AO627">
        <v>12</v>
      </c>
      <c r="AP627">
        <v>12</v>
      </c>
      <c r="AQ627">
        <v>40.6</v>
      </c>
      <c r="AR627">
        <v>40.6</v>
      </c>
      <c r="AS627">
        <v>40.6</v>
      </c>
      <c r="AT627">
        <v>45.625999999999998</v>
      </c>
      <c r="AU627">
        <v>406</v>
      </c>
      <c r="AV627">
        <v>406</v>
      </c>
      <c r="AW627">
        <v>0</v>
      </c>
      <c r="AX627">
        <v>37.466000000000001</v>
      </c>
      <c r="AY627">
        <v>0.60048000000000001</v>
      </c>
      <c r="AZ627">
        <v>0.80623999999999996</v>
      </c>
      <c r="BA627" s="8">
        <f t="shared" si="39"/>
        <v>-0.31071873346705914</v>
      </c>
      <c r="BB627">
        <v>5.6083999999999996</v>
      </c>
      <c r="BC627">
        <v>17</v>
      </c>
      <c r="BD627">
        <v>0</v>
      </c>
      <c r="BE627" t="s">
        <v>77</v>
      </c>
      <c r="BF627">
        <v>394</v>
      </c>
      <c r="BG627" t="s">
        <v>7692</v>
      </c>
      <c r="BH627" t="s">
        <v>153</v>
      </c>
      <c r="BI627" t="s">
        <v>7693</v>
      </c>
      <c r="BJ627" t="s">
        <v>7694</v>
      </c>
      <c r="BK627" t="s">
        <v>7695</v>
      </c>
      <c r="BL627" t="s">
        <v>7696</v>
      </c>
      <c r="BM627" t="s">
        <v>7697</v>
      </c>
      <c r="BN627" t="s">
        <v>7698</v>
      </c>
    </row>
    <row r="628" spans="1:66" x14ac:dyDescent="0.35">
      <c r="A628" t="s">
        <v>2649</v>
      </c>
      <c r="B628" t="s">
        <v>2650</v>
      </c>
      <c r="C628" t="s">
        <v>2651</v>
      </c>
      <c r="D628" s="13">
        <v>0.53500000000000003</v>
      </c>
      <c r="E628" s="13">
        <v>-0.90300000000000002</v>
      </c>
      <c r="F628" s="13">
        <v>0.90607000000000004</v>
      </c>
      <c r="G628" s="14">
        <f t="shared" si="36"/>
        <v>-0.14230558241746832</v>
      </c>
      <c r="H628" s="13">
        <v>-0.90300000000000002</v>
      </c>
      <c r="I628" s="14">
        <v>-0.14230558241746832</v>
      </c>
      <c r="J628" s="14" t="str">
        <f t="shared" si="37"/>
        <v>Y</v>
      </c>
      <c r="K628" s="14">
        <f t="shared" si="38"/>
        <v>-0.5226527912087342</v>
      </c>
      <c r="L628" t="s">
        <v>2652</v>
      </c>
      <c r="M628" t="s">
        <v>2652</v>
      </c>
      <c r="N628" t="s">
        <v>1095</v>
      </c>
      <c r="O628" t="s">
        <v>1095</v>
      </c>
      <c r="P628" t="s">
        <v>1095</v>
      </c>
      <c r="Q628" t="s">
        <v>2651</v>
      </c>
      <c r="R628" t="s">
        <v>2650</v>
      </c>
      <c r="S628" t="s">
        <v>2653</v>
      </c>
      <c r="T628">
        <v>2</v>
      </c>
      <c r="U628">
        <v>3</v>
      </c>
      <c r="V628">
        <v>3</v>
      </c>
      <c r="W628">
        <v>3</v>
      </c>
      <c r="X628">
        <v>0</v>
      </c>
      <c r="Y628">
        <v>0.86199999999999999</v>
      </c>
      <c r="Z628">
        <v>0.53500000000000003</v>
      </c>
      <c r="AA628">
        <v>-0.90300000000000002</v>
      </c>
      <c r="AB628">
        <v>24.550999999999998</v>
      </c>
      <c r="AC628">
        <v>7</v>
      </c>
      <c r="AD628">
        <v>766</v>
      </c>
      <c r="AE628" t="s">
        <v>2649</v>
      </c>
      <c r="AF628" t="s">
        <v>2649</v>
      </c>
      <c r="AG628">
        <v>8</v>
      </c>
      <c r="AH628">
        <v>8</v>
      </c>
      <c r="AI628">
        <v>2</v>
      </c>
      <c r="AJ628" t="s">
        <v>2654</v>
      </c>
      <c r="AK628" t="s">
        <v>2655</v>
      </c>
      <c r="AM628">
        <v>1</v>
      </c>
      <c r="AN628">
        <v>8</v>
      </c>
      <c r="AO628">
        <v>8</v>
      </c>
      <c r="AP628">
        <v>2</v>
      </c>
      <c r="AQ628">
        <v>22.5</v>
      </c>
      <c r="AR628">
        <v>22.5</v>
      </c>
      <c r="AS628">
        <v>5.7</v>
      </c>
      <c r="AT628">
        <v>51.064999999999998</v>
      </c>
      <c r="AU628">
        <v>472</v>
      </c>
      <c r="AV628">
        <v>472</v>
      </c>
      <c r="AW628">
        <v>0</v>
      </c>
      <c r="AX628">
        <v>25.533999999999999</v>
      </c>
      <c r="AY628">
        <v>0.72133000000000003</v>
      </c>
      <c r="AZ628">
        <v>0.90607000000000004</v>
      </c>
      <c r="BA628" s="8">
        <f t="shared" si="39"/>
        <v>-0.14230558241746832</v>
      </c>
      <c r="BB628">
        <v>5.1089000000000002</v>
      </c>
      <c r="BC628">
        <v>18</v>
      </c>
      <c r="BD628">
        <v>0</v>
      </c>
      <c r="BE628" t="s">
        <v>77</v>
      </c>
      <c r="BF628">
        <v>1455</v>
      </c>
      <c r="BG628" t="s">
        <v>2656</v>
      </c>
      <c r="BH628" t="s">
        <v>239</v>
      </c>
      <c r="BI628" t="s">
        <v>2657</v>
      </c>
      <c r="BJ628" t="s">
        <v>2658</v>
      </c>
      <c r="BK628" t="s">
        <v>2659</v>
      </c>
      <c r="BL628" t="s">
        <v>2660</v>
      </c>
    </row>
    <row r="629" spans="1:66" x14ac:dyDescent="0.35">
      <c r="A629" t="s">
        <v>2652</v>
      </c>
      <c r="B629" t="s">
        <v>2650</v>
      </c>
      <c r="C629" t="s">
        <v>2651</v>
      </c>
      <c r="D629" s="13">
        <v>0.53500000000000003</v>
      </c>
      <c r="E629" s="13">
        <v>-0.90300000000000002</v>
      </c>
      <c r="F629" s="13">
        <v>0.90607000000000004</v>
      </c>
      <c r="G629" s="14">
        <f t="shared" si="36"/>
        <v>-0.14230558241746832</v>
      </c>
      <c r="H629" s="13">
        <v>-0.90300000000000002</v>
      </c>
      <c r="I629" s="14">
        <v>-0.14230558241746832</v>
      </c>
      <c r="J629" s="14" t="str">
        <f t="shared" si="37"/>
        <v>Y</v>
      </c>
      <c r="K629" s="14">
        <f t="shared" si="38"/>
        <v>-0.5226527912087342</v>
      </c>
      <c r="L629" t="s">
        <v>2652</v>
      </c>
      <c r="M629" t="s">
        <v>2652</v>
      </c>
      <c r="N629" t="s">
        <v>1095</v>
      </c>
      <c r="O629" t="s">
        <v>1095</v>
      </c>
      <c r="P629" t="s">
        <v>1095</v>
      </c>
      <c r="Q629" t="s">
        <v>2651</v>
      </c>
      <c r="R629" t="s">
        <v>2650</v>
      </c>
      <c r="S629" t="s">
        <v>2653</v>
      </c>
      <c r="T629">
        <v>2</v>
      </c>
      <c r="U629">
        <v>3</v>
      </c>
      <c r="V629">
        <v>3</v>
      </c>
      <c r="W629">
        <v>3</v>
      </c>
      <c r="X629">
        <v>0</v>
      </c>
      <c r="Y629">
        <v>0.86199999999999999</v>
      </c>
      <c r="Z629">
        <v>0.53500000000000003</v>
      </c>
      <c r="AA629">
        <v>-0.90300000000000002</v>
      </c>
      <c r="AB629">
        <v>24.550999999999998</v>
      </c>
      <c r="AC629">
        <v>7</v>
      </c>
      <c r="AD629">
        <v>766</v>
      </c>
      <c r="AE629" t="s">
        <v>2649</v>
      </c>
      <c r="AF629" t="s">
        <v>2649</v>
      </c>
      <c r="AG629">
        <v>8</v>
      </c>
      <c r="AH629">
        <v>8</v>
      </c>
      <c r="AI629">
        <v>2</v>
      </c>
      <c r="AJ629" t="s">
        <v>2654</v>
      </c>
      <c r="AK629" t="s">
        <v>2655</v>
      </c>
      <c r="AM629">
        <v>1</v>
      </c>
      <c r="AN629">
        <v>8</v>
      </c>
      <c r="AO629">
        <v>8</v>
      </c>
      <c r="AP629">
        <v>2</v>
      </c>
      <c r="AQ629">
        <v>22.5</v>
      </c>
      <c r="AR629">
        <v>22.5</v>
      </c>
      <c r="AS629">
        <v>5.7</v>
      </c>
      <c r="AT629">
        <v>51.064999999999998</v>
      </c>
      <c r="AU629">
        <v>472</v>
      </c>
      <c r="AV629">
        <v>472</v>
      </c>
      <c r="AW629">
        <v>0</v>
      </c>
      <c r="AX629">
        <v>25.533999999999999</v>
      </c>
      <c r="AY629">
        <v>0.72133000000000003</v>
      </c>
      <c r="AZ629">
        <v>0.90607000000000004</v>
      </c>
      <c r="BA629" s="8">
        <f t="shared" si="39"/>
        <v>-0.14230558241746832</v>
      </c>
      <c r="BB629">
        <v>5.1089000000000002</v>
      </c>
      <c r="BC629">
        <v>18</v>
      </c>
      <c r="BD629">
        <v>0</v>
      </c>
      <c r="BE629" t="s">
        <v>77</v>
      </c>
      <c r="BF629">
        <v>1455</v>
      </c>
      <c r="BG629" t="s">
        <v>2656</v>
      </c>
      <c r="BH629" t="s">
        <v>239</v>
      </c>
      <c r="BI629" t="s">
        <v>2657</v>
      </c>
      <c r="BJ629" t="s">
        <v>2658</v>
      </c>
      <c r="BK629" t="s">
        <v>2659</v>
      </c>
      <c r="BL629" t="s">
        <v>2660</v>
      </c>
    </row>
    <row r="630" spans="1:66" x14ac:dyDescent="0.35">
      <c r="A630" t="s">
        <v>7646</v>
      </c>
      <c r="B630" t="s">
        <v>7647</v>
      </c>
      <c r="C630" t="s">
        <v>7648</v>
      </c>
      <c r="D630" s="13">
        <v>0.57299999999999995</v>
      </c>
      <c r="E630" s="13">
        <v>-0.80300000000000005</v>
      </c>
      <c r="F630" s="13">
        <v>0.83206000000000002</v>
      </c>
      <c r="G630" s="14">
        <f t="shared" si="36"/>
        <v>-0.26524052976451867</v>
      </c>
      <c r="H630" s="13">
        <v>-0.80300000000000005</v>
      </c>
      <c r="I630" s="14">
        <v>-0.26524052976451867</v>
      </c>
      <c r="J630" s="14" t="str">
        <f t="shared" si="37"/>
        <v>Y</v>
      </c>
      <c r="K630" s="14">
        <f t="shared" si="38"/>
        <v>-0.53412026488225939</v>
      </c>
      <c r="L630" t="s">
        <v>7646</v>
      </c>
      <c r="M630" t="s">
        <v>7646</v>
      </c>
      <c r="N630">
        <v>1</v>
      </c>
      <c r="O630">
        <v>1</v>
      </c>
      <c r="P630">
        <v>1</v>
      </c>
      <c r="Q630" t="s">
        <v>7648</v>
      </c>
      <c r="R630" t="s">
        <v>7647</v>
      </c>
      <c r="S630" t="s">
        <v>7649</v>
      </c>
      <c r="T630">
        <v>1</v>
      </c>
      <c r="U630">
        <v>1</v>
      </c>
      <c r="V630">
        <v>1</v>
      </c>
      <c r="W630">
        <v>1</v>
      </c>
      <c r="X630">
        <v>6.7568000000000003E-3</v>
      </c>
      <c r="Y630">
        <v>0.97599999999999998</v>
      </c>
      <c r="Z630">
        <v>0.57299999999999995</v>
      </c>
      <c r="AA630">
        <v>-0.80300000000000005</v>
      </c>
      <c r="AB630" t="s">
        <v>68</v>
      </c>
      <c r="AC630">
        <v>1</v>
      </c>
      <c r="AD630">
        <v>182</v>
      </c>
      <c r="AE630" t="s">
        <v>7646</v>
      </c>
      <c r="AF630" t="s">
        <v>7646</v>
      </c>
      <c r="AG630">
        <v>1</v>
      </c>
      <c r="AH630">
        <v>1</v>
      </c>
      <c r="AI630">
        <v>1</v>
      </c>
      <c r="AJ630" t="s">
        <v>7648</v>
      </c>
      <c r="AK630" t="s">
        <v>7647</v>
      </c>
      <c r="AM630">
        <v>1</v>
      </c>
      <c r="AN630">
        <v>1</v>
      </c>
      <c r="AO630">
        <v>1</v>
      </c>
      <c r="AP630">
        <v>1</v>
      </c>
      <c r="AQ630">
        <v>4.7</v>
      </c>
      <c r="AR630">
        <v>4.7</v>
      </c>
      <c r="AS630">
        <v>4.7</v>
      </c>
      <c r="AT630">
        <v>30.26</v>
      </c>
      <c r="AU630">
        <v>276</v>
      </c>
      <c r="AV630">
        <v>276</v>
      </c>
      <c r="AW630">
        <v>1.9231000000000002E-2</v>
      </c>
      <c r="AX630">
        <v>1.5266999999999999</v>
      </c>
      <c r="AY630">
        <v>0.62431000000000003</v>
      </c>
      <c r="AZ630">
        <v>0.83206000000000002</v>
      </c>
      <c r="BA630" s="8">
        <f t="shared" si="39"/>
        <v>-0.26524052976451867</v>
      </c>
      <c r="BB630" t="s">
        <v>68</v>
      </c>
      <c r="BC630">
        <v>1</v>
      </c>
      <c r="BD630">
        <v>0</v>
      </c>
      <c r="BE630" t="s">
        <v>59</v>
      </c>
      <c r="BF630">
        <v>243</v>
      </c>
      <c r="BG630">
        <v>2540</v>
      </c>
      <c r="BH630" t="b">
        <v>1</v>
      </c>
      <c r="BI630">
        <v>2652</v>
      </c>
      <c r="BJ630">
        <v>8213</v>
      </c>
      <c r="BK630">
        <v>12248</v>
      </c>
      <c r="BL630">
        <v>12248</v>
      </c>
    </row>
    <row r="631" spans="1:66" x14ac:dyDescent="0.35">
      <c r="A631" t="s">
        <v>7372</v>
      </c>
      <c r="B631" t="s">
        <v>7373</v>
      </c>
      <c r="C631" t="s">
        <v>7374</v>
      </c>
      <c r="D631" s="13">
        <v>0.76100000000000001</v>
      </c>
      <c r="E631" s="13">
        <v>-0.39500000000000002</v>
      </c>
      <c r="F631" s="13">
        <v>0.62134</v>
      </c>
      <c r="G631" s="14">
        <f t="shared" si="36"/>
        <v>-0.68654516125148268</v>
      </c>
      <c r="H631" s="13">
        <v>-0.39500000000000002</v>
      </c>
      <c r="I631" s="14">
        <v>-0.68654516125148268</v>
      </c>
      <c r="J631" s="14" t="str">
        <f t="shared" si="37"/>
        <v>Y</v>
      </c>
      <c r="K631" s="14">
        <f t="shared" si="38"/>
        <v>-0.54077258062574129</v>
      </c>
      <c r="L631" t="s">
        <v>7372</v>
      </c>
      <c r="M631" t="s">
        <v>7372</v>
      </c>
      <c r="N631">
        <v>6</v>
      </c>
      <c r="O631">
        <v>6</v>
      </c>
      <c r="P631">
        <v>6</v>
      </c>
      <c r="Q631" t="s">
        <v>7374</v>
      </c>
      <c r="R631" t="s">
        <v>7373</v>
      </c>
      <c r="S631" t="s">
        <v>7375</v>
      </c>
      <c r="T631">
        <v>1</v>
      </c>
      <c r="U631">
        <v>6</v>
      </c>
      <c r="V631">
        <v>6</v>
      </c>
      <c r="W631">
        <v>6</v>
      </c>
      <c r="X631">
        <v>0</v>
      </c>
      <c r="Y631">
        <v>1.3129999999999999</v>
      </c>
      <c r="Z631">
        <v>0.76100000000000001</v>
      </c>
      <c r="AA631">
        <v>-0.39500000000000002</v>
      </c>
      <c r="AB631">
        <v>20.353999999999999</v>
      </c>
      <c r="AC631">
        <v>6</v>
      </c>
      <c r="AD631">
        <v>56</v>
      </c>
      <c r="AE631" t="s">
        <v>7372</v>
      </c>
      <c r="AF631" t="s">
        <v>7372</v>
      </c>
      <c r="AG631">
        <v>5</v>
      </c>
      <c r="AH631">
        <v>5</v>
      </c>
      <c r="AI631">
        <v>5</v>
      </c>
      <c r="AJ631" t="s">
        <v>7374</v>
      </c>
      <c r="AK631" t="s">
        <v>7373</v>
      </c>
      <c r="AM631">
        <v>1</v>
      </c>
      <c r="AN631">
        <v>5</v>
      </c>
      <c r="AO631">
        <v>5</v>
      </c>
      <c r="AP631">
        <v>5</v>
      </c>
      <c r="AQ631">
        <v>19.2</v>
      </c>
      <c r="AR631">
        <v>19.2</v>
      </c>
      <c r="AS631">
        <v>19.2</v>
      </c>
      <c r="AT631">
        <v>24.87</v>
      </c>
      <c r="AU631">
        <v>224</v>
      </c>
      <c r="AV631">
        <v>224</v>
      </c>
      <c r="AW631">
        <v>0</v>
      </c>
      <c r="AX631">
        <v>13.327999999999999</v>
      </c>
      <c r="AY631">
        <v>0.46178999999999998</v>
      </c>
      <c r="AZ631">
        <v>0.62134</v>
      </c>
      <c r="BA631" s="8">
        <f t="shared" si="39"/>
        <v>-0.68654516125148268</v>
      </c>
      <c r="BB631">
        <v>9.7152999999999992</v>
      </c>
      <c r="BC631">
        <v>5</v>
      </c>
      <c r="BD631">
        <v>0</v>
      </c>
      <c r="BE631" t="s">
        <v>77</v>
      </c>
      <c r="BF631">
        <v>58</v>
      </c>
      <c r="BG631" t="s">
        <v>7376</v>
      </c>
      <c r="BH631" t="s">
        <v>725</v>
      </c>
      <c r="BI631" t="s">
        <v>7377</v>
      </c>
      <c r="BJ631" t="s">
        <v>7378</v>
      </c>
      <c r="BK631" t="s">
        <v>7379</v>
      </c>
      <c r="BL631" t="s">
        <v>7380</v>
      </c>
    </row>
    <row r="632" spans="1:66" x14ac:dyDescent="0.35">
      <c r="A632" t="s">
        <v>404</v>
      </c>
      <c r="B632" t="s">
        <v>405</v>
      </c>
      <c r="C632" t="s">
        <v>406</v>
      </c>
      <c r="D632" s="13">
        <v>0.57799999999999996</v>
      </c>
      <c r="E632" s="13">
        <v>-0.79100000000000004</v>
      </c>
      <c r="F632" s="13">
        <v>0.81398999999999999</v>
      </c>
      <c r="G632" s="14">
        <f t="shared" si="36"/>
        <v>-0.29691702403100861</v>
      </c>
      <c r="H632" s="13">
        <v>-0.79100000000000004</v>
      </c>
      <c r="I632" s="14">
        <v>-0.29691702403100861</v>
      </c>
      <c r="J632" s="14" t="str">
        <f t="shared" si="37"/>
        <v>Y</v>
      </c>
      <c r="K632" s="14">
        <f t="shared" si="38"/>
        <v>-0.54395851201550438</v>
      </c>
      <c r="L632" t="s">
        <v>404</v>
      </c>
      <c r="M632" t="s">
        <v>407</v>
      </c>
      <c r="N632" t="s">
        <v>408</v>
      </c>
      <c r="O632" t="s">
        <v>408</v>
      </c>
      <c r="P632" t="s">
        <v>408</v>
      </c>
      <c r="Q632" t="s">
        <v>406</v>
      </c>
      <c r="R632" t="s">
        <v>405</v>
      </c>
      <c r="S632" t="s">
        <v>409</v>
      </c>
      <c r="T632">
        <v>2</v>
      </c>
      <c r="U632">
        <v>12</v>
      </c>
      <c r="V632">
        <v>12</v>
      </c>
      <c r="W632">
        <v>12</v>
      </c>
      <c r="X632">
        <v>0</v>
      </c>
      <c r="Y632">
        <v>1.0609999999999999</v>
      </c>
      <c r="Z632">
        <v>0.57799999999999996</v>
      </c>
      <c r="AA632">
        <v>-0.79100000000000004</v>
      </c>
      <c r="AB632">
        <v>23.945</v>
      </c>
      <c r="AC632">
        <v>41</v>
      </c>
      <c r="AD632">
        <v>105</v>
      </c>
      <c r="AE632" t="s">
        <v>410</v>
      </c>
      <c r="AF632" t="s">
        <v>407</v>
      </c>
      <c r="AG632" t="s">
        <v>411</v>
      </c>
      <c r="AH632" t="s">
        <v>411</v>
      </c>
      <c r="AI632" t="s">
        <v>411</v>
      </c>
      <c r="AJ632" t="s">
        <v>406</v>
      </c>
      <c r="AK632" t="s">
        <v>405</v>
      </c>
      <c r="AM632">
        <v>3</v>
      </c>
      <c r="AN632">
        <v>11</v>
      </c>
      <c r="AO632">
        <v>11</v>
      </c>
      <c r="AP632">
        <v>11</v>
      </c>
      <c r="AQ632">
        <v>37.9</v>
      </c>
      <c r="AR632">
        <v>37.9</v>
      </c>
      <c r="AS632">
        <v>37.9</v>
      </c>
      <c r="AT632">
        <v>39.354999999999997</v>
      </c>
      <c r="AU632">
        <v>364</v>
      </c>
      <c r="AV632" t="s">
        <v>412</v>
      </c>
      <c r="AW632">
        <v>0</v>
      </c>
      <c r="AX632">
        <v>75.795000000000002</v>
      </c>
      <c r="AY632">
        <v>0.60960999999999999</v>
      </c>
      <c r="AZ632">
        <v>0.81398999999999999</v>
      </c>
      <c r="BA632" s="8">
        <f t="shared" si="39"/>
        <v>-0.29691702403100861</v>
      </c>
      <c r="BB632">
        <v>11.661</v>
      </c>
      <c r="BC632">
        <v>36</v>
      </c>
      <c r="BD632">
        <v>0</v>
      </c>
      <c r="BE632" t="s">
        <v>77</v>
      </c>
      <c r="BF632">
        <v>146</v>
      </c>
      <c r="BG632" t="s">
        <v>413</v>
      </c>
      <c r="BH632" t="s">
        <v>414</v>
      </c>
      <c r="BI632" t="s">
        <v>415</v>
      </c>
      <c r="BJ632" t="s">
        <v>416</v>
      </c>
      <c r="BK632" t="s">
        <v>417</v>
      </c>
      <c r="BL632" t="s">
        <v>418</v>
      </c>
      <c r="BM632" t="s">
        <v>419</v>
      </c>
      <c r="BN632" t="s">
        <v>420</v>
      </c>
    </row>
    <row r="633" spans="1:66" x14ac:dyDescent="0.35">
      <c r="A633" t="s">
        <v>410</v>
      </c>
      <c r="B633" t="s">
        <v>405</v>
      </c>
      <c r="C633" t="s">
        <v>406</v>
      </c>
      <c r="D633" s="13">
        <v>0.57799999999999996</v>
      </c>
      <c r="E633" s="13">
        <v>-0.79100000000000004</v>
      </c>
      <c r="F633" s="13">
        <v>0.81398999999999999</v>
      </c>
      <c r="G633" s="14">
        <f t="shared" si="36"/>
        <v>-0.29691702403100861</v>
      </c>
      <c r="H633" s="13">
        <v>-0.79100000000000004</v>
      </c>
      <c r="I633" s="14">
        <v>-0.29691702403100861</v>
      </c>
      <c r="J633" s="14" t="str">
        <f t="shared" si="37"/>
        <v>Y</v>
      </c>
      <c r="K633" s="14">
        <f t="shared" si="38"/>
        <v>-0.54395851201550438</v>
      </c>
      <c r="L633" t="s">
        <v>404</v>
      </c>
      <c r="M633" t="s">
        <v>407</v>
      </c>
      <c r="N633" t="s">
        <v>408</v>
      </c>
      <c r="O633" t="s">
        <v>408</v>
      </c>
      <c r="P633" t="s">
        <v>408</v>
      </c>
      <c r="Q633" t="s">
        <v>406</v>
      </c>
      <c r="R633" t="s">
        <v>405</v>
      </c>
      <c r="S633" t="s">
        <v>409</v>
      </c>
      <c r="T633">
        <v>2</v>
      </c>
      <c r="U633">
        <v>12</v>
      </c>
      <c r="V633">
        <v>12</v>
      </c>
      <c r="W633">
        <v>12</v>
      </c>
      <c r="X633">
        <v>0</v>
      </c>
      <c r="Y633">
        <v>1.0609999999999999</v>
      </c>
      <c r="Z633">
        <v>0.57799999999999996</v>
      </c>
      <c r="AA633">
        <v>-0.79100000000000004</v>
      </c>
      <c r="AB633">
        <v>23.945</v>
      </c>
      <c r="AC633">
        <v>41</v>
      </c>
      <c r="AD633">
        <v>105</v>
      </c>
      <c r="AE633" t="s">
        <v>410</v>
      </c>
      <c r="AF633" t="s">
        <v>407</v>
      </c>
      <c r="AG633" t="s">
        <v>411</v>
      </c>
      <c r="AH633" t="s">
        <v>411</v>
      </c>
      <c r="AI633" t="s">
        <v>411</v>
      </c>
      <c r="AJ633" t="s">
        <v>406</v>
      </c>
      <c r="AK633" t="s">
        <v>405</v>
      </c>
      <c r="AM633">
        <v>3</v>
      </c>
      <c r="AN633">
        <v>11</v>
      </c>
      <c r="AO633">
        <v>11</v>
      </c>
      <c r="AP633">
        <v>11</v>
      </c>
      <c r="AQ633">
        <v>37.9</v>
      </c>
      <c r="AR633">
        <v>37.9</v>
      </c>
      <c r="AS633">
        <v>37.9</v>
      </c>
      <c r="AT633">
        <v>39.354999999999997</v>
      </c>
      <c r="AU633">
        <v>364</v>
      </c>
      <c r="AV633" t="s">
        <v>412</v>
      </c>
      <c r="AW633">
        <v>0</v>
      </c>
      <c r="AX633">
        <v>75.795000000000002</v>
      </c>
      <c r="AY633">
        <v>0.60960999999999999</v>
      </c>
      <c r="AZ633">
        <v>0.81398999999999999</v>
      </c>
      <c r="BA633" s="8">
        <f t="shared" si="39"/>
        <v>-0.29691702403100861</v>
      </c>
      <c r="BB633">
        <v>11.661</v>
      </c>
      <c r="BC633">
        <v>36</v>
      </c>
      <c r="BD633">
        <v>0</v>
      </c>
      <c r="BE633" t="s">
        <v>77</v>
      </c>
      <c r="BF633">
        <v>146</v>
      </c>
      <c r="BG633" t="s">
        <v>413</v>
      </c>
      <c r="BH633" t="s">
        <v>414</v>
      </c>
      <c r="BI633" t="s">
        <v>415</v>
      </c>
      <c r="BJ633" t="s">
        <v>416</v>
      </c>
      <c r="BK633" t="s">
        <v>417</v>
      </c>
      <c r="BL633" t="s">
        <v>418</v>
      </c>
      <c r="BM633" t="s">
        <v>419</v>
      </c>
      <c r="BN633" t="s">
        <v>420</v>
      </c>
    </row>
    <row r="634" spans="1:66" x14ac:dyDescent="0.35">
      <c r="A634" t="s">
        <v>7581</v>
      </c>
      <c r="B634" t="s">
        <v>7582</v>
      </c>
      <c r="C634" t="s">
        <v>7583</v>
      </c>
      <c r="D634" s="13">
        <v>0.59299999999999997</v>
      </c>
      <c r="E634" s="13">
        <v>-0.755</v>
      </c>
      <c r="F634" s="13">
        <v>0.79220000000000002</v>
      </c>
      <c r="G634" s="14">
        <f t="shared" si="36"/>
        <v>-0.33606339364482973</v>
      </c>
      <c r="H634" s="13">
        <v>-0.755</v>
      </c>
      <c r="I634" s="14">
        <v>-0.33606339364482973</v>
      </c>
      <c r="J634" s="14" t="str">
        <f t="shared" si="37"/>
        <v>Y</v>
      </c>
      <c r="K634" s="14">
        <f t="shared" si="38"/>
        <v>-0.54553169682241487</v>
      </c>
      <c r="L634" t="s">
        <v>7581</v>
      </c>
      <c r="M634" t="s">
        <v>7581</v>
      </c>
      <c r="N634">
        <v>7</v>
      </c>
      <c r="O634">
        <v>7</v>
      </c>
      <c r="P634">
        <v>7</v>
      </c>
      <c r="Q634" t="s">
        <v>7583</v>
      </c>
      <c r="R634" t="s">
        <v>7582</v>
      </c>
      <c r="S634" t="s">
        <v>7584</v>
      </c>
      <c r="T634">
        <v>1</v>
      </c>
      <c r="U634">
        <v>7</v>
      </c>
      <c r="V634">
        <v>7</v>
      </c>
      <c r="W634">
        <v>7</v>
      </c>
      <c r="X634">
        <v>0</v>
      </c>
      <c r="Y634">
        <v>1.1399999999999999</v>
      </c>
      <c r="Z634">
        <v>0.59299999999999997</v>
      </c>
      <c r="AA634">
        <v>-0.755</v>
      </c>
      <c r="AB634">
        <v>15.289</v>
      </c>
      <c r="AC634">
        <v>7</v>
      </c>
      <c r="AD634">
        <v>728</v>
      </c>
      <c r="AE634" t="s">
        <v>7581</v>
      </c>
      <c r="AF634" t="s">
        <v>7581</v>
      </c>
      <c r="AG634">
        <v>6</v>
      </c>
      <c r="AH634">
        <v>6</v>
      </c>
      <c r="AI634">
        <v>6</v>
      </c>
      <c r="AJ634" t="s">
        <v>7583</v>
      </c>
      <c r="AK634" t="s">
        <v>7582</v>
      </c>
      <c r="AM634">
        <v>1</v>
      </c>
      <c r="AN634">
        <v>6</v>
      </c>
      <c r="AO634">
        <v>6</v>
      </c>
      <c r="AP634">
        <v>6</v>
      </c>
      <c r="AQ634">
        <v>30.1</v>
      </c>
      <c r="AR634">
        <v>30.1</v>
      </c>
      <c r="AS634">
        <v>30.1</v>
      </c>
      <c r="AT634">
        <v>27.372</v>
      </c>
      <c r="AU634">
        <v>246</v>
      </c>
      <c r="AV634">
        <v>246</v>
      </c>
      <c r="AW634">
        <v>0</v>
      </c>
      <c r="AX634">
        <v>16.257000000000001</v>
      </c>
      <c r="AY634">
        <v>0.58716000000000002</v>
      </c>
      <c r="AZ634">
        <v>0.79220000000000002</v>
      </c>
      <c r="BA634" s="8">
        <f t="shared" si="39"/>
        <v>-0.33606339364482973</v>
      </c>
      <c r="BB634">
        <v>2.6488999999999998</v>
      </c>
      <c r="BC634">
        <v>6</v>
      </c>
      <c r="BD634">
        <v>1</v>
      </c>
      <c r="BE634" t="s">
        <v>77</v>
      </c>
      <c r="BF634">
        <v>1386</v>
      </c>
      <c r="BG634" t="s">
        <v>7585</v>
      </c>
      <c r="BH634" t="s">
        <v>321</v>
      </c>
      <c r="BI634" t="s">
        <v>7586</v>
      </c>
      <c r="BJ634" t="s">
        <v>7587</v>
      </c>
      <c r="BK634" t="s">
        <v>7588</v>
      </c>
      <c r="BL634" t="s">
        <v>7589</v>
      </c>
    </row>
    <row r="635" spans="1:66" x14ac:dyDescent="0.35">
      <c r="A635" t="s">
        <v>793</v>
      </c>
      <c r="B635" t="s">
        <v>794</v>
      </c>
      <c r="C635" t="s">
        <v>795</v>
      </c>
      <c r="D635" s="13">
        <v>0.58599999999999997</v>
      </c>
      <c r="E635" s="13">
        <v>-0.77</v>
      </c>
      <c r="F635" s="13">
        <v>0.78874999999999995</v>
      </c>
      <c r="G635" s="14">
        <f t="shared" si="36"/>
        <v>-0.34235999479217577</v>
      </c>
      <c r="H635" s="13">
        <v>-0.77</v>
      </c>
      <c r="I635" s="14">
        <v>-0.34235999479217577</v>
      </c>
      <c r="J635" s="14" t="str">
        <f t="shared" si="37"/>
        <v>Y</v>
      </c>
      <c r="K635" s="14">
        <f t="shared" si="38"/>
        <v>-0.55617999739608792</v>
      </c>
      <c r="L635" t="s">
        <v>796</v>
      </c>
      <c r="M635" t="s">
        <v>796</v>
      </c>
      <c r="N635" t="s">
        <v>101</v>
      </c>
      <c r="O635" t="s">
        <v>101</v>
      </c>
      <c r="P635" t="s">
        <v>101</v>
      </c>
      <c r="Q635" t="s">
        <v>795</v>
      </c>
      <c r="R635" t="s">
        <v>794</v>
      </c>
      <c r="S635" t="s">
        <v>797</v>
      </c>
      <c r="T635">
        <v>2</v>
      </c>
      <c r="U635">
        <v>2</v>
      </c>
      <c r="V635">
        <v>2</v>
      </c>
      <c r="W635">
        <v>2</v>
      </c>
      <c r="X635">
        <v>0</v>
      </c>
      <c r="Y635">
        <v>0.995</v>
      </c>
      <c r="Z635">
        <v>0.58599999999999997</v>
      </c>
      <c r="AA635">
        <v>-0.77</v>
      </c>
      <c r="AB635">
        <v>31.634</v>
      </c>
      <c r="AC635">
        <v>2</v>
      </c>
      <c r="AD635">
        <v>235</v>
      </c>
      <c r="AE635" t="s">
        <v>793</v>
      </c>
      <c r="AF635" t="s">
        <v>793</v>
      </c>
      <c r="AG635">
        <v>2</v>
      </c>
      <c r="AH635">
        <v>2</v>
      </c>
      <c r="AI635">
        <v>2</v>
      </c>
      <c r="AJ635" t="s">
        <v>798</v>
      </c>
      <c r="AK635" t="s">
        <v>799</v>
      </c>
      <c r="AM635">
        <v>1</v>
      </c>
      <c r="AN635">
        <v>2</v>
      </c>
      <c r="AO635">
        <v>2</v>
      </c>
      <c r="AP635">
        <v>2</v>
      </c>
      <c r="AQ635">
        <v>9.6999999999999993</v>
      </c>
      <c r="AR635">
        <v>9.6999999999999993</v>
      </c>
      <c r="AS635">
        <v>9.6999999999999993</v>
      </c>
      <c r="AT635">
        <v>26.157</v>
      </c>
      <c r="AU635">
        <v>226</v>
      </c>
      <c r="AV635">
        <v>226</v>
      </c>
      <c r="AW635">
        <v>2.7100000000000002E-3</v>
      </c>
      <c r="AX635">
        <v>2.8378999999999999</v>
      </c>
      <c r="AY635">
        <v>0.60055999999999998</v>
      </c>
      <c r="AZ635">
        <v>0.78874999999999995</v>
      </c>
      <c r="BA635" s="8">
        <f t="shared" si="39"/>
        <v>-0.34235999479217577</v>
      </c>
      <c r="BB635">
        <v>26.225000000000001</v>
      </c>
      <c r="BC635">
        <v>2</v>
      </c>
      <c r="BD635">
        <v>1</v>
      </c>
      <c r="BE635" t="s">
        <v>59</v>
      </c>
      <c r="BF635">
        <v>319</v>
      </c>
      <c r="BG635" t="s">
        <v>800</v>
      </c>
      <c r="BH635" t="s">
        <v>61</v>
      </c>
      <c r="BI635" t="s">
        <v>801</v>
      </c>
      <c r="BJ635" t="s">
        <v>802</v>
      </c>
      <c r="BK635" t="s">
        <v>803</v>
      </c>
      <c r="BL635" t="s">
        <v>804</v>
      </c>
      <c r="BM635" t="s">
        <v>805</v>
      </c>
      <c r="BN635" t="s">
        <v>806</v>
      </c>
    </row>
    <row r="636" spans="1:66" x14ac:dyDescent="0.35">
      <c r="A636" t="s">
        <v>796</v>
      </c>
      <c r="B636" t="s">
        <v>794</v>
      </c>
      <c r="C636" t="s">
        <v>795</v>
      </c>
      <c r="D636" s="13">
        <v>0.58599999999999997</v>
      </c>
      <c r="E636" s="13">
        <v>-0.77</v>
      </c>
      <c r="F636" s="13">
        <v>0.78874999999999995</v>
      </c>
      <c r="G636" s="14">
        <f t="shared" si="36"/>
        <v>-0.34235999479217577</v>
      </c>
      <c r="H636" s="13">
        <v>-0.77</v>
      </c>
      <c r="I636" s="14">
        <v>-0.34235999479217577</v>
      </c>
      <c r="J636" s="14" t="str">
        <f t="shared" si="37"/>
        <v>Y</v>
      </c>
      <c r="K636" s="14">
        <f t="shared" si="38"/>
        <v>-0.55617999739608792</v>
      </c>
      <c r="L636" t="s">
        <v>796</v>
      </c>
      <c r="M636" t="s">
        <v>796</v>
      </c>
      <c r="N636" t="s">
        <v>101</v>
      </c>
      <c r="O636" t="s">
        <v>101</v>
      </c>
      <c r="P636" t="s">
        <v>101</v>
      </c>
      <c r="Q636" t="s">
        <v>795</v>
      </c>
      <c r="R636" t="s">
        <v>794</v>
      </c>
      <c r="S636" t="s">
        <v>797</v>
      </c>
      <c r="T636">
        <v>2</v>
      </c>
      <c r="U636">
        <v>2</v>
      </c>
      <c r="V636">
        <v>2</v>
      </c>
      <c r="W636">
        <v>2</v>
      </c>
      <c r="X636">
        <v>0</v>
      </c>
      <c r="Y636">
        <v>0.995</v>
      </c>
      <c r="Z636">
        <v>0.58599999999999997</v>
      </c>
      <c r="AA636">
        <v>-0.77</v>
      </c>
      <c r="AB636">
        <v>31.634</v>
      </c>
      <c r="AC636">
        <v>2</v>
      </c>
      <c r="AD636">
        <v>235</v>
      </c>
      <c r="AE636" t="s">
        <v>793</v>
      </c>
      <c r="AF636" t="s">
        <v>793</v>
      </c>
      <c r="AG636">
        <v>2</v>
      </c>
      <c r="AH636">
        <v>2</v>
      </c>
      <c r="AI636">
        <v>2</v>
      </c>
      <c r="AJ636" t="s">
        <v>798</v>
      </c>
      <c r="AK636" t="s">
        <v>799</v>
      </c>
      <c r="AM636">
        <v>1</v>
      </c>
      <c r="AN636">
        <v>2</v>
      </c>
      <c r="AO636">
        <v>2</v>
      </c>
      <c r="AP636">
        <v>2</v>
      </c>
      <c r="AQ636">
        <v>9.6999999999999993</v>
      </c>
      <c r="AR636">
        <v>9.6999999999999993</v>
      </c>
      <c r="AS636">
        <v>9.6999999999999993</v>
      </c>
      <c r="AT636">
        <v>26.157</v>
      </c>
      <c r="AU636">
        <v>226</v>
      </c>
      <c r="AV636">
        <v>226</v>
      </c>
      <c r="AW636">
        <v>2.7100000000000002E-3</v>
      </c>
      <c r="AX636">
        <v>2.8378999999999999</v>
      </c>
      <c r="AY636">
        <v>0.60055999999999998</v>
      </c>
      <c r="AZ636">
        <v>0.78874999999999995</v>
      </c>
      <c r="BA636" s="8">
        <f t="shared" si="39"/>
        <v>-0.34235999479217577</v>
      </c>
      <c r="BB636">
        <v>26.225000000000001</v>
      </c>
      <c r="BC636">
        <v>2</v>
      </c>
      <c r="BD636">
        <v>1</v>
      </c>
      <c r="BE636" t="s">
        <v>59</v>
      </c>
      <c r="BF636">
        <v>319</v>
      </c>
      <c r="BG636" t="s">
        <v>800</v>
      </c>
      <c r="BH636" t="s">
        <v>61</v>
      </c>
      <c r="BI636" t="s">
        <v>801</v>
      </c>
      <c r="BJ636" t="s">
        <v>802</v>
      </c>
      <c r="BK636" t="s">
        <v>803</v>
      </c>
      <c r="BL636" t="s">
        <v>804</v>
      </c>
      <c r="BM636" t="s">
        <v>805</v>
      </c>
      <c r="BN636" t="s">
        <v>806</v>
      </c>
    </row>
    <row r="637" spans="1:66" x14ac:dyDescent="0.35">
      <c r="A637" t="s">
        <v>3244</v>
      </c>
      <c r="B637" t="s">
        <v>3245</v>
      </c>
      <c r="C637" t="s">
        <v>3246</v>
      </c>
      <c r="D637" s="13">
        <v>0.55800000000000005</v>
      </c>
      <c r="E637" s="13">
        <v>-0.84199999999999997</v>
      </c>
      <c r="F637" s="13">
        <v>0.82479000000000002</v>
      </c>
      <c r="G637" s="14">
        <f t="shared" si="36"/>
        <v>-0.27790125374034541</v>
      </c>
      <c r="H637" s="13">
        <v>-0.84199999999999997</v>
      </c>
      <c r="I637" s="14">
        <v>-0.27790125374034541</v>
      </c>
      <c r="J637" s="14" t="str">
        <f t="shared" si="37"/>
        <v>Y</v>
      </c>
      <c r="K637" s="14">
        <f t="shared" si="38"/>
        <v>-0.55995062687017272</v>
      </c>
      <c r="L637" t="s">
        <v>3244</v>
      </c>
      <c r="M637" t="s">
        <v>3244</v>
      </c>
      <c r="N637">
        <v>1</v>
      </c>
      <c r="O637">
        <v>1</v>
      </c>
      <c r="P637">
        <v>1</v>
      </c>
      <c r="Q637" t="s">
        <v>3246</v>
      </c>
      <c r="R637" t="s">
        <v>3245</v>
      </c>
      <c r="S637" t="s">
        <v>3247</v>
      </c>
      <c r="T637">
        <v>1</v>
      </c>
      <c r="U637">
        <v>1</v>
      </c>
      <c r="V637">
        <v>1</v>
      </c>
      <c r="W637">
        <v>1</v>
      </c>
      <c r="X637">
        <v>1.6103000000000001E-3</v>
      </c>
      <c r="Y637">
        <v>0.91600000000000004</v>
      </c>
      <c r="Z637">
        <v>0.55800000000000005</v>
      </c>
      <c r="AA637">
        <v>-0.84199999999999997</v>
      </c>
      <c r="AB637">
        <v>38.159999999999997</v>
      </c>
      <c r="AC637">
        <v>2</v>
      </c>
      <c r="AD637">
        <v>467</v>
      </c>
      <c r="AE637" t="s">
        <v>3244</v>
      </c>
      <c r="AF637" t="s">
        <v>3244</v>
      </c>
      <c r="AG637">
        <v>1</v>
      </c>
      <c r="AH637">
        <v>1</v>
      </c>
      <c r="AI637">
        <v>1</v>
      </c>
      <c r="AJ637" t="s">
        <v>3246</v>
      </c>
      <c r="AK637" t="s">
        <v>3245</v>
      </c>
      <c r="AM637">
        <v>1</v>
      </c>
      <c r="AN637">
        <v>1</v>
      </c>
      <c r="AO637">
        <v>1</v>
      </c>
      <c r="AP637">
        <v>1</v>
      </c>
      <c r="AQ637">
        <v>4.9000000000000004</v>
      </c>
      <c r="AR637">
        <v>4.9000000000000004</v>
      </c>
      <c r="AS637">
        <v>4.9000000000000004</v>
      </c>
      <c r="AT637">
        <v>25.146999999999998</v>
      </c>
      <c r="AU637">
        <v>224</v>
      </c>
      <c r="AV637">
        <v>224</v>
      </c>
      <c r="AW637">
        <v>0</v>
      </c>
      <c r="AX637">
        <v>6.7366000000000001</v>
      </c>
      <c r="AY637">
        <v>0.64129000000000003</v>
      </c>
      <c r="AZ637">
        <v>0.82479000000000002</v>
      </c>
      <c r="BA637" s="8">
        <f t="shared" si="39"/>
        <v>-0.27790125374034541</v>
      </c>
      <c r="BB637">
        <v>12.166</v>
      </c>
      <c r="BC637">
        <v>2</v>
      </c>
      <c r="BD637">
        <v>0</v>
      </c>
      <c r="BE637" t="s">
        <v>59</v>
      </c>
      <c r="BF637">
        <v>705</v>
      </c>
      <c r="BG637">
        <v>5756</v>
      </c>
      <c r="BH637" t="b">
        <v>1</v>
      </c>
      <c r="BI637">
        <v>6102</v>
      </c>
      <c r="BJ637" t="s">
        <v>3248</v>
      </c>
      <c r="BK637" t="s">
        <v>3249</v>
      </c>
      <c r="BL637">
        <v>28994</v>
      </c>
    </row>
    <row r="638" spans="1:66" x14ac:dyDescent="0.35">
      <c r="A638" t="s">
        <v>7824</v>
      </c>
      <c r="B638" t="s">
        <v>7825</v>
      </c>
      <c r="C638" t="s">
        <v>7826</v>
      </c>
      <c r="D638" s="13">
        <v>0.58199999999999996</v>
      </c>
      <c r="E638" s="13">
        <v>-0.78</v>
      </c>
      <c r="F638" s="13">
        <v>0.78185000000000004</v>
      </c>
      <c r="G638" s="14">
        <f t="shared" si="36"/>
        <v>-0.35503624568423814</v>
      </c>
      <c r="H638" s="13">
        <v>-0.78</v>
      </c>
      <c r="I638" s="14">
        <v>-0.35503624568423814</v>
      </c>
      <c r="J638" s="14" t="str">
        <f t="shared" si="37"/>
        <v>Y</v>
      </c>
      <c r="K638" s="14">
        <f t="shared" si="38"/>
        <v>-0.56751812284211911</v>
      </c>
      <c r="L638" t="s">
        <v>7824</v>
      </c>
      <c r="M638" t="s">
        <v>7824</v>
      </c>
      <c r="N638">
        <v>2</v>
      </c>
      <c r="O638">
        <v>2</v>
      </c>
      <c r="P638">
        <v>2</v>
      </c>
      <c r="Q638" t="s">
        <v>7826</v>
      </c>
      <c r="R638" t="s">
        <v>7825</v>
      </c>
      <c r="S638" t="s">
        <v>7827</v>
      </c>
      <c r="T638">
        <v>1</v>
      </c>
      <c r="U638">
        <v>2</v>
      </c>
      <c r="V638">
        <v>2</v>
      </c>
      <c r="W638">
        <v>2</v>
      </c>
      <c r="X638">
        <v>0</v>
      </c>
      <c r="Y638">
        <v>1.048</v>
      </c>
      <c r="Z638">
        <v>0.58199999999999996</v>
      </c>
      <c r="AA638">
        <v>-0.78</v>
      </c>
      <c r="AB638">
        <v>4.26</v>
      </c>
      <c r="AC638">
        <v>2</v>
      </c>
      <c r="AD638">
        <v>603</v>
      </c>
      <c r="AE638" t="s">
        <v>7824</v>
      </c>
      <c r="AF638" t="s">
        <v>7824</v>
      </c>
      <c r="AG638">
        <v>3</v>
      </c>
      <c r="AH638">
        <v>3</v>
      </c>
      <c r="AI638">
        <v>3</v>
      </c>
      <c r="AJ638" t="s">
        <v>7826</v>
      </c>
      <c r="AK638" t="s">
        <v>7825</v>
      </c>
      <c r="AM638">
        <v>1</v>
      </c>
      <c r="AN638">
        <v>3</v>
      </c>
      <c r="AO638">
        <v>3</v>
      </c>
      <c r="AP638">
        <v>3</v>
      </c>
      <c r="AQ638">
        <v>14.7</v>
      </c>
      <c r="AR638">
        <v>14.7</v>
      </c>
      <c r="AS638">
        <v>14.7</v>
      </c>
      <c r="AT638">
        <v>25.096</v>
      </c>
      <c r="AU638">
        <v>225</v>
      </c>
      <c r="AV638">
        <v>225</v>
      </c>
      <c r="AW638">
        <v>0</v>
      </c>
      <c r="AX638">
        <v>7.6273999999999997</v>
      </c>
      <c r="AY638">
        <v>0.55523</v>
      </c>
      <c r="AZ638">
        <v>0.78185000000000004</v>
      </c>
      <c r="BA638" s="8">
        <f t="shared" si="39"/>
        <v>-0.35503624568423814</v>
      </c>
      <c r="BB638">
        <v>10.881</v>
      </c>
      <c r="BC638">
        <v>3</v>
      </c>
      <c r="BD638">
        <v>0</v>
      </c>
      <c r="BE638" t="s">
        <v>77</v>
      </c>
      <c r="BF638">
        <v>1144</v>
      </c>
      <c r="BG638" t="s">
        <v>7828</v>
      </c>
      <c r="BH638" t="s">
        <v>79</v>
      </c>
      <c r="BI638" t="s">
        <v>7829</v>
      </c>
      <c r="BJ638" t="s">
        <v>7830</v>
      </c>
      <c r="BK638" t="s">
        <v>7831</v>
      </c>
      <c r="BL638" t="s">
        <v>7832</v>
      </c>
    </row>
    <row r="639" spans="1:66" x14ac:dyDescent="0.35">
      <c r="A639" t="s">
        <v>777</v>
      </c>
      <c r="B639" t="s">
        <v>778</v>
      </c>
      <c r="C639" t="s">
        <v>779</v>
      </c>
      <c r="D639" s="13">
        <v>0.54200000000000004</v>
      </c>
      <c r="E639" s="13">
        <v>-0.88400000000000001</v>
      </c>
      <c r="F639" s="13">
        <v>0.83623999999999998</v>
      </c>
      <c r="G639" s="14">
        <f t="shared" si="36"/>
        <v>-0.25801104119505081</v>
      </c>
      <c r="H639" s="13">
        <v>-0.88400000000000001</v>
      </c>
      <c r="I639" s="14">
        <v>-0.25801104119505081</v>
      </c>
      <c r="J639" s="14" t="str">
        <f t="shared" si="37"/>
        <v>Y</v>
      </c>
      <c r="K639" s="14">
        <f t="shared" si="38"/>
        <v>-0.57100552059752541</v>
      </c>
      <c r="L639" t="s">
        <v>777</v>
      </c>
      <c r="M639" t="s">
        <v>777</v>
      </c>
      <c r="N639">
        <v>2</v>
      </c>
      <c r="O639">
        <v>2</v>
      </c>
      <c r="P639">
        <v>2</v>
      </c>
      <c r="Q639" t="s">
        <v>779</v>
      </c>
      <c r="R639" t="s">
        <v>778</v>
      </c>
      <c r="S639" t="s">
        <v>780</v>
      </c>
      <c r="T639">
        <v>1</v>
      </c>
      <c r="U639">
        <v>2</v>
      </c>
      <c r="V639">
        <v>2</v>
      </c>
      <c r="W639">
        <v>2</v>
      </c>
      <c r="X639">
        <v>0</v>
      </c>
      <c r="Y639">
        <v>0.88900000000000001</v>
      </c>
      <c r="Z639">
        <v>0.54200000000000004</v>
      </c>
      <c r="AA639">
        <v>-0.88400000000000001</v>
      </c>
      <c r="AB639">
        <v>24.457000000000001</v>
      </c>
      <c r="AC639">
        <v>2</v>
      </c>
      <c r="AD639">
        <v>307</v>
      </c>
      <c r="AE639" t="s">
        <v>777</v>
      </c>
      <c r="AF639" t="s">
        <v>777</v>
      </c>
      <c r="AG639">
        <v>4</v>
      </c>
      <c r="AH639">
        <v>4</v>
      </c>
      <c r="AI639">
        <v>4</v>
      </c>
      <c r="AJ639" t="s">
        <v>779</v>
      </c>
      <c r="AK639" t="s">
        <v>778</v>
      </c>
      <c r="AM639">
        <v>1</v>
      </c>
      <c r="AN639">
        <v>4</v>
      </c>
      <c r="AO639">
        <v>4</v>
      </c>
      <c r="AP639">
        <v>4</v>
      </c>
      <c r="AQ639">
        <v>11.7</v>
      </c>
      <c r="AR639">
        <v>11.7</v>
      </c>
      <c r="AS639">
        <v>11.7</v>
      </c>
      <c r="AT639">
        <v>56.55</v>
      </c>
      <c r="AU639">
        <v>511</v>
      </c>
      <c r="AV639">
        <v>511</v>
      </c>
      <c r="AW639">
        <v>0</v>
      </c>
      <c r="AX639">
        <v>8.7661999999999995</v>
      </c>
      <c r="AY639">
        <v>0.63965000000000005</v>
      </c>
      <c r="AZ639">
        <v>0.83623999999999998</v>
      </c>
      <c r="BA639" s="8">
        <f t="shared" si="39"/>
        <v>-0.25801104119505081</v>
      </c>
      <c r="BB639">
        <v>12.028</v>
      </c>
      <c r="BC639">
        <v>4</v>
      </c>
      <c r="BD639">
        <v>0</v>
      </c>
      <c r="BE639" t="s">
        <v>77</v>
      </c>
      <c r="BF639">
        <v>419</v>
      </c>
      <c r="BG639" t="s">
        <v>781</v>
      </c>
      <c r="BH639" t="s">
        <v>128</v>
      </c>
      <c r="BI639" t="s">
        <v>782</v>
      </c>
      <c r="BJ639" t="s">
        <v>783</v>
      </c>
      <c r="BK639" t="s">
        <v>784</v>
      </c>
      <c r="BL639" t="s">
        <v>785</v>
      </c>
    </row>
    <row r="640" spans="1:66" x14ac:dyDescent="0.35">
      <c r="A640" t="s">
        <v>8814</v>
      </c>
      <c r="B640" t="s">
        <v>8815</v>
      </c>
      <c r="C640" t="s">
        <v>8816</v>
      </c>
      <c r="D640" s="13">
        <v>0.435</v>
      </c>
      <c r="E640" s="13">
        <v>-1.2</v>
      </c>
      <c r="F640" s="13">
        <v>1.0362</v>
      </c>
      <c r="G640" s="14">
        <f t="shared" si="36"/>
        <v>5.1302488700631074E-2</v>
      </c>
      <c r="H640" s="13">
        <v>-1.2</v>
      </c>
      <c r="I640" s="14">
        <v>5.1302488700631074E-2</v>
      </c>
      <c r="J640" s="14" t="str">
        <f t="shared" si="37"/>
        <v>Y</v>
      </c>
      <c r="K640" s="14">
        <f t="shared" si="38"/>
        <v>-0.57434875564968446</v>
      </c>
      <c r="L640" t="s">
        <v>8814</v>
      </c>
      <c r="M640" t="s">
        <v>8814</v>
      </c>
      <c r="N640">
        <v>3</v>
      </c>
      <c r="O640">
        <v>3</v>
      </c>
      <c r="P640">
        <v>3</v>
      </c>
      <c r="Q640" t="s">
        <v>8816</v>
      </c>
      <c r="R640" t="s">
        <v>8815</v>
      </c>
      <c r="S640" t="s">
        <v>8817</v>
      </c>
      <c r="T640">
        <v>1</v>
      </c>
      <c r="U640">
        <v>3</v>
      </c>
      <c r="V640">
        <v>3</v>
      </c>
      <c r="W640">
        <v>3</v>
      </c>
      <c r="X640">
        <v>0</v>
      </c>
      <c r="Y640">
        <v>0.81</v>
      </c>
      <c r="Z640">
        <v>0.435</v>
      </c>
      <c r="AA640">
        <v>-1.2</v>
      </c>
      <c r="AB640">
        <v>42.180999999999997</v>
      </c>
      <c r="AC640">
        <v>3</v>
      </c>
      <c r="AD640">
        <v>140</v>
      </c>
      <c r="AE640" t="s">
        <v>8814</v>
      </c>
      <c r="AF640" t="s">
        <v>8814</v>
      </c>
      <c r="AG640">
        <v>2</v>
      </c>
      <c r="AH640">
        <v>2</v>
      </c>
      <c r="AI640">
        <v>2</v>
      </c>
      <c r="AJ640" t="s">
        <v>8816</v>
      </c>
      <c r="AK640" t="s">
        <v>8815</v>
      </c>
      <c r="AM640">
        <v>1</v>
      </c>
      <c r="AN640">
        <v>2</v>
      </c>
      <c r="AO640">
        <v>2</v>
      </c>
      <c r="AP640">
        <v>2</v>
      </c>
      <c r="AQ640">
        <v>11.1</v>
      </c>
      <c r="AR640">
        <v>11.1</v>
      </c>
      <c r="AS640">
        <v>11.1</v>
      </c>
      <c r="AT640">
        <v>31.419</v>
      </c>
      <c r="AU640">
        <v>270</v>
      </c>
      <c r="AV640">
        <v>270</v>
      </c>
      <c r="AW640">
        <v>5.7995E-3</v>
      </c>
      <c r="AX640">
        <v>2.3721999999999999</v>
      </c>
      <c r="AY640">
        <v>0.76532999999999995</v>
      </c>
      <c r="AZ640">
        <v>1.0362</v>
      </c>
      <c r="BA640" s="8">
        <f t="shared" si="39"/>
        <v>5.1302488700631074E-2</v>
      </c>
      <c r="BB640">
        <v>34.073999999999998</v>
      </c>
      <c r="BC640">
        <v>2</v>
      </c>
      <c r="BD640">
        <v>0</v>
      </c>
      <c r="BE640" t="s">
        <v>59</v>
      </c>
      <c r="BF640">
        <v>186</v>
      </c>
      <c r="BG640" t="s">
        <v>8818</v>
      </c>
      <c r="BH640" t="s">
        <v>61</v>
      </c>
      <c r="BI640" t="s">
        <v>8819</v>
      </c>
      <c r="BJ640" t="s">
        <v>8820</v>
      </c>
      <c r="BK640" t="s">
        <v>8821</v>
      </c>
      <c r="BL640" t="s">
        <v>8821</v>
      </c>
    </row>
    <row r="641" spans="1:66" x14ac:dyDescent="0.35">
      <c r="A641" t="s">
        <v>373</v>
      </c>
      <c r="B641" t="s">
        <v>374</v>
      </c>
      <c r="C641" t="s">
        <v>375</v>
      </c>
      <c r="D641" s="13">
        <v>0.76400000000000001</v>
      </c>
      <c r="E641" s="13">
        <v>-0.38800000000000001</v>
      </c>
      <c r="F641" s="13">
        <v>0.59001999999999999</v>
      </c>
      <c r="G641" s="14">
        <f t="shared" si="36"/>
        <v>-0.76116423632512142</v>
      </c>
      <c r="H641" s="13">
        <v>-0.38800000000000001</v>
      </c>
      <c r="I641" s="14">
        <v>-0.76116423632512142</v>
      </c>
      <c r="J641" s="14" t="str">
        <f t="shared" si="37"/>
        <v>Y</v>
      </c>
      <c r="K641" s="14">
        <f t="shared" si="38"/>
        <v>-0.57458211816256077</v>
      </c>
      <c r="L641" t="s">
        <v>373</v>
      </c>
      <c r="M641" t="s">
        <v>373</v>
      </c>
      <c r="N641">
        <v>2</v>
      </c>
      <c r="O641">
        <v>2</v>
      </c>
      <c r="P641">
        <v>2</v>
      </c>
      <c r="Q641" t="s">
        <v>375</v>
      </c>
      <c r="R641" t="s">
        <v>374</v>
      </c>
      <c r="S641" t="s">
        <v>376</v>
      </c>
      <c r="T641">
        <v>1</v>
      </c>
      <c r="U641">
        <v>2</v>
      </c>
      <c r="V641">
        <v>2</v>
      </c>
      <c r="W641">
        <v>2</v>
      </c>
      <c r="X641">
        <v>0</v>
      </c>
      <c r="Y641">
        <v>1.3</v>
      </c>
      <c r="Z641">
        <v>0.76400000000000001</v>
      </c>
      <c r="AA641">
        <v>-0.38800000000000001</v>
      </c>
      <c r="AB641">
        <v>21.079000000000001</v>
      </c>
      <c r="AC641">
        <v>3</v>
      </c>
      <c r="AD641">
        <v>714</v>
      </c>
      <c r="AE641" t="s">
        <v>373</v>
      </c>
      <c r="AF641" t="s">
        <v>373</v>
      </c>
      <c r="AG641">
        <v>2</v>
      </c>
      <c r="AH641">
        <v>2</v>
      </c>
      <c r="AI641">
        <v>2</v>
      </c>
      <c r="AJ641" t="s">
        <v>375</v>
      </c>
      <c r="AK641" t="s">
        <v>374</v>
      </c>
      <c r="AM641">
        <v>1</v>
      </c>
      <c r="AN641">
        <v>2</v>
      </c>
      <c r="AO641">
        <v>2</v>
      </c>
      <c r="AP641">
        <v>2</v>
      </c>
      <c r="AQ641">
        <v>6.2</v>
      </c>
      <c r="AR641">
        <v>6.2</v>
      </c>
      <c r="AS641">
        <v>6.2</v>
      </c>
      <c r="AT641">
        <v>36.585999999999999</v>
      </c>
      <c r="AU641">
        <v>325</v>
      </c>
      <c r="AV641">
        <v>325</v>
      </c>
      <c r="AW641">
        <v>0</v>
      </c>
      <c r="AX641">
        <v>5.2365000000000004</v>
      </c>
      <c r="AY641">
        <v>0.45233000000000001</v>
      </c>
      <c r="AZ641">
        <v>0.59001999999999999</v>
      </c>
      <c r="BA641" s="8">
        <f t="shared" si="39"/>
        <v>-0.76116423632512142</v>
      </c>
      <c r="BB641">
        <v>5.9009999999999998</v>
      </c>
      <c r="BC641">
        <v>2</v>
      </c>
      <c r="BD641">
        <v>0</v>
      </c>
      <c r="BE641" t="s">
        <v>59</v>
      </c>
      <c r="BF641">
        <v>1363</v>
      </c>
      <c r="BG641" t="s">
        <v>377</v>
      </c>
      <c r="BH641" t="s">
        <v>61</v>
      </c>
      <c r="BI641" t="s">
        <v>378</v>
      </c>
      <c r="BJ641" t="s">
        <v>379</v>
      </c>
      <c r="BK641" t="s">
        <v>380</v>
      </c>
      <c r="BL641" t="s">
        <v>381</v>
      </c>
    </row>
    <row r="642" spans="1:66" x14ac:dyDescent="0.35">
      <c r="A642" t="s">
        <v>2706</v>
      </c>
      <c r="B642" t="s">
        <v>2707</v>
      </c>
      <c r="C642" t="s">
        <v>2708</v>
      </c>
      <c r="D642" s="13">
        <v>0.46800000000000003</v>
      </c>
      <c r="E642" s="13">
        <v>-1.0940000000000001</v>
      </c>
      <c r="F642" s="13">
        <v>0.95377000000000001</v>
      </c>
      <c r="G642" s="14">
        <f t="shared" ref="G642:G705" si="40">LOG(F642,2)</f>
        <v>-6.8286690150374113E-2</v>
      </c>
      <c r="H642" s="13">
        <v>-1.0940000000000001</v>
      </c>
      <c r="I642" s="14">
        <v>-6.8286690150374113E-2</v>
      </c>
      <c r="J642" s="14" t="str">
        <f t="shared" ref="J642:J705" si="41">IF(COUNTIF(H642:I642,""),"N","Y")</f>
        <v>Y</v>
      </c>
      <c r="K642" s="14">
        <f t="shared" ref="K642:K705" si="42">AVERAGE(H642:I642)</f>
        <v>-0.58114334507518706</v>
      </c>
      <c r="L642" t="s">
        <v>2706</v>
      </c>
      <c r="M642" t="s">
        <v>2709</v>
      </c>
      <c r="N642" t="s">
        <v>2710</v>
      </c>
      <c r="O642" t="s">
        <v>2710</v>
      </c>
      <c r="P642" t="s">
        <v>2711</v>
      </c>
      <c r="Q642" t="s">
        <v>2708</v>
      </c>
      <c r="R642" t="s">
        <v>2707</v>
      </c>
      <c r="S642" t="s">
        <v>2712</v>
      </c>
      <c r="T642">
        <v>2</v>
      </c>
      <c r="U642">
        <v>11</v>
      </c>
      <c r="V642">
        <v>11</v>
      </c>
      <c r="W642">
        <v>10</v>
      </c>
      <c r="X642">
        <v>0</v>
      </c>
      <c r="Y642">
        <v>0.78900000000000003</v>
      </c>
      <c r="Z642">
        <v>0.46800000000000003</v>
      </c>
      <c r="AA642">
        <v>-1.0940000000000001</v>
      </c>
      <c r="AB642">
        <v>12.12</v>
      </c>
      <c r="AC642">
        <v>39</v>
      </c>
      <c r="AD642">
        <v>265</v>
      </c>
      <c r="AE642" t="s">
        <v>2706</v>
      </c>
      <c r="AF642" t="s">
        <v>2709</v>
      </c>
      <c r="AG642" t="s">
        <v>2713</v>
      </c>
      <c r="AH642" t="s">
        <v>2714</v>
      </c>
      <c r="AI642" t="s">
        <v>2714</v>
      </c>
      <c r="AJ642" t="s">
        <v>2708</v>
      </c>
      <c r="AK642" t="s">
        <v>2707</v>
      </c>
      <c r="AM642">
        <v>2</v>
      </c>
      <c r="AN642">
        <v>14</v>
      </c>
      <c r="AO642">
        <v>13</v>
      </c>
      <c r="AP642">
        <v>13</v>
      </c>
      <c r="AQ642">
        <v>46.1</v>
      </c>
      <c r="AR642">
        <v>42.1</v>
      </c>
      <c r="AS642">
        <v>42.1</v>
      </c>
      <c r="AT642">
        <v>46.152999999999999</v>
      </c>
      <c r="AU642">
        <v>406</v>
      </c>
      <c r="AV642" t="s">
        <v>2715</v>
      </c>
      <c r="AW642">
        <v>0</v>
      </c>
      <c r="AX642">
        <v>56.756999999999998</v>
      </c>
      <c r="AY642">
        <v>0.70154000000000005</v>
      </c>
      <c r="AZ642">
        <v>0.95377000000000001</v>
      </c>
      <c r="BA642" s="8">
        <f t="shared" ref="BA642:BA705" si="43">LOG(AZ642,2)</f>
        <v>-6.8286690150374113E-2</v>
      </c>
      <c r="BB642">
        <v>12.808999999999999</v>
      </c>
      <c r="BC642">
        <v>41</v>
      </c>
      <c r="BD642">
        <v>0</v>
      </c>
      <c r="BE642" t="s">
        <v>77</v>
      </c>
      <c r="BF642">
        <v>370</v>
      </c>
      <c r="BG642" t="s">
        <v>2716</v>
      </c>
      <c r="BH642" t="s">
        <v>2717</v>
      </c>
      <c r="BI642" t="s">
        <v>2718</v>
      </c>
      <c r="BJ642" t="s">
        <v>2719</v>
      </c>
      <c r="BK642" t="s">
        <v>2720</v>
      </c>
      <c r="BL642" t="s">
        <v>2721</v>
      </c>
      <c r="BM642" t="s">
        <v>2722</v>
      </c>
      <c r="BN642" t="s">
        <v>2723</v>
      </c>
    </row>
    <row r="643" spans="1:66" x14ac:dyDescent="0.35">
      <c r="A643" t="s">
        <v>3364</v>
      </c>
      <c r="B643" t="s">
        <v>3365</v>
      </c>
      <c r="C643" t="s">
        <v>3366</v>
      </c>
      <c r="D643" s="13">
        <v>0.57099999999999995</v>
      </c>
      <c r="E643" s="13">
        <v>-0.80800000000000005</v>
      </c>
      <c r="F643" s="13">
        <v>0.77932000000000001</v>
      </c>
      <c r="G643" s="14">
        <f t="shared" si="40"/>
        <v>-0.3597122536126186</v>
      </c>
      <c r="H643" s="13">
        <v>-0.80800000000000005</v>
      </c>
      <c r="I643" s="14">
        <v>-0.3597122536126186</v>
      </c>
      <c r="J643" s="14" t="str">
        <f t="shared" si="41"/>
        <v>Y</v>
      </c>
      <c r="K643" s="14">
        <f t="shared" si="42"/>
        <v>-0.58385612680630938</v>
      </c>
      <c r="L643" t="s">
        <v>3364</v>
      </c>
      <c r="M643" t="s">
        <v>3364</v>
      </c>
      <c r="N643">
        <v>4</v>
      </c>
      <c r="O643">
        <v>4</v>
      </c>
      <c r="P643">
        <v>4</v>
      </c>
      <c r="Q643" t="s">
        <v>3366</v>
      </c>
      <c r="R643" t="s">
        <v>3365</v>
      </c>
      <c r="S643" t="s">
        <v>3367</v>
      </c>
      <c r="T643">
        <v>1</v>
      </c>
      <c r="U643">
        <v>4</v>
      </c>
      <c r="V643">
        <v>4</v>
      </c>
      <c r="W643">
        <v>4</v>
      </c>
      <c r="X643">
        <v>0</v>
      </c>
      <c r="Y643">
        <v>1.014</v>
      </c>
      <c r="Z643">
        <v>0.57099999999999995</v>
      </c>
      <c r="AA643">
        <v>-0.80800000000000005</v>
      </c>
      <c r="AB643">
        <v>9.1809999999999992</v>
      </c>
      <c r="AC643">
        <v>4</v>
      </c>
      <c r="AD643">
        <v>736</v>
      </c>
      <c r="AE643" t="s">
        <v>3364</v>
      </c>
      <c r="AF643" t="s">
        <v>3364</v>
      </c>
      <c r="AG643">
        <v>6</v>
      </c>
      <c r="AH643">
        <v>6</v>
      </c>
      <c r="AI643">
        <v>6</v>
      </c>
      <c r="AJ643" t="s">
        <v>3366</v>
      </c>
      <c r="AK643" t="s">
        <v>3365</v>
      </c>
      <c r="AM643">
        <v>1</v>
      </c>
      <c r="AN643">
        <v>6</v>
      </c>
      <c r="AO643">
        <v>6</v>
      </c>
      <c r="AP643">
        <v>6</v>
      </c>
      <c r="AQ643">
        <v>15.8</v>
      </c>
      <c r="AR643">
        <v>15.8</v>
      </c>
      <c r="AS643">
        <v>15.8</v>
      </c>
      <c r="AT643">
        <v>42.295000000000002</v>
      </c>
      <c r="AU643">
        <v>392</v>
      </c>
      <c r="AV643">
        <v>392</v>
      </c>
      <c r="AW643">
        <v>0</v>
      </c>
      <c r="AX643">
        <v>11.53</v>
      </c>
      <c r="AY643">
        <v>0.58670999999999995</v>
      </c>
      <c r="AZ643">
        <v>0.77932000000000001</v>
      </c>
      <c r="BA643" s="8">
        <f t="shared" si="43"/>
        <v>-0.3597122536126186</v>
      </c>
      <c r="BB643">
        <v>26.189</v>
      </c>
      <c r="BC643">
        <v>9</v>
      </c>
      <c r="BD643">
        <v>2</v>
      </c>
      <c r="BE643" t="s">
        <v>77</v>
      </c>
      <c r="BF643">
        <v>1410</v>
      </c>
      <c r="BG643" t="s">
        <v>3368</v>
      </c>
      <c r="BH643" t="s">
        <v>321</v>
      </c>
      <c r="BI643" t="s">
        <v>3369</v>
      </c>
      <c r="BJ643" t="s">
        <v>3370</v>
      </c>
      <c r="BK643" t="s">
        <v>3371</v>
      </c>
      <c r="BL643" t="s">
        <v>3372</v>
      </c>
    </row>
    <row r="644" spans="1:66" x14ac:dyDescent="0.35">
      <c r="A644" t="s">
        <v>2747</v>
      </c>
      <c r="B644" t="s">
        <v>2748</v>
      </c>
      <c r="C644" t="s">
        <v>2749</v>
      </c>
      <c r="D644" s="13">
        <v>0.53200000000000003</v>
      </c>
      <c r="E644" s="13">
        <v>-0.91</v>
      </c>
      <c r="F644" s="13">
        <v>0.83496000000000004</v>
      </c>
      <c r="G644" s="14">
        <f t="shared" si="40"/>
        <v>-0.2602210100957652</v>
      </c>
      <c r="H644" s="13">
        <v>-0.91</v>
      </c>
      <c r="I644" s="14">
        <v>-0.2602210100957652</v>
      </c>
      <c r="J644" s="14" t="str">
        <f t="shared" si="41"/>
        <v>Y</v>
      </c>
      <c r="K644" s="14">
        <f t="shared" si="42"/>
        <v>-0.58511050504788265</v>
      </c>
      <c r="L644" t="s">
        <v>2747</v>
      </c>
      <c r="M644" t="s">
        <v>2750</v>
      </c>
      <c r="N644" t="s">
        <v>1712</v>
      </c>
      <c r="O644" t="s">
        <v>1712</v>
      </c>
      <c r="P644" t="s">
        <v>1712</v>
      </c>
      <c r="Q644" t="s">
        <v>2749</v>
      </c>
      <c r="R644" t="s">
        <v>2748</v>
      </c>
      <c r="S644" t="s">
        <v>2751</v>
      </c>
      <c r="T644">
        <v>2</v>
      </c>
      <c r="U644">
        <v>3</v>
      </c>
      <c r="V644">
        <v>3</v>
      </c>
      <c r="W644">
        <v>3</v>
      </c>
      <c r="X644">
        <v>0</v>
      </c>
      <c r="Y644">
        <v>1.3120000000000001</v>
      </c>
      <c r="Z644">
        <v>0.53200000000000003</v>
      </c>
      <c r="AA644">
        <v>-0.91</v>
      </c>
      <c r="AB644">
        <v>1.04</v>
      </c>
      <c r="AC644">
        <v>3</v>
      </c>
      <c r="AD644">
        <v>330</v>
      </c>
      <c r="AE644" t="s">
        <v>2747</v>
      </c>
      <c r="AF644" t="s">
        <v>2747</v>
      </c>
      <c r="AG644" t="s">
        <v>2752</v>
      </c>
      <c r="AH644" t="s">
        <v>2752</v>
      </c>
      <c r="AI644" t="s">
        <v>2752</v>
      </c>
      <c r="AJ644" t="s">
        <v>2753</v>
      </c>
      <c r="AK644" t="s">
        <v>2754</v>
      </c>
      <c r="AL644" t="s">
        <v>88</v>
      </c>
      <c r="AM644">
        <v>2</v>
      </c>
      <c r="AN644">
        <v>4</v>
      </c>
      <c r="AO644">
        <v>4</v>
      </c>
      <c r="AP644">
        <v>4</v>
      </c>
      <c r="AQ644">
        <v>31.8</v>
      </c>
      <c r="AR644">
        <v>31.8</v>
      </c>
      <c r="AS644">
        <v>31.8</v>
      </c>
      <c r="AT644">
        <v>16.832000000000001</v>
      </c>
      <c r="AU644">
        <v>154</v>
      </c>
      <c r="AV644" t="s">
        <v>2755</v>
      </c>
      <c r="AW644">
        <v>0</v>
      </c>
      <c r="AX644">
        <v>9.5132999999999992</v>
      </c>
      <c r="AY644">
        <v>0.67020000000000002</v>
      </c>
      <c r="AZ644">
        <v>0.83496000000000004</v>
      </c>
      <c r="BA644" s="8">
        <f t="shared" si="43"/>
        <v>-0.2602210100957652</v>
      </c>
      <c r="BB644">
        <v>12.222</v>
      </c>
      <c r="BC644">
        <v>6</v>
      </c>
      <c r="BD644">
        <v>0</v>
      </c>
      <c r="BE644" t="s">
        <v>77</v>
      </c>
      <c r="BF644">
        <v>452</v>
      </c>
      <c r="BG644" t="s">
        <v>2756</v>
      </c>
      <c r="BH644" t="s">
        <v>128</v>
      </c>
      <c r="BI644" t="s">
        <v>2757</v>
      </c>
      <c r="BJ644" t="s">
        <v>2758</v>
      </c>
      <c r="BK644" t="s">
        <v>2759</v>
      </c>
      <c r="BL644" t="s">
        <v>2760</v>
      </c>
      <c r="BM644">
        <v>414</v>
      </c>
      <c r="BN644">
        <v>79</v>
      </c>
    </row>
    <row r="645" spans="1:66" x14ac:dyDescent="0.35">
      <c r="A645" t="s">
        <v>3184</v>
      </c>
      <c r="B645" t="s">
        <v>3185</v>
      </c>
      <c r="C645" t="s">
        <v>3186</v>
      </c>
      <c r="D645" s="13">
        <v>0.49299999999999999</v>
      </c>
      <c r="E645" s="13">
        <v>-1.0189999999999999</v>
      </c>
      <c r="F645" s="13">
        <v>0.89424999999999999</v>
      </c>
      <c r="G645" s="14">
        <f t="shared" si="40"/>
        <v>-0.16124988166686163</v>
      </c>
      <c r="H645" s="13">
        <v>-1.0189999999999999</v>
      </c>
      <c r="I645" s="14">
        <v>-0.16124988166686163</v>
      </c>
      <c r="J645" s="14" t="str">
        <f t="shared" si="41"/>
        <v>Y</v>
      </c>
      <c r="K645" s="14">
        <f t="shared" si="42"/>
        <v>-0.59012494083343081</v>
      </c>
      <c r="L645" t="s">
        <v>3184</v>
      </c>
      <c r="M645" t="s">
        <v>3184</v>
      </c>
      <c r="N645">
        <v>1</v>
      </c>
      <c r="O645">
        <v>1</v>
      </c>
      <c r="P645">
        <v>1</v>
      </c>
      <c r="Q645" t="s">
        <v>3186</v>
      </c>
      <c r="R645" t="s">
        <v>3185</v>
      </c>
      <c r="S645" t="s">
        <v>3187</v>
      </c>
      <c r="T645">
        <v>1</v>
      </c>
      <c r="U645">
        <v>1</v>
      </c>
      <c r="V645">
        <v>1</v>
      </c>
      <c r="W645">
        <v>1</v>
      </c>
      <c r="X645">
        <v>1.4793E-3</v>
      </c>
      <c r="Y645">
        <v>0.85099999999999998</v>
      </c>
      <c r="Z645">
        <v>0.49299999999999999</v>
      </c>
      <c r="AA645">
        <v>-1.0189999999999999</v>
      </c>
      <c r="AB645">
        <v>37.838999999999999</v>
      </c>
      <c r="AC645">
        <v>3</v>
      </c>
      <c r="AD645">
        <v>199</v>
      </c>
      <c r="AE645" t="s">
        <v>3184</v>
      </c>
      <c r="AF645" t="s">
        <v>3184</v>
      </c>
      <c r="AG645">
        <v>5</v>
      </c>
      <c r="AH645">
        <v>5</v>
      </c>
      <c r="AI645">
        <v>3</v>
      </c>
      <c r="AJ645" t="s">
        <v>3186</v>
      </c>
      <c r="AK645" t="s">
        <v>3185</v>
      </c>
      <c r="AM645">
        <v>1</v>
      </c>
      <c r="AN645">
        <v>5</v>
      </c>
      <c r="AO645">
        <v>5</v>
      </c>
      <c r="AP645">
        <v>3</v>
      </c>
      <c r="AQ645">
        <v>21.1</v>
      </c>
      <c r="AR645">
        <v>21.1</v>
      </c>
      <c r="AS645">
        <v>13.5</v>
      </c>
      <c r="AT645">
        <v>34.305999999999997</v>
      </c>
      <c r="AU645">
        <v>327</v>
      </c>
      <c r="AV645">
        <v>327</v>
      </c>
      <c r="AW645">
        <v>0</v>
      </c>
      <c r="AX645">
        <v>14.746</v>
      </c>
      <c r="AY645">
        <v>0.67276999999999998</v>
      </c>
      <c r="AZ645">
        <v>0.89424999999999999</v>
      </c>
      <c r="BA645" s="8">
        <f t="shared" si="43"/>
        <v>-0.16124988166686163</v>
      </c>
      <c r="BB645">
        <v>11.266</v>
      </c>
      <c r="BC645">
        <v>15</v>
      </c>
      <c r="BD645">
        <v>3</v>
      </c>
      <c r="BE645" t="s">
        <v>77</v>
      </c>
      <c r="BF645">
        <v>268</v>
      </c>
      <c r="BG645" t="s">
        <v>3188</v>
      </c>
      <c r="BH645" t="s">
        <v>725</v>
      </c>
      <c r="BI645" t="s">
        <v>3189</v>
      </c>
      <c r="BJ645" t="s">
        <v>3190</v>
      </c>
      <c r="BK645" t="s">
        <v>3191</v>
      </c>
      <c r="BL645" t="s">
        <v>3192</v>
      </c>
    </row>
    <row r="646" spans="1:66" x14ac:dyDescent="0.35">
      <c r="A646" t="s">
        <v>1131</v>
      </c>
      <c r="B646" t="s">
        <v>1132</v>
      </c>
      <c r="C646" t="s">
        <v>1133</v>
      </c>
      <c r="D646" s="13">
        <v>0.55900000000000005</v>
      </c>
      <c r="E646" s="13">
        <v>-0.83799999999999997</v>
      </c>
      <c r="F646" s="13">
        <v>0.78042999999999996</v>
      </c>
      <c r="G646" s="14">
        <f t="shared" si="40"/>
        <v>-0.35765885817651932</v>
      </c>
      <c r="H646" s="13">
        <v>-0.83799999999999997</v>
      </c>
      <c r="I646" s="14">
        <v>-0.35765885817651932</v>
      </c>
      <c r="J646" s="14" t="str">
        <f t="shared" si="41"/>
        <v>Y</v>
      </c>
      <c r="K646" s="14">
        <f t="shared" si="42"/>
        <v>-0.59782942908825965</v>
      </c>
      <c r="L646" t="s">
        <v>1131</v>
      </c>
      <c r="M646" t="s">
        <v>1131</v>
      </c>
      <c r="N646">
        <v>3</v>
      </c>
      <c r="O646">
        <v>3</v>
      </c>
      <c r="P646">
        <v>3</v>
      </c>
      <c r="Q646" t="s">
        <v>1133</v>
      </c>
      <c r="R646" t="s">
        <v>1132</v>
      </c>
      <c r="S646" t="s">
        <v>1134</v>
      </c>
      <c r="T646">
        <v>1</v>
      </c>
      <c r="U646">
        <v>3</v>
      </c>
      <c r="V646">
        <v>3</v>
      </c>
      <c r="W646">
        <v>3</v>
      </c>
      <c r="X646">
        <v>0</v>
      </c>
      <c r="Y646">
        <v>0.96599999999999997</v>
      </c>
      <c r="Z646">
        <v>0.55900000000000005</v>
      </c>
      <c r="AA646">
        <v>-0.83799999999999997</v>
      </c>
      <c r="AB646">
        <v>21.565999999999999</v>
      </c>
      <c r="AC646">
        <v>4</v>
      </c>
      <c r="AD646">
        <v>220</v>
      </c>
      <c r="AE646" t="s">
        <v>1131</v>
      </c>
      <c r="AF646" t="s">
        <v>1131</v>
      </c>
      <c r="AG646">
        <v>4</v>
      </c>
      <c r="AH646">
        <v>4</v>
      </c>
      <c r="AI646">
        <v>3</v>
      </c>
      <c r="AJ646" t="s">
        <v>1133</v>
      </c>
      <c r="AK646" t="s">
        <v>1132</v>
      </c>
      <c r="AM646">
        <v>1</v>
      </c>
      <c r="AN646">
        <v>4</v>
      </c>
      <c r="AO646">
        <v>4</v>
      </c>
      <c r="AP646">
        <v>3</v>
      </c>
      <c r="AQ646">
        <v>19.2</v>
      </c>
      <c r="AR646">
        <v>19.2</v>
      </c>
      <c r="AS646">
        <v>15.7</v>
      </c>
      <c r="AT646">
        <v>32.966999999999999</v>
      </c>
      <c r="AU646">
        <v>286</v>
      </c>
      <c r="AV646">
        <v>286</v>
      </c>
      <c r="AW646">
        <v>0</v>
      </c>
      <c r="AX646">
        <v>9.8544</v>
      </c>
      <c r="AY646">
        <v>0.62211000000000005</v>
      </c>
      <c r="AZ646">
        <v>0.78042999999999996</v>
      </c>
      <c r="BA646" s="8">
        <f t="shared" si="43"/>
        <v>-0.35765885817651932</v>
      </c>
      <c r="BB646">
        <v>12.978</v>
      </c>
      <c r="BC646">
        <v>4</v>
      </c>
      <c r="BD646">
        <v>0</v>
      </c>
      <c r="BE646" t="s">
        <v>77</v>
      </c>
      <c r="BF646">
        <v>297</v>
      </c>
      <c r="BG646" t="s">
        <v>1135</v>
      </c>
      <c r="BH646" t="s">
        <v>128</v>
      </c>
      <c r="BI646" t="s">
        <v>1136</v>
      </c>
      <c r="BJ646" t="s">
        <v>1137</v>
      </c>
      <c r="BK646" t="s">
        <v>1138</v>
      </c>
      <c r="BL646" t="s">
        <v>1139</v>
      </c>
    </row>
    <row r="647" spans="1:66" x14ac:dyDescent="0.35">
      <c r="A647" t="s">
        <v>10369</v>
      </c>
      <c r="B647" t="s">
        <v>10370</v>
      </c>
      <c r="C647" t="s">
        <v>10371</v>
      </c>
      <c r="D647" s="13">
        <v>0.53800000000000003</v>
      </c>
      <c r="E647" s="13">
        <v>-0.89600000000000002</v>
      </c>
      <c r="F647" s="13">
        <v>0.80484999999999995</v>
      </c>
      <c r="G647" s="14">
        <f t="shared" si="40"/>
        <v>-0.31320816187194073</v>
      </c>
      <c r="H647" s="13">
        <v>-0.89600000000000002</v>
      </c>
      <c r="I647" s="14">
        <v>-0.31320816187194073</v>
      </c>
      <c r="J647" s="14" t="str">
        <f t="shared" si="41"/>
        <v>Y</v>
      </c>
      <c r="K647" s="14">
        <f t="shared" si="42"/>
        <v>-0.6046040809359704</v>
      </c>
      <c r="L647" t="s">
        <v>10369</v>
      </c>
      <c r="M647" t="s">
        <v>10369</v>
      </c>
      <c r="N647">
        <v>4</v>
      </c>
      <c r="O647">
        <v>4</v>
      </c>
      <c r="P647">
        <v>4</v>
      </c>
      <c r="Q647" t="s">
        <v>10371</v>
      </c>
      <c r="R647" t="s">
        <v>10370</v>
      </c>
      <c r="S647" t="s">
        <v>10372</v>
      </c>
      <c r="T647">
        <v>1</v>
      </c>
      <c r="U647">
        <v>4</v>
      </c>
      <c r="V647">
        <v>4</v>
      </c>
      <c r="W647">
        <v>4</v>
      </c>
      <c r="X647">
        <v>0</v>
      </c>
      <c r="Y647">
        <v>0.84499999999999997</v>
      </c>
      <c r="Z647">
        <v>0.53800000000000003</v>
      </c>
      <c r="AA647">
        <v>-0.89600000000000002</v>
      </c>
      <c r="AB647">
        <v>30.292999999999999</v>
      </c>
      <c r="AC647">
        <v>10</v>
      </c>
      <c r="AD647">
        <v>135</v>
      </c>
      <c r="AE647" t="s">
        <v>10369</v>
      </c>
      <c r="AF647" t="s">
        <v>10369</v>
      </c>
      <c r="AG647">
        <v>18</v>
      </c>
      <c r="AH647">
        <v>18</v>
      </c>
      <c r="AI647">
        <v>18</v>
      </c>
      <c r="AJ647" t="s">
        <v>10371</v>
      </c>
      <c r="AK647" t="s">
        <v>10370</v>
      </c>
      <c r="AM647">
        <v>1</v>
      </c>
      <c r="AN647">
        <v>18</v>
      </c>
      <c r="AO647">
        <v>18</v>
      </c>
      <c r="AP647">
        <v>18</v>
      </c>
      <c r="AQ647">
        <v>41.5</v>
      </c>
      <c r="AR647">
        <v>41.5</v>
      </c>
      <c r="AS647">
        <v>41.5</v>
      </c>
      <c r="AT647">
        <v>60.448</v>
      </c>
      <c r="AU647">
        <v>556</v>
      </c>
      <c r="AV647">
        <v>556</v>
      </c>
      <c r="AW647">
        <v>0</v>
      </c>
      <c r="AX647">
        <v>72.948999999999998</v>
      </c>
      <c r="AY647">
        <v>0.63261000000000001</v>
      </c>
      <c r="AZ647">
        <v>0.80484999999999995</v>
      </c>
      <c r="BA647" s="8">
        <f t="shared" si="43"/>
        <v>-0.31320816187194073</v>
      </c>
      <c r="BB647">
        <v>9.9443000000000001</v>
      </c>
      <c r="BC647">
        <v>39</v>
      </c>
      <c r="BD647">
        <v>1</v>
      </c>
      <c r="BE647" t="s">
        <v>77</v>
      </c>
      <c r="BF647">
        <v>177</v>
      </c>
      <c r="BG647" t="s">
        <v>10373</v>
      </c>
      <c r="BH647" t="s">
        <v>334</v>
      </c>
      <c r="BI647" t="s">
        <v>10374</v>
      </c>
      <c r="BJ647" t="s">
        <v>10375</v>
      </c>
      <c r="BK647" t="s">
        <v>10376</v>
      </c>
      <c r="BL647" t="s">
        <v>10377</v>
      </c>
      <c r="BM647" t="s">
        <v>10378</v>
      </c>
      <c r="BN647" t="s">
        <v>10379</v>
      </c>
    </row>
    <row r="648" spans="1:66" x14ac:dyDescent="0.35">
      <c r="A648" t="s">
        <v>6873</v>
      </c>
      <c r="B648" t="s">
        <v>6874</v>
      </c>
      <c r="C648" t="s">
        <v>6875</v>
      </c>
      <c r="D648" s="13">
        <v>0.59</v>
      </c>
      <c r="E648" s="13">
        <v>-0.76200000000000001</v>
      </c>
      <c r="F648" s="13">
        <v>0.72158999999999995</v>
      </c>
      <c r="G648" s="14">
        <f t="shared" si="40"/>
        <v>-0.47074874943483186</v>
      </c>
      <c r="H648" s="13">
        <v>-0.76200000000000001</v>
      </c>
      <c r="I648" s="14">
        <v>-0.47074874943483186</v>
      </c>
      <c r="J648" s="14" t="str">
        <f t="shared" si="41"/>
        <v>Y</v>
      </c>
      <c r="K648" s="14">
        <f t="shared" si="42"/>
        <v>-0.61637437471741596</v>
      </c>
      <c r="L648" t="s">
        <v>6873</v>
      </c>
      <c r="M648" t="s">
        <v>6876</v>
      </c>
      <c r="N648" t="s">
        <v>6877</v>
      </c>
      <c r="O648" t="s">
        <v>6877</v>
      </c>
      <c r="P648" t="s">
        <v>6877</v>
      </c>
      <c r="Q648" t="s">
        <v>6875</v>
      </c>
      <c r="R648" t="s">
        <v>6874</v>
      </c>
      <c r="S648" t="s">
        <v>6878</v>
      </c>
      <c r="T648">
        <v>2</v>
      </c>
      <c r="U648">
        <v>16</v>
      </c>
      <c r="V648">
        <v>16</v>
      </c>
      <c r="W648">
        <v>16</v>
      </c>
      <c r="X648">
        <v>0</v>
      </c>
      <c r="Y648">
        <v>0.97899999999999998</v>
      </c>
      <c r="Z648">
        <v>0.59</v>
      </c>
      <c r="AA648">
        <v>-0.76200000000000001</v>
      </c>
      <c r="AB648">
        <v>37.552999999999997</v>
      </c>
      <c r="AC648">
        <v>98</v>
      </c>
      <c r="AD648">
        <v>244</v>
      </c>
      <c r="AE648" t="s">
        <v>6873</v>
      </c>
      <c r="AF648" t="s">
        <v>6876</v>
      </c>
      <c r="AG648" t="s">
        <v>4325</v>
      </c>
      <c r="AH648" t="s">
        <v>4325</v>
      </c>
      <c r="AI648" t="s">
        <v>4325</v>
      </c>
      <c r="AJ648" t="s">
        <v>6875</v>
      </c>
      <c r="AK648" t="s">
        <v>6874</v>
      </c>
      <c r="AM648">
        <v>2</v>
      </c>
      <c r="AN648">
        <v>20</v>
      </c>
      <c r="AO648">
        <v>20</v>
      </c>
      <c r="AP648">
        <v>20</v>
      </c>
      <c r="AQ648">
        <v>44.4</v>
      </c>
      <c r="AR648">
        <v>44.4</v>
      </c>
      <c r="AS648">
        <v>44.4</v>
      </c>
      <c r="AT648">
        <v>57.844000000000001</v>
      </c>
      <c r="AU648">
        <v>531</v>
      </c>
      <c r="AV648" t="s">
        <v>6879</v>
      </c>
      <c r="AW648">
        <v>0</v>
      </c>
      <c r="AX648">
        <v>73.3</v>
      </c>
      <c r="AY648">
        <v>0.56625000000000003</v>
      </c>
      <c r="AZ648">
        <v>0.72158999999999995</v>
      </c>
      <c r="BA648" s="8">
        <f t="shared" si="43"/>
        <v>-0.47074874943483186</v>
      </c>
      <c r="BB648">
        <v>14.944000000000001</v>
      </c>
      <c r="BC648">
        <v>86</v>
      </c>
      <c r="BD648">
        <v>5</v>
      </c>
      <c r="BE648" t="s">
        <v>77</v>
      </c>
      <c r="BF648">
        <v>331</v>
      </c>
      <c r="BG648" t="s">
        <v>6880</v>
      </c>
      <c r="BH648" t="s">
        <v>1107</v>
      </c>
      <c r="BI648" t="s">
        <v>6881</v>
      </c>
      <c r="BJ648" t="s">
        <v>6882</v>
      </c>
      <c r="BK648" t="s">
        <v>6883</v>
      </c>
      <c r="BL648" t="s">
        <v>6884</v>
      </c>
      <c r="BM648" t="s">
        <v>6885</v>
      </c>
      <c r="BN648" t="s">
        <v>6886</v>
      </c>
    </row>
    <row r="649" spans="1:66" x14ac:dyDescent="0.35">
      <c r="A649" t="s">
        <v>6112</v>
      </c>
      <c r="B649" t="s">
        <v>6113</v>
      </c>
      <c r="C649" t="s">
        <v>6114</v>
      </c>
      <c r="D649" s="13">
        <v>0.50800000000000001</v>
      </c>
      <c r="E649" s="13">
        <v>-0.97599999999999998</v>
      </c>
      <c r="F649" s="13">
        <v>0.80845</v>
      </c>
      <c r="G649" s="14">
        <f t="shared" si="40"/>
        <v>-0.30676954441990123</v>
      </c>
      <c r="H649" s="13">
        <v>-0.97599999999999998</v>
      </c>
      <c r="I649" s="14">
        <v>-0.30676954441990123</v>
      </c>
      <c r="J649" s="14" t="str">
        <f t="shared" si="41"/>
        <v>Y</v>
      </c>
      <c r="K649" s="14">
        <f t="shared" si="42"/>
        <v>-0.6413847722099506</v>
      </c>
      <c r="L649" t="s">
        <v>6112</v>
      </c>
      <c r="M649" t="s">
        <v>6112</v>
      </c>
      <c r="N649">
        <v>1</v>
      </c>
      <c r="O649">
        <v>1</v>
      </c>
      <c r="P649">
        <v>1</v>
      </c>
      <c r="Q649" t="s">
        <v>6114</v>
      </c>
      <c r="R649" t="s">
        <v>6113</v>
      </c>
      <c r="S649" t="s">
        <v>6115</v>
      </c>
      <c r="T649">
        <v>1</v>
      </c>
      <c r="U649">
        <v>1</v>
      </c>
      <c r="V649">
        <v>1</v>
      </c>
      <c r="W649">
        <v>1</v>
      </c>
      <c r="X649">
        <v>4.2313000000000003E-3</v>
      </c>
      <c r="Y649">
        <v>0.86599999999999999</v>
      </c>
      <c r="Z649">
        <v>0.50800000000000001</v>
      </c>
      <c r="AA649">
        <v>-0.97599999999999998</v>
      </c>
      <c r="AB649" t="s">
        <v>68</v>
      </c>
      <c r="AC649">
        <v>1</v>
      </c>
      <c r="AD649">
        <v>73</v>
      </c>
      <c r="AE649" t="s">
        <v>6112</v>
      </c>
      <c r="AF649" t="s">
        <v>6112</v>
      </c>
      <c r="AG649">
        <v>5</v>
      </c>
      <c r="AH649">
        <v>5</v>
      </c>
      <c r="AI649">
        <v>5</v>
      </c>
      <c r="AJ649" t="s">
        <v>6114</v>
      </c>
      <c r="AK649" t="s">
        <v>6113</v>
      </c>
      <c r="AM649">
        <v>1</v>
      </c>
      <c r="AN649">
        <v>5</v>
      </c>
      <c r="AO649">
        <v>5</v>
      </c>
      <c r="AP649">
        <v>5</v>
      </c>
      <c r="AQ649">
        <v>16</v>
      </c>
      <c r="AR649">
        <v>16</v>
      </c>
      <c r="AS649">
        <v>16</v>
      </c>
      <c r="AT649">
        <v>38.357999999999997</v>
      </c>
      <c r="AU649">
        <v>332</v>
      </c>
      <c r="AV649">
        <v>332</v>
      </c>
      <c r="AW649">
        <v>0</v>
      </c>
      <c r="AX649">
        <v>12.48</v>
      </c>
      <c r="AY649">
        <v>0.62680999999999998</v>
      </c>
      <c r="AZ649">
        <v>0.80845</v>
      </c>
      <c r="BA649" s="8">
        <f t="shared" si="43"/>
        <v>-0.30676954441990123</v>
      </c>
      <c r="BB649">
        <v>14.266</v>
      </c>
      <c r="BC649">
        <v>6</v>
      </c>
      <c r="BD649">
        <v>0</v>
      </c>
      <c r="BE649" t="s">
        <v>77</v>
      </c>
      <c r="BF649">
        <v>87</v>
      </c>
      <c r="BG649" t="s">
        <v>6116</v>
      </c>
      <c r="BH649" t="s">
        <v>725</v>
      </c>
      <c r="BI649" t="s">
        <v>6117</v>
      </c>
      <c r="BJ649" t="s">
        <v>6118</v>
      </c>
      <c r="BK649" t="s">
        <v>6119</v>
      </c>
      <c r="BL649" t="s">
        <v>6120</v>
      </c>
      <c r="BM649" t="s">
        <v>6121</v>
      </c>
      <c r="BN649" t="s">
        <v>6122</v>
      </c>
    </row>
    <row r="650" spans="1:66" x14ac:dyDescent="0.35">
      <c r="A650" t="s">
        <v>8731</v>
      </c>
      <c r="B650" t="s">
        <v>8732</v>
      </c>
      <c r="C650" t="s">
        <v>8733</v>
      </c>
      <c r="D650" s="13">
        <v>0.497</v>
      </c>
      <c r="E650" s="13">
        <v>-1.0089999999999999</v>
      </c>
      <c r="F650" s="13">
        <v>0.82633999999999996</v>
      </c>
      <c r="G650" s="14">
        <f t="shared" si="40"/>
        <v>-0.27519259001276752</v>
      </c>
      <c r="H650" s="13">
        <v>-1.0089999999999999</v>
      </c>
      <c r="I650" s="14">
        <v>-0.27519259001276752</v>
      </c>
      <c r="J650" s="14" t="str">
        <f t="shared" si="41"/>
        <v>Y</v>
      </c>
      <c r="K650" s="14">
        <f t="shared" si="42"/>
        <v>-0.64209629500638377</v>
      </c>
      <c r="L650" t="s">
        <v>8731</v>
      </c>
      <c r="M650" t="s">
        <v>8731</v>
      </c>
      <c r="N650">
        <v>3</v>
      </c>
      <c r="O650">
        <v>3</v>
      </c>
      <c r="P650">
        <v>3</v>
      </c>
      <c r="Q650" t="s">
        <v>8733</v>
      </c>
      <c r="R650" t="s">
        <v>8732</v>
      </c>
      <c r="S650" t="s">
        <v>8734</v>
      </c>
      <c r="T650">
        <v>1</v>
      </c>
      <c r="U650">
        <v>3</v>
      </c>
      <c r="V650">
        <v>3</v>
      </c>
      <c r="W650">
        <v>3</v>
      </c>
      <c r="X650">
        <v>0</v>
      </c>
      <c r="Y650">
        <v>0.61399999999999999</v>
      </c>
      <c r="Z650">
        <v>0.497</v>
      </c>
      <c r="AA650">
        <v>-1.0089999999999999</v>
      </c>
      <c r="AB650">
        <v>52.988</v>
      </c>
      <c r="AC650">
        <v>8</v>
      </c>
      <c r="AD650">
        <v>179</v>
      </c>
      <c r="AE650" t="s">
        <v>8731</v>
      </c>
      <c r="AF650" t="s">
        <v>8731</v>
      </c>
      <c r="AG650">
        <v>2</v>
      </c>
      <c r="AH650">
        <v>2</v>
      </c>
      <c r="AI650">
        <v>2</v>
      </c>
      <c r="AJ650" t="s">
        <v>8733</v>
      </c>
      <c r="AK650" t="s">
        <v>8732</v>
      </c>
      <c r="AM650">
        <v>1</v>
      </c>
      <c r="AN650">
        <v>2</v>
      </c>
      <c r="AO650">
        <v>2</v>
      </c>
      <c r="AP650">
        <v>2</v>
      </c>
      <c r="AQ650">
        <v>6.9</v>
      </c>
      <c r="AR650">
        <v>6.9</v>
      </c>
      <c r="AS650">
        <v>6.9</v>
      </c>
      <c r="AT650">
        <v>46.109000000000002</v>
      </c>
      <c r="AU650">
        <v>403</v>
      </c>
      <c r="AV650">
        <v>403</v>
      </c>
      <c r="AW650">
        <v>0</v>
      </c>
      <c r="AX650">
        <v>4.8003999999999998</v>
      </c>
      <c r="AY650">
        <v>0.63019000000000003</v>
      </c>
      <c r="AZ650">
        <v>0.82633999999999996</v>
      </c>
      <c r="BA650" s="8">
        <f t="shared" si="43"/>
        <v>-0.27519259001276752</v>
      </c>
      <c r="BB650">
        <v>17.802</v>
      </c>
      <c r="BC650">
        <v>4</v>
      </c>
      <c r="BD650">
        <v>0</v>
      </c>
      <c r="BE650" t="s">
        <v>77</v>
      </c>
      <c r="BF650">
        <v>241</v>
      </c>
      <c r="BG650" t="s">
        <v>8735</v>
      </c>
      <c r="BH650" t="s">
        <v>61</v>
      </c>
      <c r="BI650" t="s">
        <v>8736</v>
      </c>
      <c r="BJ650" t="s">
        <v>8737</v>
      </c>
      <c r="BK650" t="s">
        <v>8738</v>
      </c>
      <c r="BL650" t="s">
        <v>8739</v>
      </c>
    </row>
    <row r="651" spans="1:66" x14ac:dyDescent="0.35">
      <c r="A651" t="s">
        <v>5642</v>
      </c>
      <c r="B651" t="s">
        <v>5643</v>
      </c>
      <c r="C651" t="s">
        <v>5644</v>
      </c>
      <c r="D651" s="13">
        <v>0.503</v>
      </c>
      <c r="E651" s="13">
        <v>-0.99299999999999999</v>
      </c>
      <c r="F651" s="13">
        <v>0.81696999999999997</v>
      </c>
      <c r="G651" s="14">
        <f t="shared" si="40"/>
        <v>-0.29164499282714562</v>
      </c>
      <c r="H651" s="13">
        <v>-0.99299999999999999</v>
      </c>
      <c r="I651" s="14">
        <v>-0.29164499282714562</v>
      </c>
      <c r="J651" s="14" t="str">
        <f t="shared" si="41"/>
        <v>Y</v>
      </c>
      <c r="K651" s="14">
        <f t="shared" si="42"/>
        <v>-0.64232249641357275</v>
      </c>
      <c r="L651" t="s">
        <v>5642</v>
      </c>
      <c r="M651" t="s">
        <v>5642</v>
      </c>
      <c r="N651">
        <v>4</v>
      </c>
      <c r="O651">
        <v>4</v>
      </c>
      <c r="P651">
        <v>4</v>
      </c>
      <c r="Q651" t="s">
        <v>5644</v>
      </c>
      <c r="R651" t="s">
        <v>5643</v>
      </c>
      <c r="S651" t="s">
        <v>5645</v>
      </c>
      <c r="T651">
        <v>1</v>
      </c>
      <c r="U651">
        <v>4</v>
      </c>
      <c r="V651">
        <v>4</v>
      </c>
      <c r="W651">
        <v>4</v>
      </c>
      <c r="X651">
        <v>0</v>
      </c>
      <c r="Y651">
        <v>0.77800000000000002</v>
      </c>
      <c r="Z651">
        <v>0.503</v>
      </c>
      <c r="AA651">
        <v>-0.99299999999999999</v>
      </c>
      <c r="AB651">
        <v>14.945</v>
      </c>
      <c r="AC651">
        <v>6</v>
      </c>
      <c r="AD651">
        <v>584</v>
      </c>
      <c r="AE651" t="s">
        <v>5642</v>
      </c>
      <c r="AF651" t="s">
        <v>5642</v>
      </c>
      <c r="AG651">
        <v>11</v>
      </c>
      <c r="AH651">
        <v>11</v>
      </c>
      <c r="AI651">
        <v>11</v>
      </c>
      <c r="AJ651" t="s">
        <v>5644</v>
      </c>
      <c r="AK651" t="s">
        <v>5643</v>
      </c>
      <c r="AM651">
        <v>1</v>
      </c>
      <c r="AN651">
        <v>11</v>
      </c>
      <c r="AO651">
        <v>11</v>
      </c>
      <c r="AP651">
        <v>11</v>
      </c>
      <c r="AQ651">
        <v>14.8</v>
      </c>
      <c r="AR651">
        <v>14.8</v>
      </c>
      <c r="AS651">
        <v>14.8</v>
      </c>
      <c r="AT651">
        <v>101.2</v>
      </c>
      <c r="AU651">
        <v>935</v>
      </c>
      <c r="AV651">
        <v>935</v>
      </c>
      <c r="AW651">
        <v>0</v>
      </c>
      <c r="AX651">
        <v>24.690999999999999</v>
      </c>
      <c r="AY651">
        <v>0.63920999999999994</v>
      </c>
      <c r="AZ651">
        <v>0.81696999999999997</v>
      </c>
      <c r="BA651" s="8">
        <f t="shared" si="43"/>
        <v>-0.29164499282714562</v>
      </c>
      <c r="BB651">
        <v>12.394</v>
      </c>
      <c r="BC651">
        <v>30</v>
      </c>
      <c r="BD651">
        <v>1</v>
      </c>
      <c r="BE651" t="s">
        <v>77</v>
      </c>
      <c r="BF651">
        <v>1095</v>
      </c>
      <c r="BG651" t="s">
        <v>5646</v>
      </c>
      <c r="BH651" t="s">
        <v>414</v>
      </c>
      <c r="BI651" t="s">
        <v>5647</v>
      </c>
      <c r="BJ651" t="s">
        <v>5648</v>
      </c>
      <c r="BK651" t="s">
        <v>5649</v>
      </c>
      <c r="BL651" t="s">
        <v>5650</v>
      </c>
    </row>
    <row r="652" spans="1:66" x14ac:dyDescent="0.35">
      <c r="A652" t="s">
        <v>7717</v>
      </c>
      <c r="B652" t="s">
        <v>7718</v>
      </c>
      <c r="C652" t="s">
        <v>7719</v>
      </c>
      <c r="D652" s="13">
        <v>0.623</v>
      </c>
      <c r="E652" s="13">
        <v>-0.68400000000000005</v>
      </c>
      <c r="F652" s="13">
        <v>0.65866000000000002</v>
      </c>
      <c r="G652" s="14">
        <f t="shared" si="40"/>
        <v>-0.60239415604899094</v>
      </c>
      <c r="H652" s="13">
        <v>-0.68400000000000005</v>
      </c>
      <c r="I652" s="14">
        <v>-0.60239415604899094</v>
      </c>
      <c r="J652" s="14" t="str">
        <f t="shared" si="41"/>
        <v>Y</v>
      </c>
      <c r="K652" s="14">
        <f t="shared" si="42"/>
        <v>-0.64319707802449555</v>
      </c>
      <c r="L652" t="s">
        <v>7717</v>
      </c>
      <c r="M652" t="s">
        <v>7717</v>
      </c>
      <c r="N652">
        <v>5</v>
      </c>
      <c r="O652">
        <v>5</v>
      </c>
      <c r="P652">
        <v>5</v>
      </c>
      <c r="Q652" t="s">
        <v>7719</v>
      </c>
      <c r="R652" t="s">
        <v>7718</v>
      </c>
      <c r="S652" t="s">
        <v>7720</v>
      </c>
      <c r="T652">
        <v>1</v>
      </c>
      <c r="U652">
        <v>5</v>
      </c>
      <c r="V652">
        <v>5</v>
      </c>
      <c r="W652">
        <v>5</v>
      </c>
      <c r="X652">
        <v>0</v>
      </c>
      <c r="Y652">
        <v>0.96</v>
      </c>
      <c r="Z652">
        <v>0.623</v>
      </c>
      <c r="AA652">
        <v>-0.68400000000000005</v>
      </c>
      <c r="AB652">
        <v>6.3339999999999996</v>
      </c>
      <c r="AC652">
        <v>5</v>
      </c>
      <c r="AD652">
        <v>509</v>
      </c>
      <c r="AE652" t="s">
        <v>7717</v>
      </c>
      <c r="AF652" t="s">
        <v>7717</v>
      </c>
      <c r="AG652">
        <v>7</v>
      </c>
      <c r="AH652">
        <v>7</v>
      </c>
      <c r="AI652">
        <v>7</v>
      </c>
      <c r="AJ652" t="s">
        <v>7719</v>
      </c>
      <c r="AK652" t="s">
        <v>7718</v>
      </c>
      <c r="AM652">
        <v>1</v>
      </c>
      <c r="AN652">
        <v>7</v>
      </c>
      <c r="AO652">
        <v>7</v>
      </c>
      <c r="AP652">
        <v>7</v>
      </c>
      <c r="AQ652">
        <v>19.399999999999999</v>
      </c>
      <c r="AR652">
        <v>19.399999999999999</v>
      </c>
      <c r="AS652">
        <v>19.399999999999999</v>
      </c>
      <c r="AT652">
        <v>47.436</v>
      </c>
      <c r="AU652">
        <v>422</v>
      </c>
      <c r="AV652">
        <v>422</v>
      </c>
      <c r="AW652">
        <v>0</v>
      </c>
      <c r="AX652">
        <v>14.586</v>
      </c>
      <c r="AY652">
        <v>0.50449999999999995</v>
      </c>
      <c r="AZ652">
        <v>0.65866000000000002</v>
      </c>
      <c r="BA652" s="8">
        <f t="shared" si="43"/>
        <v>-0.60239415604899094</v>
      </c>
      <c r="BB652">
        <v>14.56</v>
      </c>
      <c r="BC652">
        <v>7</v>
      </c>
      <c r="BD652">
        <v>0</v>
      </c>
      <c r="BE652" t="s">
        <v>77</v>
      </c>
      <c r="BF652">
        <v>835</v>
      </c>
      <c r="BG652" t="s">
        <v>7721</v>
      </c>
      <c r="BH652" t="s">
        <v>387</v>
      </c>
      <c r="BI652" t="s">
        <v>7722</v>
      </c>
      <c r="BJ652" t="s">
        <v>7723</v>
      </c>
      <c r="BK652" t="s">
        <v>7724</v>
      </c>
      <c r="BL652" t="s">
        <v>7725</v>
      </c>
    </row>
    <row r="653" spans="1:66" x14ac:dyDescent="0.35">
      <c r="A653" t="s">
        <v>6366</v>
      </c>
      <c r="B653" t="s">
        <v>6367</v>
      </c>
      <c r="C653" t="s">
        <v>6368</v>
      </c>
      <c r="D653" s="13">
        <v>0.65500000000000003</v>
      </c>
      <c r="E653" s="13">
        <v>-0.61</v>
      </c>
      <c r="F653" s="13">
        <v>0.62177000000000004</v>
      </c>
      <c r="G653" s="14">
        <f t="shared" si="40"/>
        <v>-0.68554708563094291</v>
      </c>
      <c r="H653" s="13">
        <v>-0.61</v>
      </c>
      <c r="I653" s="14">
        <v>-0.68554708563094291</v>
      </c>
      <c r="J653" s="14" t="str">
        <f t="shared" si="41"/>
        <v>Y</v>
      </c>
      <c r="K653" s="14">
        <f t="shared" si="42"/>
        <v>-0.64777354281547139</v>
      </c>
      <c r="L653" t="s">
        <v>6366</v>
      </c>
      <c r="M653" t="s">
        <v>6366</v>
      </c>
      <c r="N653">
        <v>1</v>
      </c>
      <c r="O653">
        <v>1</v>
      </c>
      <c r="P653">
        <v>1</v>
      </c>
      <c r="Q653" t="s">
        <v>6368</v>
      </c>
      <c r="R653" t="s">
        <v>6367</v>
      </c>
      <c r="S653" t="s">
        <v>6369</v>
      </c>
      <c r="T653">
        <v>1</v>
      </c>
      <c r="U653">
        <v>1</v>
      </c>
      <c r="V653">
        <v>1</v>
      </c>
      <c r="W653">
        <v>1</v>
      </c>
      <c r="X653">
        <v>6.8399000000000003E-3</v>
      </c>
      <c r="Y653">
        <v>1.1160000000000001</v>
      </c>
      <c r="Z653">
        <v>0.65500000000000003</v>
      </c>
      <c r="AA653">
        <v>-0.61</v>
      </c>
      <c r="AB653" t="s">
        <v>68</v>
      </c>
      <c r="AC653">
        <v>1</v>
      </c>
      <c r="AD653">
        <v>117</v>
      </c>
      <c r="AE653" t="s">
        <v>6366</v>
      </c>
      <c r="AF653" t="s">
        <v>6366</v>
      </c>
      <c r="AG653">
        <v>2</v>
      </c>
      <c r="AH653">
        <v>2</v>
      </c>
      <c r="AI653">
        <v>2</v>
      </c>
      <c r="AJ653" t="s">
        <v>6368</v>
      </c>
      <c r="AK653" t="s">
        <v>6367</v>
      </c>
      <c r="AM653">
        <v>1</v>
      </c>
      <c r="AN653">
        <v>2</v>
      </c>
      <c r="AO653">
        <v>2</v>
      </c>
      <c r="AP653">
        <v>2</v>
      </c>
      <c r="AQ653">
        <v>5.5</v>
      </c>
      <c r="AR653">
        <v>5.5</v>
      </c>
      <c r="AS653">
        <v>5.5</v>
      </c>
      <c r="AT653">
        <v>57.058</v>
      </c>
      <c r="AU653">
        <v>509</v>
      </c>
      <c r="AV653">
        <v>509</v>
      </c>
      <c r="AW653">
        <v>5.0209E-3</v>
      </c>
      <c r="AX653">
        <v>2.4342999999999999</v>
      </c>
      <c r="AY653">
        <v>0.47982000000000002</v>
      </c>
      <c r="AZ653">
        <v>0.62177000000000004</v>
      </c>
      <c r="BA653" s="8">
        <f t="shared" si="43"/>
        <v>-0.68554708563094291</v>
      </c>
      <c r="BB653">
        <v>26.363</v>
      </c>
      <c r="BC653">
        <v>2</v>
      </c>
      <c r="BD653">
        <v>0</v>
      </c>
      <c r="BE653" t="s">
        <v>59</v>
      </c>
      <c r="BF653">
        <v>160</v>
      </c>
      <c r="BG653" t="s">
        <v>6370</v>
      </c>
      <c r="BH653" t="s">
        <v>61</v>
      </c>
      <c r="BI653" t="s">
        <v>6371</v>
      </c>
      <c r="BJ653" t="s">
        <v>6372</v>
      </c>
      <c r="BK653" t="s">
        <v>6373</v>
      </c>
      <c r="BL653" t="s">
        <v>6373</v>
      </c>
      <c r="BM653">
        <v>106</v>
      </c>
      <c r="BN653">
        <v>427</v>
      </c>
    </row>
    <row r="654" spans="1:66" x14ac:dyDescent="0.35">
      <c r="A654" t="s">
        <v>2567</v>
      </c>
      <c r="B654" t="s">
        <v>2568</v>
      </c>
      <c r="C654" t="s">
        <v>2569</v>
      </c>
      <c r="D654" s="13">
        <v>0.436</v>
      </c>
      <c r="E654" s="13">
        <v>-1.1990000000000001</v>
      </c>
      <c r="F654" s="13">
        <v>0.93228999999999995</v>
      </c>
      <c r="G654" s="14">
        <f t="shared" si="40"/>
        <v>-0.10114930257883135</v>
      </c>
      <c r="H654" s="13">
        <v>-1.1990000000000001</v>
      </c>
      <c r="I654" s="14">
        <v>-0.10114930257883135</v>
      </c>
      <c r="J654" s="14" t="str">
        <f t="shared" si="41"/>
        <v>Y</v>
      </c>
      <c r="K654" s="14">
        <f t="shared" si="42"/>
        <v>-0.65007465128941566</v>
      </c>
      <c r="L654" t="s">
        <v>2567</v>
      </c>
      <c r="M654" t="s">
        <v>2567</v>
      </c>
      <c r="N654">
        <v>5</v>
      </c>
      <c r="O654">
        <v>5</v>
      </c>
      <c r="P654">
        <v>5</v>
      </c>
      <c r="Q654" t="s">
        <v>2569</v>
      </c>
      <c r="R654" t="s">
        <v>2568</v>
      </c>
      <c r="S654" t="s">
        <v>2570</v>
      </c>
      <c r="T654">
        <v>1</v>
      </c>
      <c r="U654">
        <v>5</v>
      </c>
      <c r="V654">
        <v>5</v>
      </c>
      <c r="W654">
        <v>5</v>
      </c>
      <c r="X654">
        <v>0</v>
      </c>
      <c r="Y654">
        <v>0.66100000000000003</v>
      </c>
      <c r="Z654">
        <v>0.436</v>
      </c>
      <c r="AA654">
        <v>-1.1990000000000001</v>
      </c>
      <c r="AB654">
        <v>17.812999999999999</v>
      </c>
      <c r="AC654">
        <v>10</v>
      </c>
      <c r="AD654">
        <v>689</v>
      </c>
      <c r="AE654" t="s">
        <v>2567</v>
      </c>
      <c r="AF654" t="s">
        <v>2567</v>
      </c>
      <c r="AG654">
        <v>4</v>
      </c>
      <c r="AH654">
        <v>4</v>
      </c>
      <c r="AI654">
        <v>4</v>
      </c>
      <c r="AJ654" t="s">
        <v>2569</v>
      </c>
      <c r="AK654" t="s">
        <v>2568</v>
      </c>
      <c r="AM654">
        <v>1</v>
      </c>
      <c r="AN654">
        <v>4</v>
      </c>
      <c r="AO654">
        <v>4</v>
      </c>
      <c r="AP654">
        <v>4</v>
      </c>
      <c r="AQ654">
        <v>11.9</v>
      </c>
      <c r="AR654">
        <v>11.9</v>
      </c>
      <c r="AS654">
        <v>11.9</v>
      </c>
      <c r="AT654">
        <v>50.06</v>
      </c>
      <c r="AU654">
        <v>437</v>
      </c>
      <c r="AV654">
        <v>437</v>
      </c>
      <c r="AW654">
        <v>0</v>
      </c>
      <c r="AX654">
        <v>12.993</v>
      </c>
      <c r="AY654">
        <v>0.68716999999999995</v>
      </c>
      <c r="AZ654">
        <v>0.93228999999999995</v>
      </c>
      <c r="BA654" s="8">
        <f t="shared" si="43"/>
        <v>-0.10114930257883135</v>
      </c>
      <c r="BB654">
        <v>7.2542999999999997</v>
      </c>
      <c r="BC654">
        <v>7</v>
      </c>
      <c r="BD654">
        <v>1</v>
      </c>
      <c r="BE654" t="s">
        <v>77</v>
      </c>
      <c r="BF654">
        <v>1308</v>
      </c>
      <c r="BG654" t="s">
        <v>2571</v>
      </c>
      <c r="BH654" t="s">
        <v>128</v>
      </c>
      <c r="BI654" t="s">
        <v>2572</v>
      </c>
      <c r="BJ654" t="s">
        <v>2573</v>
      </c>
      <c r="BK654" t="s">
        <v>2574</v>
      </c>
      <c r="BL654" t="s">
        <v>2575</v>
      </c>
    </row>
    <row r="655" spans="1:66" x14ac:dyDescent="0.35">
      <c r="A655" t="s">
        <v>4371</v>
      </c>
      <c r="B655" t="s">
        <v>4372</v>
      </c>
      <c r="C655" t="s">
        <v>4373</v>
      </c>
      <c r="D655" s="13">
        <v>0.441</v>
      </c>
      <c r="E655" s="13">
        <v>-1.1819999999999999</v>
      </c>
      <c r="F655" s="13">
        <v>0.91032999999999997</v>
      </c>
      <c r="G655" s="14">
        <f t="shared" si="40"/>
        <v>-0.13553846928980692</v>
      </c>
      <c r="H655" s="13">
        <v>-1.1819999999999999</v>
      </c>
      <c r="I655" s="14">
        <v>-0.13553846928980692</v>
      </c>
      <c r="J655" s="14" t="str">
        <f t="shared" si="41"/>
        <v>Y</v>
      </c>
      <c r="K655" s="14">
        <f t="shared" si="42"/>
        <v>-0.65876923464490345</v>
      </c>
      <c r="L655" t="s">
        <v>4371</v>
      </c>
      <c r="M655" t="s">
        <v>4371</v>
      </c>
      <c r="N655">
        <v>8</v>
      </c>
      <c r="O655">
        <v>8</v>
      </c>
      <c r="P655">
        <v>8</v>
      </c>
      <c r="Q655" t="s">
        <v>4373</v>
      </c>
      <c r="R655" t="s">
        <v>4372</v>
      </c>
      <c r="S655" t="s">
        <v>4374</v>
      </c>
      <c r="T655">
        <v>1</v>
      </c>
      <c r="U655">
        <v>8</v>
      </c>
      <c r="V655">
        <v>8</v>
      </c>
      <c r="W655">
        <v>8</v>
      </c>
      <c r="X655">
        <v>0</v>
      </c>
      <c r="Y655">
        <v>0.75700000000000001</v>
      </c>
      <c r="Z655">
        <v>0.441</v>
      </c>
      <c r="AA655">
        <v>-1.1819999999999999</v>
      </c>
      <c r="AB655">
        <v>31.524000000000001</v>
      </c>
      <c r="AC655">
        <v>8</v>
      </c>
      <c r="AD655">
        <v>143</v>
      </c>
      <c r="AE655" t="s">
        <v>4371</v>
      </c>
      <c r="AF655" t="s">
        <v>4371</v>
      </c>
      <c r="AG655">
        <v>5</v>
      </c>
      <c r="AH655">
        <v>5</v>
      </c>
      <c r="AI655">
        <v>5</v>
      </c>
      <c r="AJ655" t="s">
        <v>4373</v>
      </c>
      <c r="AK655" t="s">
        <v>4372</v>
      </c>
      <c r="AM655">
        <v>1</v>
      </c>
      <c r="AN655">
        <v>5</v>
      </c>
      <c r="AO655">
        <v>5</v>
      </c>
      <c r="AP655">
        <v>5</v>
      </c>
      <c r="AQ655">
        <v>40.200000000000003</v>
      </c>
      <c r="AR655">
        <v>40.200000000000003</v>
      </c>
      <c r="AS655">
        <v>40.200000000000003</v>
      </c>
      <c r="AT655">
        <v>23.013999999999999</v>
      </c>
      <c r="AU655">
        <v>209</v>
      </c>
      <c r="AV655">
        <v>209</v>
      </c>
      <c r="AW655">
        <v>0</v>
      </c>
      <c r="AX655">
        <v>11.656000000000001</v>
      </c>
      <c r="AY655">
        <v>0.67329000000000006</v>
      </c>
      <c r="AZ655">
        <v>0.91032999999999997</v>
      </c>
      <c r="BA655" s="8">
        <f t="shared" si="43"/>
        <v>-0.13553846928980692</v>
      </c>
      <c r="BB655">
        <v>6.9824000000000002</v>
      </c>
      <c r="BC655">
        <v>7</v>
      </c>
      <c r="BD655">
        <v>0</v>
      </c>
      <c r="BE655" t="s">
        <v>77</v>
      </c>
      <c r="BF655">
        <v>189</v>
      </c>
      <c r="BG655" t="s">
        <v>4375</v>
      </c>
      <c r="BH655" t="s">
        <v>725</v>
      </c>
      <c r="BI655" t="s">
        <v>4376</v>
      </c>
      <c r="BJ655" t="s">
        <v>4377</v>
      </c>
      <c r="BK655" t="s">
        <v>4378</v>
      </c>
      <c r="BL655" t="s">
        <v>4379</v>
      </c>
    </row>
    <row r="656" spans="1:66" x14ac:dyDescent="0.35">
      <c r="A656" t="s">
        <v>8676</v>
      </c>
      <c r="B656" t="s">
        <v>8677</v>
      </c>
      <c r="C656" t="s">
        <v>8678</v>
      </c>
      <c r="D656" s="13">
        <v>0.42499999999999999</v>
      </c>
      <c r="E656" s="13">
        <v>-1.234</v>
      </c>
      <c r="F656" s="13">
        <v>0.94264000000000003</v>
      </c>
      <c r="G656" s="14">
        <f t="shared" si="40"/>
        <v>-8.5221192892009662E-2</v>
      </c>
      <c r="H656" s="13">
        <v>-1.234</v>
      </c>
      <c r="I656" s="14">
        <v>-8.5221192892009662E-2</v>
      </c>
      <c r="J656" s="14" t="str">
        <f t="shared" si="41"/>
        <v>Y</v>
      </c>
      <c r="K656" s="14">
        <f t="shared" si="42"/>
        <v>-0.65961059644600484</v>
      </c>
      <c r="L656" t="s">
        <v>8676</v>
      </c>
      <c r="M656" t="s">
        <v>8676</v>
      </c>
      <c r="N656">
        <v>2</v>
      </c>
      <c r="O656">
        <v>2</v>
      </c>
      <c r="P656">
        <v>2</v>
      </c>
      <c r="Q656" t="s">
        <v>8678</v>
      </c>
      <c r="R656" t="s">
        <v>8677</v>
      </c>
      <c r="S656" t="s">
        <v>8679</v>
      </c>
      <c r="T656">
        <v>1</v>
      </c>
      <c r="U656">
        <v>2</v>
      </c>
      <c r="V656">
        <v>2</v>
      </c>
      <c r="W656">
        <v>2</v>
      </c>
      <c r="X656">
        <v>0</v>
      </c>
      <c r="Y656">
        <v>0.70799999999999996</v>
      </c>
      <c r="Z656">
        <v>0.42499999999999999</v>
      </c>
      <c r="AA656">
        <v>-1.234</v>
      </c>
      <c r="AB656">
        <v>47.576999999999998</v>
      </c>
      <c r="AC656">
        <v>3</v>
      </c>
      <c r="AD656">
        <v>310</v>
      </c>
      <c r="AE656" t="s">
        <v>8676</v>
      </c>
      <c r="AF656" t="s">
        <v>8676</v>
      </c>
      <c r="AG656">
        <v>3</v>
      </c>
      <c r="AH656">
        <v>3</v>
      </c>
      <c r="AI656">
        <v>3</v>
      </c>
      <c r="AJ656" t="s">
        <v>8678</v>
      </c>
      <c r="AK656" t="s">
        <v>8677</v>
      </c>
      <c r="AM656">
        <v>1</v>
      </c>
      <c r="AN656">
        <v>3</v>
      </c>
      <c r="AO656">
        <v>3</v>
      </c>
      <c r="AP656">
        <v>3</v>
      </c>
      <c r="AQ656">
        <v>32.1</v>
      </c>
      <c r="AR656">
        <v>32.1</v>
      </c>
      <c r="AS656">
        <v>32.1</v>
      </c>
      <c r="AT656">
        <v>14.865</v>
      </c>
      <c r="AU656">
        <v>140</v>
      </c>
      <c r="AV656">
        <v>140</v>
      </c>
      <c r="AW656">
        <v>0</v>
      </c>
      <c r="AX656">
        <v>10.269</v>
      </c>
      <c r="AY656">
        <v>0.76075000000000004</v>
      </c>
      <c r="AZ656">
        <v>0.94264000000000003</v>
      </c>
      <c r="BA656" s="8">
        <f t="shared" si="43"/>
        <v>-8.5221192892009662E-2</v>
      </c>
      <c r="BB656">
        <v>3.1036999999999999</v>
      </c>
      <c r="BC656">
        <v>10</v>
      </c>
      <c r="BD656">
        <v>4</v>
      </c>
      <c r="BE656" t="s">
        <v>77</v>
      </c>
      <c r="BF656">
        <v>421</v>
      </c>
      <c r="BG656" t="s">
        <v>8680</v>
      </c>
      <c r="BH656" t="s">
        <v>79</v>
      </c>
      <c r="BI656" t="s">
        <v>8681</v>
      </c>
      <c r="BJ656" t="s">
        <v>8682</v>
      </c>
      <c r="BK656" t="s">
        <v>8683</v>
      </c>
      <c r="BL656" t="s">
        <v>8684</v>
      </c>
      <c r="BM656" t="s">
        <v>8685</v>
      </c>
      <c r="BN656" t="s">
        <v>8686</v>
      </c>
    </row>
    <row r="657" spans="1:66" x14ac:dyDescent="0.35">
      <c r="A657" t="s">
        <v>7590</v>
      </c>
      <c r="B657" t="s">
        <v>7591</v>
      </c>
      <c r="C657" t="s">
        <v>7592</v>
      </c>
      <c r="D657" s="13">
        <v>0.61399999999999999</v>
      </c>
      <c r="E657" s="13">
        <v>-0.70499999999999996</v>
      </c>
      <c r="F657" s="13">
        <v>0.65308999999999995</v>
      </c>
      <c r="G657" s="14">
        <f t="shared" si="40"/>
        <v>-0.61464627676542705</v>
      </c>
      <c r="H657" s="13">
        <v>-0.70499999999999996</v>
      </c>
      <c r="I657" s="14">
        <v>-0.61464627676542705</v>
      </c>
      <c r="J657" s="14" t="str">
        <f t="shared" si="41"/>
        <v>Y</v>
      </c>
      <c r="K657" s="14">
        <f t="shared" si="42"/>
        <v>-0.65982313838271356</v>
      </c>
      <c r="L657" t="s">
        <v>7590</v>
      </c>
      <c r="M657" t="s">
        <v>7590</v>
      </c>
      <c r="N657" t="s">
        <v>4188</v>
      </c>
      <c r="O657" t="s">
        <v>4188</v>
      </c>
      <c r="P657" t="s">
        <v>4188</v>
      </c>
      <c r="Q657" t="s">
        <v>7592</v>
      </c>
      <c r="R657" t="s">
        <v>7591</v>
      </c>
      <c r="S657" t="s">
        <v>7593</v>
      </c>
      <c r="T657">
        <v>2</v>
      </c>
      <c r="U657">
        <v>7</v>
      </c>
      <c r="V657">
        <v>7</v>
      </c>
      <c r="W657">
        <v>7</v>
      </c>
      <c r="X657">
        <v>0</v>
      </c>
      <c r="Y657">
        <v>1.0029999999999999</v>
      </c>
      <c r="Z657">
        <v>0.61399999999999999</v>
      </c>
      <c r="AA657">
        <v>-0.70499999999999996</v>
      </c>
      <c r="AB657">
        <v>17.048999999999999</v>
      </c>
      <c r="AC657">
        <v>8</v>
      </c>
      <c r="AD657">
        <v>778</v>
      </c>
      <c r="AE657" t="s">
        <v>7590</v>
      </c>
      <c r="AF657" t="s">
        <v>7590</v>
      </c>
      <c r="AG657" t="s">
        <v>7594</v>
      </c>
      <c r="AH657" t="s">
        <v>7594</v>
      </c>
      <c r="AI657" t="s">
        <v>7594</v>
      </c>
      <c r="AJ657" t="s">
        <v>7592</v>
      </c>
      <c r="AK657" t="s">
        <v>7591</v>
      </c>
      <c r="AL657" t="s">
        <v>88</v>
      </c>
      <c r="AM657">
        <v>2</v>
      </c>
      <c r="AN657">
        <v>6</v>
      </c>
      <c r="AO657">
        <v>6</v>
      </c>
      <c r="AP657">
        <v>6</v>
      </c>
      <c r="AQ657">
        <v>28.6</v>
      </c>
      <c r="AR657">
        <v>28.6</v>
      </c>
      <c r="AS657">
        <v>28.6</v>
      </c>
      <c r="AT657">
        <v>27.855</v>
      </c>
      <c r="AU657">
        <v>248</v>
      </c>
      <c r="AV657" t="s">
        <v>7595</v>
      </c>
      <c r="AW657">
        <v>0</v>
      </c>
      <c r="AX657">
        <v>18.951000000000001</v>
      </c>
      <c r="AY657">
        <v>0.49823000000000001</v>
      </c>
      <c r="AZ657">
        <v>0.65308999999999995</v>
      </c>
      <c r="BA657" s="8">
        <f t="shared" si="43"/>
        <v>-0.61464627676542705</v>
      </c>
      <c r="BB657">
        <v>7.5103999999999997</v>
      </c>
      <c r="BC657">
        <v>11</v>
      </c>
      <c r="BD657">
        <v>0</v>
      </c>
      <c r="BE657" t="s">
        <v>77</v>
      </c>
      <c r="BF657">
        <v>1478</v>
      </c>
      <c r="BG657" t="s">
        <v>7596</v>
      </c>
      <c r="BH657" t="s">
        <v>321</v>
      </c>
      <c r="BI657" t="s">
        <v>7597</v>
      </c>
      <c r="BJ657" t="s">
        <v>7598</v>
      </c>
      <c r="BK657" t="s">
        <v>7599</v>
      </c>
      <c r="BL657" t="s">
        <v>7600</v>
      </c>
      <c r="BM657">
        <v>1141</v>
      </c>
      <c r="BN657">
        <v>211</v>
      </c>
    </row>
    <row r="658" spans="1:66" x14ac:dyDescent="0.35">
      <c r="A658" t="s">
        <v>9547</v>
      </c>
      <c r="B658" t="s">
        <v>9548</v>
      </c>
      <c r="C658" t="s">
        <v>9549</v>
      </c>
      <c r="D658" s="13">
        <v>0.38400000000000001</v>
      </c>
      <c r="E658" s="13">
        <v>-1.3819999999999999</v>
      </c>
      <c r="F658" s="13">
        <v>1.0262</v>
      </c>
      <c r="G658" s="14">
        <f t="shared" si="40"/>
        <v>3.7311930641966591E-2</v>
      </c>
      <c r="H658" s="13">
        <v>-1.3819999999999999</v>
      </c>
      <c r="I658" s="14">
        <v>3.7311930641966591E-2</v>
      </c>
      <c r="J658" s="14" t="str">
        <f t="shared" si="41"/>
        <v>Y</v>
      </c>
      <c r="K658" s="14">
        <f t="shared" si="42"/>
        <v>-0.6723440346790166</v>
      </c>
      <c r="L658" t="s">
        <v>9547</v>
      </c>
      <c r="M658" t="s">
        <v>9550</v>
      </c>
      <c r="N658" t="s">
        <v>99</v>
      </c>
      <c r="O658" t="s">
        <v>99</v>
      </c>
      <c r="P658" t="s">
        <v>9551</v>
      </c>
      <c r="Q658" t="s">
        <v>9549</v>
      </c>
      <c r="R658" t="s">
        <v>9548</v>
      </c>
      <c r="S658" t="s">
        <v>9552</v>
      </c>
      <c r="T658">
        <v>2</v>
      </c>
      <c r="U658">
        <v>7</v>
      </c>
      <c r="V658">
        <v>7</v>
      </c>
      <c r="W658">
        <v>4</v>
      </c>
      <c r="X658">
        <v>0</v>
      </c>
      <c r="Y658">
        <v>0.67400000000000004</v>
      </c>
      <c r="Z658">
        <v>0.38400000000000001</v>
      </c>
      <c r="AA658">
        <v>-1.3819999999999999</v>
      </c>
      <c r="AB658">
        <v>9.8260000000000005</v>
      </c>
      <c r="AC658">
        <v>6</v>
      </c>
      <c r="AD658">
        <v>229</v>
      </c>
      <c r="AE658" t="s">
        <v>9547</v>
      </c>
      <c r="AF658" t="s">
        <v>9547</v>
      </c>
      <c r="AG658" t="s">
        <v>101</v>
      </c>
      <c r="AH658" t="s">
        <v>3905</v>
      </c>
      <c r="AI658" t="s">
        <v>3905</v>
      </c>
      <c r="AJ658" t="s">
        <v>9553</v>
      </c>
      <c r="AK658" t="s">
        <v>9554</v>
      </c>
      <c r="AL658" t="s">
        <v>88</v>
      </c>
      <c r="AM658">
        <v>2</v>
      </c>
      <c r="AN658">
        <v>2</v>
      </c>
      <c r="AO658">
        <v>1</v>
      </c>
      <c r="AP658">
        <v>1</v>
      </c>
      <c r="AQ658">
        <v>8.4</v>
      </c>
      <c r="AR658">
        <v>4.4000000000000004</v>
      </c>
      <c r="AS658">
        <v>4.4000000000000004</v>
      </c>
      <c r="AT658">
        <v>32.904000000000003</v>
      </c>
      <c r="AU658">
        <v>298</v>
      </c>
      <c r="AV658" t="s">
        <v>9555</v>
      </c>
      <c r="AW658">
        <v>1.7087999999999999E-2</v>
      </c>
      <c r="AX658">
        <v>1.716</v>
      </c>
      <c r="AY658">
        <v>0.77942999999999996</v>
      </c>
      <c r="AZ658">
        <v>1.0262</v>
      </c>
      <c r="BA658" s="8">
        <f t="shared" si="43"/>
        <v>3.7311930641966591E-2</v>
      </c>
      <c r="BB658" t="s">
        <v>68</v>
      </c>
      <c r="BC658">
        <v>1</v>
      </c>
      <c r="BD658">
        <v>0</v>
      </c>
      <c r="BE658" t="s">
        <v>59</v>
      </c>
      <c r="BF658">
        <v>308</v>
      </c>
      <c r="BG658" t="s">
        <v>9556</v>
      </c>
      <c r="BH658" t="s">
        <v>1126</v>
      </c>
      <c r="BI658" t="s">
        <v>9557</v>
      </c>
      <c r="BJ658" t="s">
        <v>9558</v>
      </c>
      <c r="BK658" t="s">
        <v>9559</v>
      </c>
      <c r="BL658" t="s">
        <v>9560</v>
      </c>
    </row>
    <row r="659" spans="1:66" x14ac:dyDescent="0.35">
      <c r="A659" t="s">
        <v>2092</v>
      </c>
      <c r="B659" t="s">
        <v>2093</v>
      </c>
      <c r="C659" t="s">
        <v>2094</v>
      </c>
      <c r="D659" s="13">
        <v>0.71799999999999997</v>
      </c>
      <c r="E659" s="13">
        <v>-0.47699999999999998</v>
      </c>
      <c r="F659" s="13">
        <v>0.54681000000000002</v>
      </c>
      <c r="G659" s="14">
        <f t="shared" si="40"/>
        <v>-0.87088846785690655</v>
      </c>
      <c r="H659" s="13">
        <v>-0.47699999999999998</v>
      </c>
      <c r="I659" s="14">
        <v>-0.87088846785690655</v>
      </c>
      <c r="J659" s="14" t="str">
        <f t="shared" si="41"/>
        <v>Y</v>
      </c>
      <c r="K659" s="14">
        <f t="shared" si="42"/>
        <v>-0.67394423392845326</v>
      </c>
      <c r="L659" t="s">
        <v>2092</v>
      </c>
      <c r="M659" t="s">
        <v>2092</v>
      </c>
      <c r="N659">
        <v>2</v>
      </c>
      <c r="O659">
        <v>2</v>
      </c>
      <c r="P659">
        <v>2</v>
      </c>
      <c r="Q659" t="s">
        <v>2094</v>
      </c>
      <c r="R659" t="s">
        <v>2093</v>
      </c>
      <c r="S659" t="s">
        <v>2095</v>
      </c>
      <c r="T659">
        <v>1</v>
      </c>
      <c r="U659">
        <v>2</v>
      </c>
      <c r="V659">
        <v>2</v>
      </c>
      <c r="W659">
        <v>2</v>
      </c>
      <c r="X659">
        <v>0</v>
      </c>
      <c r="Y659">
        <v>1.3089999999999999</v>
      </c>
      <c r="Z659">
        <v>0.71799999999999997</v>
      </c>
      <c r="AA659">
        <v>-0.47699999999999998</v>
      </c>
      <c r="AB659">
        <v>12.423999999999999</v>
      </c>
      <c r="AC659">
        <v>2</v>
      </c>
      <c r="AD659">
        <v>691</v>
      </c>
      <c r="AE659" t="s">
        <v>2092</v>
      </c>
      <c r="AF659" t="s">
        <v>2092</v>
      </c>
      <c r="AG659">
        <v>9</v>
      </c>
      <c r="AH659">
        <v>9</v>
      </c>
      <c r="AI659">
        <v>9</v>
      </c>
      <c r="AJ659" t="s">
        <v>2094</v>
      </c>
      <c r="AK659" t="s">
        <v>2093</v>
      </c>
      <c r="AM659">
        <v>1</v>
      </c>
      <c r="AN659">
        <v>9</v>
      </c>
      <c r="AO659">
        <v>9</v>
      </c>
      <c r="AP659">
        <v>9</v>
      </c>
      <c r="AQ659">
        <v>33.1</v>
      </c>
      <c r="AR659">
        <v>33.1</v>
      </c>
      <c r="AS659">
        <v>33.1</v>
      </c>
      <c r="AT659">
        <v>38.988</v>
      </c>
      <c r="AU659">
        <v>338</v>
      </c>
      <c r="AV659">
        <v>338</v>
      </c>
      <c r="AW659">
        <v>0</v>
      </c>
      <c r="AX659">
        <v>21.344999999999999</v>
      </c>
      <c r="AY659">
        <v>0.43482999999999999</v>
      </c>
      <c r="AZ659">
        <v>0.54681000000000002</v>
      </c>
      <c r="BA659" s="8">
        <f t="shared" si="43"/>
        <v>-0.87088846785690655</v>
      </c>
      <c r="BB659">
        <v>10.42</v>
      </c>
      <c r="BC659">
        <v>10</v>
      </c>
      <c r="BD659">
        <v>0</v>
      </c>
      <c r="BE659" t="s">
        <v>77</v>
      </c>
      <c r="BF659">
        <v>1313</v>
      </c>
      <c r="BG659" t="s">
        <v>2096</v>
      </c>
      <c r="BH659" t="s">
        <v>2097</v>
      </c>
      <c r="BI659" t="s">
        <v>2098</v>
      </c>
      <c r="BJ659" t="s">
        <v>2099</v>
      </c>
      <c r="BK659" t="s">
        <v>2100</v>
      </c>
      <c r="BL659" t="s">
        <v>2101</v>
      </c>
    </row>
    <row r="660" spans="1:66" x14ac:dyDescent="0.35">
      <c r="A660" t="s">
        <v>1265</v>
      </c>
      <c r="B660" t="s">
        <v>1266</v>
      </c>
      <c r="C660" t="s">
        <v>1267</v>
      </c>
      <c r="D660" s="13">
        <v>0.46700000000000003</v>
      </c>
      <c r="E660" s="13">
        <v>-1.097</v>
      </c>
      <c r="F660" s="13">
        <v>0.83801000000000003</v>
      </c>
      <c r="G660" s="14">
        <f t="shared" si="40"/>
        <v>-0.25496063513417944</v>
      </c>
      <c r="H660" s="13">
        <v>-1.097</v>
      </c>
      <c r="I660" s="14">
        <v>-0.25496063513417944</v>
      </c>
      <c r="J660" s="14" t="str">
        <f t="shared" si="41"/>
        <v>Y</v>
      </c>
      <c r="K660" s="14">
        <f t="shared" si="42"/>
        <v>-0.67598031756708976</v>
      </c>
      <c r="L660" t="s">
        <v>1265</v>
      </c>
      <c r="M660" t="s">
        <v>1265</v>
      </c>
      <c r="N660">
        <v>6</v>
      </c>
      <c r="O660">
        <v>6</v>
      </c>
      <c r="P660">
        <v>6</v>
      </c>
      <c r="Q660" t="s">
        <v>1267</v>
      </c>
      <c r="R660" t="s">
        <v>1266</v>
      </c>
      <c r="S660" t="s">
        <v>1268</v>
      </c>
      <c r="T660">
        <v>1</v>
      </c>
      <c r="U660">
        <v>6</v>
      </c>
      <c r="V660">
        <v>6</v>
      </c>
      <c r="W660">
        <v>6</v>
      </c>
      <c r="X660">
        <v>0</v>
      </c>
      <c r="Y660">
        <v>0.872</v>
      </c>
      <c r="Z660">
        <v>0.46700000000000003</v>
      </c>
      <c r="AA660">
        <v>-1.097</v>
      </c>
      <c r="AB660">
        <v>15.766999999999999</v>
      </c>
      <c r="AC660">
        <v>6</v>
      </c>
      <c r="AD660">
        <v>353</v>
      </c>
      <c r="AE660" t="s">
        <v>1265</v>
      </c>
      <c r="AF660" t="s">
        <v>1265</v>
      </c>
      <c r="AG660">
        <v>17</v>
      </c>
      <c r="AH660">
        <v>17</v>
      </c>
      <c r="AI660">
        <v>17</v>
      </c>
      <c r="AJ660" t="s">
        <v>1267</v>
      </c>
      <c r="AK660" t="s">
        <v>1266</v>
      </c>
      <c r="AM660">
        <v>1</v>
      </c>
      <c r="AN660">
        <v>17</v>
      </c>
      <c r="AO660">
        <v>17</v>
      </c>
      <c r="AP660">
        <v>17</v>
      </c>
      <c r="AQ660">
        <v>46.2</v>
      </c>
      <c r="AR660">
        <v>46.2</v>
      </c>
      <c r="AS660">
        <v>46.2</v>
      </c>
      <c r="AT660">
        <v>57.476999999999997</v>
      </c>
      <c r="AU660">
        <v>535</v>
      </c>
      <c r="AV660">
        <v>535</v>
      </c>
      <c r="AW660">
        <v>0</v>
      </c>
      <c r="AX660">
        <v>62.475999999999999</v>
      </c>
      <c r="AY660">
        <v>0.65915000000000001</v>
      </c>
      <c r="AZ660">
        <v>0.83801000000000003</v>
      </c>
      <c r="BA660" s="8">
        <f t="shared" si="43"/>
        <v>-0.25496063513417944</v>
      </c>
      <c r="BB660">
        <v>30.459</v>
      </c>
      <c r="BC660">
        <v>63</v>
      </c>
      <c r="BD660">
        <v>2</v>
      </c>
      <c r="BE660" t="s">
        <v>77</v>
      </c>
      <c r="BF660">
        <v>483</v>
      </c>
      <c r="BG660" t="s">
        <v>1269</v>
      </c>
      <c r="BH660" t="s">
        <v>917</v>
      </c>
      <c r="BI660" t="s">
        <v>1270</v>
      </c>
      <c r="BJ660" t="s">
        <v>1271</v>
      </c>
      <c r="BK660" t="s">
        <v>1272</v>
      </c>
      <c r="BL660" t="s">
        <v>1273</v>
      </c>
      <c r="BM660" t="s">
        <v>1274</v>
      </c>
      <c r="BN660" t="s">
        <v>1275</v>
      </c>
    </row>
    <row r="661" spans="1:66" x14ac:dyDescent="0.35">
      <c r="A661" t="s">
        <v>2929</v>
      </c>
      <c r="B661" t="s">
        <v>2930</v>
      </c>
      <c r="C661" t="s">
        <v>2931</v>
      </c>
      <c r="D661" s="13">
        <v>0.40500000000000003</v>
      </c>
      <c r="E661" s="13">
        <v>-1.3049999999999999</v>
      </c>
      <c r="F661" s="13">
        <v>0.96175999999999995</v>
      </c>
      <c r="G661" s="14">
        <f t="shared" si="40"/>
        <v>-5.6251169715193255E-2</v>
      </c>
      <c r="H661" s="13">
        <v>-1.3049999999999999</v>
      </c>
      <c r="I661" s="14">
        <v>-5.6251169715193255E-2</v>
      </c>
      <c r="J661" s="14" t="str">
        <f t="shared" si="41"/>
        <v>Y</v>
      </c>
      <c r="K661" s="14">
        <f t="shared" si="42"/>
        <v>-0.68062558485759661</v>
      </c>
      <c r="L661" t="s">
        <v>2929</v>
      </c>
      <c r="M661" t="s">
        <v>2929</v>
      </c>
      <c r="N661">
        <v>3</v>
      </c>
      <c r="O661">
        <v>3</v>
      </c>
      <c r="P661">
        <v>3</v>
      </c>
      <c r="Q661" t="s">
        <v>2931</v>
      </c>
      <c r="R661" t="s">
        <v>2930</v>
      </c>
      <c r="S661" t="s">
        <v>2932</v>
      </c>
      <c r="T661">
        <v>1</v>
      </c>
      <c r="U661">
        <v>3</v>
      </c>
      <c r="V661">
        <v>3</v>
      </c>
      <c r="W661">
        <v>3</v>
      </c>
      <c r="X661">
        <v>0</v>
      </c>
      <c r="Y661">
        <v>0.67600000000000005</v>
      </c>
      <c r="Z661">
        <v>0.40500000000000003</v>
      </c>
      <c r="AA661">
        <v>-1.3049999999999999</v>
      </c>
      <c r="AB661">
        <v>8.52</v>
      </c>
      <c r="AC661">
        <v>3</v>
      </c>
      <c r="AD661">
        <v>602</v>
      </c>
      <c r="AE661" t="s">
        <v>2929</v>
      </c>
      <c r="AF661" t="s">
        <v>2929</v>
      </c>
      <c r="AG661">
        <v>2</v>
      </c>
      <c r="AH661">
        <v>2</v>
      </c>
      <c r="AI661">
        <v>2</v>
      </c>
      <c r="AJ661" t="s">
        <v>2931</v>
      </c>
      <c r="AK661" t="s">
        <v>2930</v>
      </c>
      <c r="AM661">
        <v>1</v>
      </c>
      <c r="AN661">
        <v>2</v>
      </c>
      <c r="AO661">
        <v>2</v>
      </c>
      <c r="AP661">
        <v>2</v>
      </c>
      <c r="AQ661">
        <v>9.3000000000000007</v>
      </c>
      <c r="AR661">
        <v>9.3000000000000007</v>
      </c>
      <c r="AS661">
        <v>9.3000000000000007</v>
      </c>
      <c r="AT661">
        <v>35.009</v>
      </c>
      <c r="AU661">
        <v>333</v>
      </c>
      <c r="AV661">
        <v>333</v>
      </c>
      <c r="AW661">
        <v>9.2166000000000004E-4</v>
      </c>
      <c r="AX661">
        <v>2.9251999999999998</v>
      </c>
      <c r="AY661">
        <v>0.76371999999999995</v>
      </c>
      <c r="AZ661">
        <v>0.96175999999999995</v>
      </c>
      <c r="BA661" s="8">
        <f t="shared" si="43"/>
        <v>-5.6251169715193255E-2</v>
      </c>
      <c r="BB661">
        <v>0.15953999999999999</v>
      </c>
      <c r="BC661">
        <v>2</v>
      </c>
      <c r="BD661">
        <v>0</v>
      </c>
      <c r="BE661" t="s">
        <v>59</v>
      </c>
      <c r="BF661">
        <v>1139</v>
      </c>
      <c r="BG661" t="s">
        <v>2933</v>
      </c>
      <c r="BH661" t="s">
        <v>61</v>
      </c>
      <c r="BI661" t="s">
        <v>2934</v>
      </c>
      <c r="BJ661" t="s">
        <v>2935</v>
      </c>
      <c r="BK661" t="s">
        <v>2936</v>
      </c>
      <c r="BL661" t="s">
        <v>2936</v>
      </c>
    </row>
    <row r="662" spans="1:66" x14ac:dyDescent="0.35">
      <c r="A662" t="s">
        <v>7650</v>
      </c>
      <c r="B662" t="s">
        <v>7651</v>
      </c>
      <c r="C662" t="s">
        <v>7652</v>
      </c>
      <c r="D662" s="13">
        <v>0.47</v>
      </c>
      <c r="E662" s="13">
        <v>-1.0880000000000001</v>
      </c>
      <c r="F662" s="13">
        <v>0.81864000000000003</v>
      </c>
      <c r="G662" s="14">
        <f t="shared" si="40"/>
        <v>-0.28869893410225145</v>
      </c>
      <c r="H662" s="13">
        <v>-1.0880000000000001</v>
      </c>
      <c r="I662" s="14">
        <v>-0.28869893410225145</v>
      </c>
      <c r="J662" s="14" t="str">
        <f t="shared" si="41"/>
        <v>Y</v>
      </c>
      <c r="K662" s="14">
        <f t="shared" si="42"/>
        <v>-0.68834946705112576</v>
      </c>
      <c r="L662" t="s">
        <v>7650</v>
      </c>
      <c r="M662" t="s">
        <v>7650</v>
      </c>
      <c r="N662">
        <v>1</v>
      </c>
      <c r="O662">
        <v>1</v>
      </c>
      <c r="P662">
        <v>1</v>
      </c>
      <c r="Q662" t="s">
        <v>7652</v>
      </c>
      <c r="R662" t="s">
        <v>7651</v>
      </c>
      <c r="S662" t="s">
        <v>7653</v>
      </c>
      <c r="T662">
        <v>1</v>
      </c>
      <c r="U662">
        <v>1</v>
      </c>
      <c r="V662">
        <v>1</v>
      </c>
      <c r="W662">
        <v>1</v>
      </c>
      <c r="X662">
        <v>0</v>
      </c>
      <c r="Y662">
        <v>0.80100000000000005</v>
      </c>
      <c r="Z662">
        <v>0.47</v>
      </c>
      <c r="AA662">
        <v>-1.0880000000000001</v>
      </c>
      <c r="AB662" t="s">
        <v>68</v>
      </c>
      <c r="AC662">
        <v>1</v>
      </c>
      <c r="AD662">
        <v>284</v>
      </c>
      <c r="AE662" t="s">
        <v>7650</v>
      </c>
      <c r="AF662" t="s">
        <v>7650</v>
      </c>
      <c r="AG662">
        <v>6</v>
      </c>
      <c r="AH662">
        <v>6</v>
      </c>
      <c r="AI662">
        <v>6</v>
      </c>
      <c r="AJ662" t="s">
        <v>7652</v>
      </c>
      <c r="AK662" t="s">
        <v>7651</v>
      </c>
      <c r="AM662">
        <v>1</v>
      </c>
      <c r="AN662">
        <v>6</v>
      </c>
      <c r="AO662">
        <v>6</v>
      </c>
      <c r="AP662">
        <v>6</v>
      </c>
      <c r="AQ662">
        <v>20.5</v>
      </c>
      <c r="AR662">
        <v>20.5</v>
      </c>
      <c r="AS662">
        <v>20.5</v>
      </c>
      <c r="AT662">
        <v>49.183999999999997</v>
      </c>
      <c r="AU662">
        <v>440</v>
      </c>
      <c r="AV662">
        <v>440</v>
      </c>
      <c r="AW662">
        <v>0</v>
      </c>
      <c r="AX662">
        <v>24.375</v>
      </c>
      <c r="AY662">
        <v>0.63805999999999996</v>
      </c>
      <c r="AZ662">
        <v>0.81864000000000003</v>
      </c>
      <c r="BA662" s="8">
        <f t="shared" si="43"/>
        <v>-0.28869893410225145</v>
      </c>
      <c r="BB662">
        <v>11.737</v>
      </c>
      <c r="BC662">
        <v>15</v>
      </c>
      <c r="BD662">
        <v>2</v>
      </c>
      <c r="BE662" t="s">
        <v>77</v>
      </c>
      <c r="BF662">
        <v>393</v>
      </c>
      <c r="BG662" t="s">
        <v>7654</v>
      </c>
      <c r="BH662" t="s">
        <v>321</v>
      </c>
      <c r="BI662" t="s">
        <v>7655</v>
      </c>
      <c r="BJ662" t="s">
        <v>7656</v>
      </c>
      <c r="BK662" t="s">
        <v>7657</v>
      </c>
      <c r="BL662" t="s">
        <v>7658</v>
      </c>
      <c r="BM662">
        <v>371</v>
      </c>
      <c r="BN662">
        <v>309</v>
      </c>
    </row>
    <row r="663" spans="1:66" x14ac:dyDescent="0.35">
      <c r="A663" t="s">
        <v>7974</v>
      </c>
      <c r="B663" t="s">
        <v>7975</v>
      </c>
      <c r="C663" t="s">
        <v>7976</v>
      </c>
      <c r="D663" s="13">
        <v>0.372</v>
      </c>
      <c r="E663" s="13">
        <v>-1.427</v>
      </c>
      <c r="F663" s="13">
        <v>1.0318000000000001</v>
      </c>
      <c r="G663" s="14">
        <f t="shared" si="40"/>
        <v>4.5163351603224475E-2</v>
      </c>
      <c r="H663" s="13">
        <v>-1.427</v>
      </c>
      <c r="I663" s="14">
        <v>4.5163351603224475E-2</v>
      </c>
      <c r="J663" s="14" t="str">
        <f t="shared" si="41"/>
        <v>Y</v>
      </c>
      <c r="K663" s="14">
        <f t="shared" si="42"/>
        <v>-0.69091832419838783</v>
      </c>
      <c r="L663" t="s">
        <v>7977</v>
      </c>
      <c r="M663" t="s">
        <v>7977</v>
      </c>
      <c r="N663" t="s">
        <v>7978</v>
      </c>
      <c r="O663" t="s">
        <v>7978</v>
      </c>
      <c r="P663" t="s">
        <v>7978</v>
      </c>
      <c r="Q663" t="s">
        <v>7976</v>
      </c>
      <c r="R663" t="s">
        <v>7975</v>
      </c>
      <c r="S663" t="s">
        <v>7979</v>
      </c>
      <c r="T663">
        <v>3</v>
      </c>
      <c r="U663">
        <v>2</v>
      </c>
      <c r="V663">
        <v>2</v>
      </c>
      <c r="W663">
        <v>2</v>
      </c>
      <c r="X663">
        <v>0</v>
      </c>
      <c r="Y663">
        <v>0.98499999999999999</v>
      </c>
      <c r="Z663">
        <v>0.372</v>
      </c>
      <c r="AA663">
        <v>-1.427</v>
      </c>
      <c r="AB663">
        <v>1.0620000000000001</v>
      </c>
      <c r="AC663">
        <v>2</v>
      </c>
      <c r="AD663">
        <v>264</v>
      </c>
      <c r="AE663" t="s">
        <v>7974</v>
      </c>
      <c r="AF663" t="s">
        <v>7974</v>
      </c>
      <c r="AG663" t="s">
        <v>101</v>
      </c>
      <c r="AH663" t="s">
        <v>101</v>
      </c>
      <c r="AI663" t="s">
        <v>101</v>
      </c>
      <c r="AJ663" t="s">
        <v>7980</v>
      </c>
      <c r="AK663" t="s">
        <v>7981</v>
      </c>
      <c r="AL663" t="s">
        <v>88</v>
      </c>
      <c r="AM663">
        <v>2</v>
      </c>
      <c r="AN663">
        <v>2</v>
      </c>
      <c r="AO663">
        <v>2</v>
      </c>
      <c r="AP663">
        <v>2</v>
      </c>
      <c r="AQ663">
        <v>12</v>
      </c>
      <c r="AR663">
        <v>12</v>
      </c>
      <c r="AS663">
        <v>12</v>
      </c>
      <c r="AT663">
        <v>21.45</v>
      </c>
      <c r="AU663">
        <v>192</v>
      </c>
      <c r="AV663" t="s">
        <v>7982</v>
      </c>
      <c r="AW663">
        <v>0</v>
      </c>
      <c r="AX663">
        <v>3.7401</v>
      </c>
      <c r="AY663">
        <v>0.80408999999999997</v>
      </c>
      <c r="AZ663">
        <v>1.0318000000000001</v>
      </c>
      <c r="BA663" s="8">
        <f t="shared" si="43"/>
        <v>4.5163351603224475E-2</v>
      </c>
      <c r="BB663">
        <v>5.8369999999999997</v>
      </c>
      <c r="BC663">
        <v>2</v>
      </c>
      <c r="BD663">
        <v>0</v>
      </c>
      <c r="BE663" t="s">
        <v>59</v>
      </c>
      <c r="BF663">
        <v>439</v>
      </c>
      <c r="BG663" t="s">
        <v>7983</v>
      </c>
      <c r="BH663" t="s">
        <v>61</v>
      </c>
      <c r="BI663" t="s">
        <v>7984</v>
      </c>
      <c r="BJ663" t="s">
        <v>7985</v>
      </c>
      <c r="BK663" t="s">
        <v>7986</v>
      </c>
      <c r="BL663" t="s">
        <v>7986</v>
      </c>
    </row>
    <row r="664" spans="1:66" x14ac:dyDescent="0.35">
      <c r="A664" t="s">
        <v>7977</v>
      </c>
      <c r="B664" t="s">
        <v>7975</v>
      </c>
      <c r="C664" t="s">
        <v>7976</v>
      </c>
      <c r="D664" s="13">
        <v>0.372</v>
      </c>
      <c r="E664" s="13">
        <v>-1.427</v>
      </c>
      <c r="F664" s="13">
        <v>1.0318000000000001</v>
      </c>
      <c r="G664" s="14">
        <f t="shared" si="40"/>
        <v>4.5163351603224475E-2</v>
      </c>
      <c r="H664" s="13">
        <v>-1.427</v>
      </c>
      <c r="I664" s="14">
        <v>4.5163351603224475E-2</v>
      </c>
      <c r="J664" s="14" t="str">
        <f t="shared" si="41"/>
        <v>Y</v>
      </c>
      <c r="K664" s="14">
        <f t="shared" si="42"/>
        <v>-0.69091832419838783</v>
      </c>
      <c r="L664" t="s">
        <v>7977</v>
      </c>
      <c r="M664" t="s">
        <v>7977</v>
      </c>
      <c r="N664" t="s">
        <v>7978</v>
      </c>
      <c r="O664" t="s">
        <v>7978</v>
      </c>
      <c r="P664" t="s">
        <v>7978</v>
      </c>
      <c r="Q664" t="s">
        <v>7976</v>
      </c>
      <c r="R664" t="s">
        <v>7975</v>
      </c>
      <c r="S664" t="s">
        <v>7979</v>
      </c>
      <c r="T664">
        <v>3</v>
      </c>
      <c r="U664">
        <v>2</v>
      </c>
      <c r="V664">
        <v>2</v>
      </c>
      <c r="W664">
        <v>2</v>
      </c>
      <c r="X664">
        <v>0</v>
      </c>
      <c r="Y664">
        <v>0.98499999999999999</v>
      </c>
      <c r="Z664">
        <v>0.372</v>
      </c>
      <c r="AA664">
        <v>-1.427</v>
      </c>
      <c r="AB664">
        <v>1.0620000000000001</v>
      </c>
      <c r="AC664">
        <v>2</v>
      </c>
      <c r="AD664">
        <v>264</v>
      </c>
      <c r="AE664" t="s">
        <v>7974</v>
      </c>
      <c r="AF664" t="s">
        <v>7974</v>
      </c>
      <c r="AG664" t="s">
        <v>101</v>
      </c>
      <c r="AH664" t="s">
        <v>101</v>
      </c>
      <c r="AI664" t="s">
        <v>101</v>
      </c>
      <c r="AJ664" t="s">
        <v>7980</v>
      </c>
      <c r="AK664" t="s">
        <v>7981</v>
      </c>
      <c r="AL664" t="s">
        <v>88</v>
      </c>
      <c r="AM664">
        <v>2</v>
      </c>
      <c r="AN664">
        <v>2</v>
      </c>
      <c r="AO664">
        <v>2</v>
      </c>
      <c r="AP664">
        <v>2</v>
      </c>
      <c r="AQ664">
        <v>12</v>
      </c>
      <c r="AR664">
        <v>12</v>
      </c>
      <c r="AS664">
        <v>12</v>
      </c>
      <c r="AT664">
        <v>21.45</v>
      </c>
      <c r="AU664">
        <v>192</v>
      </c>
      <c r="AV664" t="s">
        <v>7982</v>
      </c>
      <c r="AW664">
        <v>0</v>
      </c>
      <c r="AX664">
        <v>3.7401</v>
      </c>
      <c r="AY664">
        <v>0.80408999999999997</v>
      </c>
      <c r="AZ664">
        <v>1.0318000000000001</v>
      </c>
      <c r="BA664" s="8">
        <f t="shared" si="43"/>
        <v>4.5163351603224475E-2</v>
      </c>
      <c r="BB664">
        <v>5.8369999999999997</v>
      </c>
      <c r="BC664">
        <v>2</v>
      </c>
      <c r="BD664">
        <v>0</v>
      </c>
      <c r="BE664" t="s">
        <v>59</v>
      </c>
      <c r="BF664">
        <v>439</v>
      </c>
      <c r="BG664" t="s">
        <v>7983</v>
      </c>
      <c r="BH664" t="s">
        <v>61</v>
      </c>
      <c r="BI664" t="s">
        <v>7984</v>
      </c>
      <c r="BJ664" t="s">
        <v>7985</v>
      </c>
      <c r="BK664" t="s">
        <v>7986</v>
      </c>
      <c r="BL664" t="s">
        <v>7986</v>
      </c>
    </row>
    <row r="665" spans="1:66" x14ac:dyDescent="0.35">
      <c r="A665" t="s">
        <v>7938</v>
      </c>
      <c r="B665" t="s">
        <v>7939</v>
      </c>
      <c r="C665" t="s">
        <v>7940</v>
      </c>
      <c r="D665" s="13">
        <v>0.47399999999999998</v>
      </c>
      <c r="E665" s="13">
        <v>-1.077</v>
      </c>
      <c r="F665" s="13">
        <v>0.80893999999999999</v>
      </c>
      <c r="G665" s="14">
        <f t="shared" si="40"/>
        <v>-0.30589539459621817</v>
      </c>
      <c r="H665" s="13">
        <v>-1.077</v>
      </c>
      <c r="I665" s="14">
        <v>-0.30589539459621817</v>
      </c>
      <c r="J665" s="14" t="str">
        <f t="shared" si="41"/>
        <v>Y</v>
      </c>
      <c r="K665" s="14">
        <f t="shared" si="42"/>
        <v>-0.69144769729810907</v>
      </c>
      <c r="L665" t="s">
        <v>7941</v>
      </c>
      <c r="M665" t="s">
        <v>7941</v>
      </c>
      <c r="N665" t="s">
        <v>7942</v>
      </c>
      <c r="O665" t="s">
        <v>7942</v>
      </c>
      <c r="P665" t="s">
        <v>7942</v>
      </c>
      <c r="Q665" t="s">
        <v>7940</v>
      </c>
      <c r="R665" t="s">
        <v>7939</v>
      </c>
      <c r="S665" t="s">
        <v>7943</v>
      </c>
      <c r="T665">
        <v>3</v>
      </c>
      <c r="U665">
        <v>2</v>
      </c>
      <c r="V665">
        <v>2</v>
      </c>
      <c r="W665">
        <v>2</v>
      </c>
      <c r="X665">
        <v>0</v>
      </c>
      <c r="Y665">
        <v>0.80900000000000005</v>
      </c>
      <c r="Z665">
        <v>0.47399999999999998</v>
      </c>
      <c r="AA665">
        <v>-1.077</v>
      </c>
      <c r="AB665">
        <v>13.132999999999999</v>
      </c>
      <c r="AC665">
        <v>2</v>
      </c>
      <c r="AD665">
        <v>197</v>
      </c>
      <c r="AE665" t="s">
        <v>7938</v>
      </c>
      <c r="AF665" t="s">
        <v>7944</v>
      </c>
      <c r="AG665" t="s">
        <v>1712</v>
      </c>
      <c r="AH665" t="s">
        <v>1712</v>
      </c>
      <c r="AI665" t="s">
        <v>1019</v>
      </c>
      <c r="AJ665" t="s">
        <v>7945</v>
      </c>
      <c r="AK665" t="s">
        <v>7946</v>
      </c>
      <c r="AM665">
        <v>2</v>
      </c>
      <c r="AN665">
        <v>3</v>
      </c>
      <c r="AO665">
        <v>3</v>
      </c>
      <c r="AP665">
        <v>2</v>
      </c>
      <c r="AQ665">
        <v>19.399999999999999</v>
      </c>
      <c r="AR665">
        <v>19.399999999999999</v>
      </c>
      <c r="AS665">
        <v>14.4</v>
      </c>
      <c r="AT665">
        <v>23.411999999999999</v>
      </c>
      <c r="AU665">
        <v>216</v>
      </c>
      <c r="AV665" t="s">
        <v>7947</v>
      </c>
      <c r="AW665">
        <v>0</v>
      </c>
      <c r="AX665">
        <v>5.9284999999999997</v>
      </c>
      <c r="AY665">
        <v>0.61216000000000004</v>
      </c>
      <c r="AZ665">
        <v>0.80893999999999999</v>
      </c>
      <c r="BA665" s="8">
        <f t="shared" si="43"/>
        <v>-0.30589539459621817</v>
      </c>
      <c r="BB665">
        <v>150.57</v>
      </c>
      <c r="BC665">
        <v>4</v>
      </c>
      <c r="BD665">
        <v>1</v>
      </c>
      <c r="BE665" t="s">
        <v>59</v>
      </c>
      <c r="BF665">
        <v>263</v>
      </c>
      <c r="BG665" t="s">
        <v>7948</v>
      </c>
      <c r="BH665" t="s">
        <v>79</v>
      </c>
      <c r="BI665" t="s">
        <v>7949</v>
      </c>
      <c r="BJ665" t="s">
        <v>7950</v>
      </c>
      <c r="BK665" t="s">
        <v>7951</v>
      </c>
      <c r="BL665" t="s">
        <v>7952</v>
      </c>
    </row>
    <row r="666" spans="1:66" x14ac:dyDescent="0.35">
      <c r="A666" t="s">
        <v>7941</v>
      </c>
      <c r="B666" t="s">
        <v>7939</v>
      </c>
      <c r="C666" t="s">
        <v>7940</v>
      </c>
      <c r="D666" s="13">
        <v>0.47399999999999998</v>
      </c>
      <c r="E666" s="13">
        <v>-1.077</v>
      </c>
      <c r="F666" s="13">
        <v>0.80893999999999999</v>
      </c>
      <c r="G666" s="14">
        <f t="shared" si="40"/>
        <v>-0.30589539459621817</v>
      </c>
      <c r="H666" s="13">
        <v>-1.077</v>
      </c>
      <c r="I666" s="14">
        <v>-0.30589539459621817</v>
      </c>
      <c r="J666" s="14" t="str">
        <f t="shared" si="41"/>
        <v>Y</v>
      </c>
      <c r="K666" s="14">
        <f t="shared" si="42"/>
        <v>-0.69144769729810907</v>
      </c>
      <c r="L666" t="s">
        <v>7941</v>
      </c>
      <c r="M666" t="s">
        <v>7941</v>
      </c>
      <c r="N666" t="s">
        <v>7942</v>
      </c>
      <c r="O666" t="s">
        <v>7942</v>
      </c>
      <c r="P666" t="s">
        <v>7942</v>
      </c>
      <c r="Q666" t="s">
        <v>7940</v>
      </c>
      <c r="R666" t="s">
        <v>7939</v>
      </c>
      <c r="S666" t="s">
        <v>7943</v>
      </c>
      <c r="T666">
        <v>3</v>
      </c>
      <c r="U666">
        <v>2</v>
      </c>
      <c r="V666">
        <v>2</v>
      </c>
      <c r="W666">
        <v>2</v>
      </c>
      <c r="X666">
        <v>0</v>
      </c>
      <c r="Y666">
        <v>0.80900000000000005</v>
      </c>
      <c r="Z666">
        <v>0.47399999999999998</v>
      </c>
      <c r="AA666">
        <v>-1.077</v>
      </c>
      <c r="AB666">
        <v>13.132999999999999</v>
      </c>
      <c r="AC666">
        <v>2</v>
      </c>
      <c r="AD666">
        <v>197</v>
      </c>
      <c r="AE666" t="s">
        <v>7938</v>
      </c>
      <c r="AF666" t="s">
        <v>7944</v>
      </c>
      <c r="AG666" t="s">
        <v>1712</v>
      </c>
      <c r="AH666" t="s">
        <v>1712</v>
      </c>
      <c r="AI666" t="s">
        <v>1019</v>
      </c>
      <c r="AJ666" t="s">
        <v>7945</v>
      </c>
      <c r="AK666" t="s">
        <v>7946</v>
      </c>
      <c r="AM666">
        <v>2</v>
      </c>
      <c r="AN666">
        <v>3</v>
      </c>
      <c r="AO666">
        <v>3</v>
      </c>
      <c r="AP666">
        <v>2</v>
      </c>
      <c r="AQ666">
        <v>19.399999999999999</v>
      </c>
      <c r="AR666">
        <v>19.399999999999999</v>
      </c>
      <c r="AS666">
        <v>14.4</v>
      </c>
      <c r="AT666">
        <v>23.411999999999999</v>
      </c>
      <c r="AU666">
        <v>216</v>
      </c>
      <c r="AV666" t="s">
        <v>7947</v>
      </c>
      <c r="AW666">
        <v>0</v>
      </c>
      <c r="AX666">
        <v>5.9284999999999997</v>
      </c>
      <c r="AY666">
        <v>0.61216000000000004</v>
      </c>
      <c r="AZ666">
        <v>0.80893999999999999</v>
      </c>
      <c r="BA666" s="8">
        <f t="shared" si="43"/>
        <v>-0.30589539459621817</v>
      </c>
      <c r="BB666">
        <v>150.57</v>
      </c>
      <c r="BC666">
        <v>4</v>
      </c>
      <c r="BD666">
        <v>1</v>
      </c>
      <c r="BE666" t="s">
        <v>59</v>
      </c>
      <c r="BF666">
        <v>263</v>
      </c>
      <c r="BG666" t="s">
        <v>7948</v>
      </c>
      <c r="BH666" t="s">
        <v>79</v>
      </c>
      <c r="BI666" t="s">
        <v>7949</v>
      </c>
      <c r="BJ666" t="s">
        <v>7950</v>
      </c>
      <c r="BK666" t="s">
        <v>7951</v>
      </c>
      <c r="BL666" t="s">
        <v>7952</v>
      </c>
    </row>
    <row r="667" spans="1:66" x14ac:dyDescent="0.35">
      <c r="A667" t="s">
        <v>768</v>
      </c>
      <c r="B667" t="s">
        <v>769</v>
      </c>
      <c r="C667" t="s">
        <v>770</v>
      </c>
      <c r="D667" s="13">
        <v>0.39100000000000001</v>
      </c>
      <c r="E667" s="13">
        <v>-1.3560000000000001</v>
      </c>
      <c r="F667" s="13">
        <v>0.96896000000000004</v>
      </c>
      <c r="G667" s="14">
        <f t="shared" si="40"/>
        <v>-4.5490984451080033E-2</v>
      </c>
      <c r="H667" s="13">
        <v>-1.3560000000000001</v>
      </c>
      <c r="I667" s="14">
        <v>-4.5490984451080033E-2</v>
      </c>
      <c r="J667" s="14" t="str">
        <f t="shared" si="41"/>
        <v>Y</v>
      </c>
      <c r="K667" s="14">
        <f t="shared" si="42"/>
        <v>-0.70074549222554006</v>
      </c>
      <c r="L667" t="s">
        <v>768</v>
      </c>
      <c r="M667" t="s">
        <v>768</v>
      </c>
      <c r="N667">
        <v>4</v>
      </c>
      <c r="O667">
        <v>4</v>
      </c>
      <c r="P667">
        <v>4</v>
      </c>
      <c r="Q667" t="s">
        <v>770</v>
      </c>
      <c r="R667" t="s">
        <v>769</v>
      </c>
      <c r="S667" t="s">
        <v>771</v>
      </c>
      <c r="T667">
        <v>1</v>
      </c>
      <c r="U667">
        <v>4</v>
      </c>
      <c r="V667">
        <v>4</v>
      </c>
      <c r="W667">
        <v>4</v>
      </c>
      <c r="X667">
        <v>0</v>
      </c>
      <c r="Y667">
        <v>0.75</v>
      </c>
      <c r="Z667">
        <v>0.39100000000000001</v>
      </c>
      <c r="AA667">
        <v>-1.3560000000000001</v>
      </c>
      <c r="AB667">
        <v>65.555999999999997</v>
      </c>
      <c r="AC667">
        <v>4</v>
      </c>
      <c r="AD667">
        <v>693</v>
      </c>
      <c r="AE667" t="s">
        <v>768</v>
      </c>
      <c r="AF667" t="s">
        <v>768</v>
      </c>
      <c r="AG667">
        <v>3</v>
      </c>
      <c r="AH667">
        <v>3</v>
      </c>
      <c r="AI667">
        <v>3</v>
      </c>
      <c r="AJ667" t="s">
        <v>770</v>
      </c>
      <c r="AK667" t="s">
        <v>769</v>
      </c>
      <c r="AM667">
        <v>1</v>
      </c>
      <c r="AN667">
        <v>3</v>
      </c>
      <c r="AO667">
        <v>3</v>
      </c>
      <c r="AP667">
        <v>3</v>
      </c>
      <c r="AQ667">
        <v>22.1</v>
      </c>
      <c r="AR667">
        <v>22.1</v>
      </c>
      <c r="AS667">
        <v>22.1</v>
      </c>
      <c r="AT667">
        <v>23.363</v>
      </c>
      <c r="AU667">
        <v>213</v>
      </c>
      <c r="AV667">
        <v>213</v>
      </c>
      <c r="AW667">
        <v>0</v>
      </c>
      <c r="AX667">
        <v>8.5549999999999997</v>
      </c>
      <c r="AY667">
        <v>0.76619000000000004</v>
      </c>
      <c r="AZ667">
        <v>0.96896000000000004</v>
      </c>
      <c r="BA667" s="8">
        <f t="shared" si="43"/>
        <v>-4.5490984451080033E-2</v>
      </c>
      <c r="BB667">
        <v>7.9569999999999999</v>
      </c>
      <c r="BC667">
        <v>4</v>
      </c>
      <c r="BD667">
        <v>1</v>
      </c>
      <c r="BE667" t="s">
        <v>77</v>
      </c>
      <c r="BF667">
        <v>1317</v>
      </c>
      <c r="BG667" t="s">
        <v>772</v>
      </c>
      <c r="BH667" t="s">
        <v>79</v>
      </c>
      <c r="BI667" t="s">
        <v>773</v>
      </c>
      <c r="BJ667" t="s">
        <v>774</v>
      </c>
      <c r="BK667" t="s">
        <v>775</v>
      </c>
      <c r="BL667" t="s">
        <v>776</v>
      </c>
    </row>
    <row r="668" spans="1:66" x14ac:dyDescent="0.35">
      <c r="A668" t="s">
        <v>7538</v>
      </c>
      <c r="B668" t="s">
        <v>7539</v>
      </c>
      <c r="C668" t="s">
        <v>7540</v>
      </c>
      <c r="D668" s="13">
        <v>0.51700000000000002</v>
      </c>
      <c r="E668" s="13">
        <v>-0.95299999999999996</v>
      </c>
      <c r="F668" s="13">
        <v>0.73229</v>
      </c>
      <c r="G668" s="14">
        <f t="shared" si="40"/>
        <v>-0.44951300005617134</v>
      </c>
      <c r="H668" s="13">
        <v>-0.95299999999999996</v>
      </c>
      <c r="I668" s="14">
        <v>-0.44951300005617134</v>
      </c>
      <c r="J668" s="14" t="str">
        <f t="shared" si="41"/>
        <v>Y</v>
      </c>
      <c r="K668" s="14">
        <f t="shared" si="42"/>
        <v>-0.70125650002808571</v>
      </c>
      <c r="L668" t="s">
        <v>7538</v>
      </c>
      <c r="M668" t="s">
        <v>7538</v>
      </c>
      <c r="N668">
        <v>1</v>
      </c>
      <c r="O668">
        <v>1</v>
      </c>
      <c r="P668">
        <v>1</v>
      </c>
      <c r="Q668" t="s">
        <v>7540</v>
      </c>
      <c r="R668" t="s">
        <v>7539</v>
      </c>
      <c r="S668" t="s">
        <v>7541</v>
      </c>
      <c r="T668">
        <v>1</v>
      </c>
      <c r="U668">
        <v>1</v>
      </c>
      <c r="V668">
        <v>1</v>
      </c>
      <c r="W668">
        <v>1</v>
      </c>
      <c r="X668">
        <v>1.5625000000000001E-3</v>
      </c>
      <c r="Y668">
        <v>0.88</v>
      </c>
      <c r="Z668">
        <v>0.51700000000000002</v>
      </c>
      <c r="AA668">
        <v>-0.95299999999999996</v>
      </c>
      <c r="AB668" t="s">
        <v>68</v>
      </c>
      <c r="AC668">
        <v>1</v>
      </c>
      <c r="AD668">
        <v>745</v>
      </c>
      <c r="AE668" t="s">
        <v>7538</v>
      </c>
      <c r="AF668" t="s">
        <v>7538</v>
      </c>
      <c r="AG668">
        <v>1</v>
      </c>
      <c r="AH668">
        <v>1</v>
      </c>
      <c r="AI668">
        <v>1</v>
      </c>
      <c r="AJ668" t="s">
        <v>7540</v>
      </c>
      <c r="AK668" t="s">
        <v>7539</v>
      </c>
      <c r="AM668">
        <v>1</v>
      </c>
      <c r="AN668">
        <v>1</v>
      </c>
      <c r="AO668">
        <v>1</v>
      </c>
      <c r="AP668">
        <v>1</v>
      </c>
      <c r="AQ668">
        <v>4.2</v>
      </c>
      <c r="AR668">
        <v>4.2</v>
      </c>
      <c r="AS668">
        <v>4.2</v>
      </c>
      <c r="AT668">
        <v>29.545999999999999</v>
      </c>
      <c r="AU668">
        <v>263</v>
      </c>
      <c r="AV668">
        <v>263</v>
      </c>
      <c r="AW668">
        <v>1.2539E-2</v>
      </c>
      <c r="AX668">
        <v>2.0097999999999998</v>
      </c>
      <c r="AY668">
        <v>0.54264999999999997</v>
      </c>
      <c r="AZ668">
        <v>0.73229</v>
      </c>
      <c r="BA668" s="8">
        <f t="shared" si="43"/>
        <v>-0.44951300005617134</v>
      </c>
      <c r="BB668">
        <v>0.73816000000000004</v>
      </c>
      <c r="BC668">
        <v>2</v>
      </c>
      <c r="BD668">
        <v>0</v>
      </c>
      <c r="BE668" t="s">
        <v>59</v>
      </c>
      <c r="BF668">
        <v>1424</v>
      </c>
      <c r="BG668">
        <v>2137</v>
      </c>
      <c r="BH668" t="b">
        <v>1</v>
      </c>
      <c r="BI668">
        <v>2232</v>
      </c>
      <c r="BJ668" t="s">
        <v>7542</v>
      </c>
      <c r="BK668" t="s">
        <v>7543</v>
      </c>
      <c r="BL668">
        <v>10006</v>
      </c>
    </row>
    <row r="669" spans="1:66" x14ac:dyDescent="0.35">
      <c r="A669" t="s">
        <v>8577</v>
      </c>
      <c r="B669" t="s">
        <v>8578</v>
      </c>
      <c r="C669" t="s">
        <v>8579</v>
      </c>
      <c r="D669" s="13">
        <v>0.33300000000000002</v>
      </c>
      <c r="E669" s="13">
        <v>-1.5880000000000001</v>
      </c>
      <c r="F669" s="13">
        <v>1.1206</v>
      </c>
      <c r="G669" s="14">
        <f t="shared" si="40"/>
        <v>0.16427139768074095</v>
      </c>
      <c r="H669" s="13">
        <v>-1.5880000000000001</v>
      </c>
      <c r="I669" s="14">
        <v>0.16427139768074095</v>
      </c>
      <c r="J669" s="14" t="str">
        <f t="shared" si="41"/>
        <v>Y</v>
      </c>
      <c r="K669" s="14">
        <f t="shared" si="42"/>
        <v>-0.71186430115962951</v>
      </c>
      <c r="L669" t="s">
        <v>8577</v>
      </c>
      <c r="M669" t="s">
        <v>8577</v>
      </c>
      <c r="N669">
        <v>3</v>
      </c>
      <c r="O669">
        <v>3</v>
      </c>
      <c r="P669">
        <v>3</v>
      </c>
      <c r="Q669" t="s">
        <v>8579</v>
      </c>
      <c r="R669" t="s">
        <v>8578</v>
      </c>
      <c r="S669" t="s">
        <v>8580</v>
      </c>
      <c r="T669">
        <v>1</v>
      </c>
      <c r="U669">
        <v>3</v>
      </c>
      <c r="V669">
        <v>3</v>
      </c>
      <c r="W669">
        <v>3</v>
      </c>
      <c r="X669">
        <v>0</v>
      </c>
      <c r="Y669">
        <v>0.59699999999999998</v>
      </c>
      <c r="Z669">
        <v>0.33300000000000002</v>
      </c>
      <c r="AA669">
        <v>-1.5880000000000001</v>
      </c>
      <c r="AB669">
        <v>33.701000000000001</v>
      </c>
      <c r="AC669">
        <v>10</v>
      </c>
      <c r="AD669">
        <v>655</v>
      </c>
      <c r="AE669" t="s">
        <v>8577</v>
      </c>
      <c r="AF669" t="s">
        <v>8577</v>
      </c>
      <c r="AG669">
        <v>5</v>
      </c>
      <c r="AH669">
        <v>5</v>
      </c>
      <c r="AI669">
        <v>5</v>
      </c>
      <c r="AJ669" t="s">
        <v>8579</v>
      </c>
      <c r="AK669" t="s">
        <v>8578</v>
      </c>
      <c r="AM669">
        <v>1</v>
      </c>
      <c r="AN669">
        <v>5</v>
      </c>
      <c r="AO669">
        <v>5</v>
      </c>
      <c r="AP669">
        <v>5</v>
      </c>
      <c r="AQ669">
        <v>28.1</v>
      </c>
      <c r="AR669">
        <v>28.1</v>
      </c>
      <c r="AS669">
        <v>28.1</v>
      </c>
      <c r="AT669">
        <v>20.251999999999999</v>
      </c>
      <c r="AU669">
        <v>178</v>
      </c>
      <c r="AV669">
        <v>178</v>
      </c>
      <c r="AW669">
        <v>0</v>
      </c>
      <c r="AX669">
        <v>12.645</v>
      </c>
      <c r="AY669">
        <v>0.84243999999999997</v>
      </c>
      <c r="AZ669">
        <v>1.1206</v>
      </c>
      <c r="BA669" s="8">
        <f t="shared" si="43"/>
        <v>0.16427139768074095</v>
      </c>
      <c r="BB669">
        <v>43.256</v>
      </c>
      <c r="BC669">
        <v>19</v>
      </c>
      <c r="BD669">
        <v>4</v>
      </c>
      <c r="BE669" t="s">
        <v>77</v>
      </c>
      <c r="BF669">
        <v>1236</v>
      </c>
      <c r="BG669" t="s">
        <v>8581</v>
      </c>
      <c r="BH669" t="s">
        <v>725</v>
      </c>
      <c r="BI669" t="s">
        <v>8582</v>
      </c>
      <c r="BJ669" t="s">
        <v>8583</v>
      </c>
      <c r="BK669" t="s">
        <v>8584</v>
      </c>
      <c r="BL669" t="s">
        <v>8585</v>
      </c>
      <c r="BM669">
        <v>990</v>
      </c>
      <c r="BN669">
        <v>12</v>
      </c>
    </row>
    <row r="670" spans="1:66" x14ac:dyDescent="0.35">
      <c r="A670" t="s">
        <v>7637</v>
      </c>
      <c r="B670" t="s">
        <v>7638</v>
      </c>
      <c r="C670" t="s">
        <v>7639</v>
      </c>
      <c r="D670" s="13">
        <v>0.58899999999999997</v>
      </c>
      <c r="E670" s="13">
        <v>-0.76500000000000001</v>
      </c>
      <c r="F670" s="13">
        <v>0.63304000000000005</v>
      </c>
      <c r="G670" s="14">
        <f t="shared" si="40"/>
        <v>-0.65963143255064749</v>
      </c>
      <c r="H670" s="13">
        <v>-0.76500000000000001</v>
      </c>
      <c r="I670" s="14">
        <v>-0.65963143255064749</v>
      </c>
      <c r="J670" s="14" t="str">
        <f t="shared" si="41"/>
        <v>Y</v>
      </c>
      <c r="K670" s="14">
        <f t="shared" si="42"/>
        <v>-0.71231571627532375</v>
      </c>
      <c r="L670" t="s">
        <v>7637</v>
      </c>
      <c r="M670" t="s">
        <v>7637</v>
      </c>
      <c r="N670">
        <v>2</v>
      </c>
      <c r="O670">
        <v>2</v>
      </c>
      <c r="P670">
        <v>2</v>
      </c>
      <c r="Q670" t="s">
        <v>7639</v>
      </c>
      <c r="R670" t="s">
        <v>7638</v>
      </c>
      <c r="S670" t="s">
        <v>7640</v>
      </c>
      <c r="T670">
        <v>1</v>
      </c>
      <c r="U670">
        <v>2</v>
      </c>
      <c r="V670">
        <v>2</v>
      </c>
      <c r="W670">
        <v>2</v>
      </c>
      <c r="X670">
        <v>0</v>
      </c>
      <c r="Y670">
        <v>1.35</v>
      </c>
      <c r="Z670">
        <v>0.58899999999999997</v>
      </c>
      <c r="AA670">
        <v>-0.76500000000000001</v>
      </c>
      <c r="AB670">
        <v>19.565000000000001</v>
      </c>
      <c r="AC670">
        <v>2</v>
      </c>
      <c r="AD670">
        <v>430</v>
      </c>
      <c r="AE670" t="s">
        <v>7637</v>
      </c>
      <c r="AF670" t="s">
        <v>7637</v>
      </c>
      <c r="AG670">
        <v>4</v>
      </c>
      <c r="AH670">
        <v>4</v>
      </c>
      <c r="AI670">
        <v>4</v>
      </c>
      <c r="AJ670" t="s">
        <v>7639</v>
      </c>
      <c r="AK670" t="s">
        <v>7638</v>
      </c>
      <c r="AM670">
        <v>1</v>
      </c>
      <c r="AN670">
        <v>4</v>
      </c>
      <c r="AO670">
        <v>4</v>
      </c>
      <c r="AP670">
        <v>4</v>
      </c>
      <c r="AQ670">
        <v>16.399999999999999</v>
      </c>
      <c r="AR670">
        <v>16.399999999999999</v>
      </c>
      <c r="AS670">
        <v>16.399999999999999</v>
      </c>
      <c r="AT670">
        <v>25.378</v>
      </c>
      <c r="AU670">
        <v>238</v>
      </c>
      <c r="AV670">
        <v>238</v>
      </c>
      <c r="AW670">
        <v>0</v>
      </c>
      <c r="AX670">
        <v>12.25</v>
      </c>
      <c r="AY670">
        <v>0.49301</v>
      </c>
      <c r="AZ670">
        <v>0.63304000000000005</v>
      </c>
      <c r="BA670" s="8">
        <f t="shared" si="43"/>
        <v>-0.65963143255064749</v>
      </c>
      <c r="BB670">
        <v>6.5743</v>
      </c>
      <c r="BC670">
        <v>5</v>
      </c>
      <c r="BD670">
        <v>0</v>
      </c>
      <c r="BE670" t="s">
        <v>77</v>
      </c>
      <c r="BF670">
        <v>638</v>
      </c>
      <c r="BG670" t="s">
        <v>7641</v>
      </c>
      <c r="BH670" t="s">
        <v>128</v>
      </c>
      <c r="BI670" t="s">
        <v>7642</v>
      </c>
      <c r="BJ670" t="s">
        <v>7643</v>
      </c>
      <c r="BK670" t="s">
        <v>7644</v>
      </c>
      <c r="BL670" t="s">
        <v>7645</v>
      </c>
    </row>
    <row r="671" spans="1:66" x14ac:dyDescent="0.35">
      <c r="A671" t="s">
        <v>8586</v>
      </c>
      <c r="B671" t="s">
        <v>8587</v>
      </c>
      <c r="C671" t="s">
        <v>8588</v>
      </c>
      <c r="D671" s="13">
        <v>0.38100000000000001</v>
      </c>
      <c r="E671" s="13">
        <v>-1.3919999999999999</v>
      </c>
      <c r="F671" s="13">
        <v>0.97484000000000004</v>
      </c>
      <c r="G671" s="14">
        <f t="shared" si="40"/>
        <v>-3.6762645408304713E-2</v>
      </c>
      <c r="H671" s="13">
        <v>-1.3919999999999999</v>
      </c>
      <c r="I671" s="14">
        <v>-3.6762645408304713E-2</v>
      </c>
      <c r="J671" s="14" t="str">
        <f t="shared" si="41"/>
        <v>Y</v>
      </c>
      <c r="K671" s="14">
        <f t="shared" si="42"/>
        <v>-0.71438132270415233</v>
      </c>
      <c r="L671" t="s">
        <v>8586</v>
      </c>
      <c r="M671" t="s">
        <v>8586</v>
      </c>
      <c r="N671">
        <v>6</v>
      </c>
      <c r="O671">
        <v>6</v>
      </c>
      <c r="P671">
        <v>6</v>
      </c>
      <c r="Q671" t="s">
        <v>8588</v>
      </c>
      <c r="R671" t="s">
        <v>8587</v>
      </c>
      <c r="S671" t="s">
        <v>8589</v>
      </c>
      <c r="T671">
        <v>1</v>
      </c>
      <c r="U671">
        <v>6</v>
      </c>
      <c r="V671">
        <v>6</v>
      </c>
      <c r="W671">
        <v>6</v>
      </c>
      <c r="X671">
        <v>0</v>
      </c>
      <c r="Y671">
        <v>0.77200000000000002</v>
      </c>
      <c r="Z671">
        <v>0.38100000000000001</v>
      </c>
      <c r="AA671">
        <v>-1.3919999999999999</v>
      </c>
      <c r="AB671">
        <v>22.434999999999999</v>
      </c>
      <c r="AC671">
        <v>8</v>
      </c>
      <c r="AD671">
        <v>202</v>
      </c>
      <c r="AE671" t="s">
        <v>8586</v>
      </c>
      <c r="AF671" t="s">
        <v>8586</v>
      </c>
      <c r="AG671">
        <v>5</v>
      </c>
      <c r="AH671">
        <v>5</v>
      </c>
      <c r="AI671">
        <v>5</v>
      </c>
      <c r="AJ671" t="s">
        <v>8588</v>
      </c>
      <c r="AK671" t="s">
        <v>8587</v>
      </c>
      <c r="AM671">
        <v>1</v>
      </c>
      <c r="AN671">
        <v>5</v>
      </c>
      <c r="AO671">
        <v>5</v>
      </c>
      <c r="AP671">
        <v>5</v>
      </c>
      <c r="AQ671">
        <v>43</v>
      </c>
      <c r="AR671">
        <v>43</v>
      </c>
      <c r="AS671">
        <v>43</v>
      </c>
      <c r="AT671">
        <v>17.803999999999998</v>
      </c>
      <c r="AU671">
        <v>165</v>
      </c>
      <c r="AV671">
        <v>165</v>
      </c>
      <c r="AW671">
        <v>0</v>
      </c>
      <c r="AX671">
        <v>48.072000000000003</v>
      </c>
      <c r="AY671">
        <v>0.77649000000000001</v>
      </c>
      <c r="AZ671">
        <v>0.97484000000000004</v>
      </c>
      <c r="BA671" s="8">
        <f t="shared" si="43"/>
        <v>-3.6762645408304713E-2</v>
      </c>
      <c r="BB671">
        <v>2.9914000000000001</v>
      </c>
      <c r="BC671">
        <v>11</v>
      </c>
      <c r="BD671">
        <v>0</v>
      </c>
      <c r="BE671" t="s">
        <v>77</v>
      </c>
      <c r="BF671">
        <v>272</v>
      </c>
      <c r="BG671" t="s">
        <v>8590</v>
      </c>
      <c r="BH671" t="s">
        <v>725</v>
      </c>
      <c r="BI671" t="s">
        <v>8591</v>
      </c>
      <c r="BJ671" t="s">
        <v>8592</v>
      </c>
      <c r="BK671" t="s">
        <v>8593</v>
      </c>
      <c r="BL671" t="s">
        <v>8594</v>
      </c>
    </row>
    <row r="672" spans="1:66" x14ac:dyDescent="0.35">
      <c r="A672" t="s">
        <v>764</v>
      </c>
      <c r="B672" t="s">
        <v>765</v>
      </c>
      <c r="C672" t="s">
        <v>766</v>
      </c>
      <c r="D672" s="13">
        <v>0.36599999999999999</v>
      </c>
      <c r="E672" s="13">
        <v>-1.448</v>
      </c>
      <c r="F672" s="13">
        <v>1.0132000000000001</v>
      </c>
      <c r="G672" s="14">
        <f t="shared" si="40"/>
        <v>1.8918982163051733E-2</v>
      </c>
      <c r="H672" s="13">
        <v>-1.448</v>
      </c>
      <c r="I672" s="14">
        <v>1.8918982163051733E-2</v>
      </c>
      <c r="J672" s="14" t="str">
        <f t="shared" si="41"/>
        <v>Y</v>
      </c>
      <c r="K672" s="14">
        <f t="shared" si="42"/>
        <v>-0.71454050891847409</v>
      </c>
      <c r="L672" t="s">
        <v>764</v>
      </c>
      <c r="M672" t="s">
        <v>764</v>
      </c>
      <c r="N672">
        <v>1</v>
      </c>
      <c r="O672">
        <v>1</v>
      </c>
      <c r="P672">
        <v>1</v>
      </c>
      <c r="Q672" t="s">
        <v>766</v>
      </c>
      <c r="R672" t="s">
        <v>765</v>
      </c>
      <c r="S672" t="s">
        <v>767</v>
      </c>
      <c r="T672">
        <v>1</v>
      </c>
      <c r="U672">
        <v>1</v>
      </c>
      <c r="V672">
        <v>1</v>
      </c>
      <c r="W672">
        <v>1</v>
      </c>
      <c r="X672">
        <v>4.2017000000000001E-3</v>
      </c>
      <c r="Y672">
        <v>0.624</v>
      </c>
      <c r="Z672">
        <v>0.36599999999999999</v>
      </c>
      <c r="AA672">
        <v>-1.448</v>
      </c>
      <c r="AB672" t="s">
        <v>68</v>
      </c>
      <c r="AC672">
        <v>1</v>
      </c>
      <c r="AD672">
        <v>704</v>
      </c>
      <c r="AE672" t="s">
        <v>764</v>
      </c>
      <c r="AF672" t="s">
        <v>764</v>
      </c>
      <c r="AG672">
        <v>1</v>
      </c>
      <c r="AH672">
        <v>1</v>
      </c>
      <c r="AI672">
        <v>1</v>
      </c>
      <c r="AJ672" t="s">
        <v>766</v>
      </c>
      <c r="AK672" t="s">
        <v>765</v>
      </c>
      <c r="AM672">
        <v>1</v>
      </c>
      <c r="AN672">
        <v>1</v>
      </c>
      <c r="AO672">
        <v>1</v>
      </c>
      <c r="AP672">
        <v>1</v>
      </c>
      <c r="AQ672">
        <v>8.6999999999999993</v>
      </c>
      <c r="AR672">
        <v>8.6999999999999993</v>
      </c>
      <c r="AS672">
        <v>8.6999999999999993</v>
      </c>
      <c r="AT672">
        <v>18.748999999999999</v>
      </c>
      <c r="AU672">
        <v>161</v>
      </c>
      <c r="AV672">
        <v>161</v>
      </c>
      <c r="AW672">
        <v>5.0676000000000002E-3</v>
      </c>
      <c r="AX672">
        <v>2.468</v>
      </c>
      <c r="AY672">
        <v>0.75651999999999997</v>
      </c>
      <c r="AZ672">
        <v>1.0132000000000001</v>
      </c>
      <c r="BA672" s="8">
        <f t="shared" si="43"/>
        <v>1.8918982163051733E-2</v>
      </c>
      <c r="BB672" t="s">
        <v>68</v>
      </c>
      <c r="BC672">
        <v>1</v>
      </c>
      <c r="BD672">
        <v>1</v>
      </c>
      <c r="BE672" t="s">
        <v>59</v>
      </c>
      <c r="BF672">
        <v>1337</v>
      </c>
      <c r="BG672">
        <v>534</v>
      </c>
      <c r="BH672" t="b">
        <v>1</v>
      </c>
      <c r="BI672">
        <v>562</v>
      </c>
      <c r="BJ672">
        <v>1913</v>
      </c>
      <c r="BK672">
        <v>2987</v>
      </c>
      <c r="BL672">
        <v>2987</v>
      </c>
    </row>
    <row r="673" spans="1:66" x14ac:dyDescent="0.35">
      <c r="A673" t="s">
        <v>5670</v>
      </c>
      <c r="B673" t="s">
        <v>5671</v>
      </c>
      <c r="C673" t="s">
        <v>5672</v>
      </c>
      <c r="D673" s="13">
        <v>0.43099999999999999</v>
      </c>
      <c r="E673" s="13">
        <v>-1.214</v>
      </c>
      <c r="F673" s="13">
        <v>0.85021000000000002</v>
      </c>
      <c r="G673" s="14">
        <f t="shared" si="40"/>
        <v>-0.23410886711991344</v>
      </c>
      <c r="H673" s="13">
        <v>-1.214</v>
      </c>
      <c r="I673" s="14">
        <v>-0.23410886711991344</v>
      </c>
      <c r="J673" s="14" t="str">
        <f t="shared" si="41"/>
        <v>Y</v>
      </c>
      <c r="K673" s="14">
        <f t="shared" si="42"/>
        <v>-0.72405443355995669</v>
      </c>
      <c r="L673" t="s">
        <v>5670</v>
      </c>
      <c r="M673" t="s">
        <v>5670</v>
      </c>
      <c r="N673">
        <v>2</v>
      </c>
      <c r="O673">
        <v>2</v>
      </c>
      <c r="P673">
        <v>2</v>
      </c>
      <c r="Q673" t="s">
        <v>5672</v>
      </c>
      <c r="R673" t="s">
        <v>5671</v>
      </c>
      <c r="S673" t="s">
        <v>5673</v>
      </c>
      <c r="T673">
        <v>1</v>
      </c>
      <c r="U673">
        <v>2</v>
      </c>
      <c r="V673">
        <v>2</v>
      </c>
      <c r="W673">
        <v>2</v>
      </c>
      <c r="X673">
        <v>0</v>
      </c>
      <c r="Y673">
        <v>0.65100000000000002</v>
      </c>
      <c r="Z673">
        <v>0.43099999999999999</v>
      </c>
      <c r="AA673">
        <v>-1.214</v>
      </c>
      <c r="AB673">
        <v>38.459000000000003</v>
      </c>
      <c r="AC673">
        <v>6</v>
      </c>
      <c r="AD673">
        <v>496</v>
      </c>
      <c r="AE673" t="s">
        <v>5670</v>
      </c>
      <c r="AF673" t="s">
        <v>5670</v>
      </c>
      <c r="AG673">
        <v>5</v>
      </c>
      <c r="AH673">
        <v>5</v>
      </c>
      <c r="AI673">
        <v>5</v>
      </c>
      <c r="AJ673" t="s">
        <v>5672</v>
      </c>
      <c r="AK673" t="s">
        <v>5671</v>
      </c>
      <c r="AM673">
        <v>1</v>
      </c>
      <c r="AN673">
        <v>5</v>
      </c>
      <c r="AO673">
        <v>5</v>
      </c>
      <c r="AP673">
        <v>5</v>
      </c>
      <c r="AQ673">
        <v>4.2</v>
      </c>
      <c r="AR673">
        <v>4.2</v>
      </c>
      <c r="AS673">
        <v>4.2</v>
      </c>
      <c r="AT673">
        <v>152.04</v>
      </c>
      <c r="AU673">
        <v>1344</v>
      </c>
      <c r="AV673">
        <v>1344</v>
      </c>
      <c r="AW673">
        <v>0</v>
      </c>
      <c r="AX673">
        <v>9.6599000000000004</v>
      </c>
      <c r="AY673">
        <v>0.65412999999999999</v>
      </c>
      <c r="AZ673">
        <v>0.85021000000000002</v>
      </c>
      <c r="BA673" s="8">
        <f t="shared" si="43"/>
        <v>-0.23410886711991344</v>
      </c>
      <c r="BB673">
        <v>12.257999999999999</v>
      </c>
      <c r="BC673">
        <v>14</v>
      </c>
      <c r="BD673">
        <v>0</v>
      </c>
      <c r="BE673" t="s">
        <v>77</v>
      </c>
      <c r="BF673">
        <v>792</v>
      </c>
      <c r="BG673" t="s">
        <v>5674</v>
      </c>
      <c r="BH673" t="s">
        <v>725</v>
      </c>
      <c r="BI673" t="s">
        <v>5675</v>
      </c>
      <c r="BJ673" t="s">
        <v>5676</v>
      </c>
      <c r="BK673" t="s">
        <v>5677</v>
      </c>
      <c r="BL673" t="s">
        <v>5678</v>
      </c>
    </row>
    <row r="674" spans="1:66" x14ac:dyDescent="0.35">
      <c r="A674" t="s">
        <v>8635</v>
      </c>
      <c r="B674" t="s">
        <v>8636</v>
      </c>
      <c r="C674" t="s">
        <v>8637</v>
      </c>
      <c r="D674" s="13">
        <v>0.34499999999999997</v>
      </c>
      <c r="E674" s="13">
        <v>-1.534</v>
      </c>
      <c r="F674" s="13">
        <v>1.056</v>
      </c>
      <c r="G674" s="14">
        <f t="shared" si="40"/>
        <v>7.8609834696366468E-2</v>
      </c>
      <c r="H674" s="13">
        <v>-1.534</v>
      </c>
      <c r="I674" s="14">
        <v>7.8609834696366468E-2</v>
      </c>
      <c r="J674" s="14" t="str">
        <f t="shared" si="41"/>
        <v>Y</v>
      </c>
      <c r="K674" s="14">
        <f t="shared" si="42"/>
        <v>-0.72769508265181682</v>
      </c>
      <c r="L674" t="s">
        <v>8635</v>
      </c>
      <c r="M674" t="s">
        <v>8635</v>
      </c>
      <c r="N674">
        <v>3</v>
      </c>
      <c r="O674">
        <v>3</v>
      </c>
      <c r="P674">
        <v>3</v>
      </c>
      <c r="Q674" t="s">
        <v>8637</v>
      </c>
      <c r="R674" t="s">
        <v>8636</v>
      </c>
      <c r="S674" t="s">
        <v>8638</v>
      </c>
      <c r="T674">
        <v>1</v>
      </c>
      <c r="U674">
        <v>3</v>
      </c>
      <c r="V674">
        <v>3</v>
      </c>
      <c r="W674">
        <v>3</v>
      </c>
      <c r="X674">
        <v>0</v>
      </c>
      <c r="Y674">
        <v>0.64200000000000002</v>
      </c>
      <c r="Z674">
        <v>0.34499999999999997</v>
      </c>
      <c r="AA674">
        <v>-1.534</v>
      </c>
      <c r="AB674">
        <v>38.43</v>
      </c>
      <c r="AC674">
        <v>9</v>
      </c>
      <c r="AD674">
        <v>203</v>
      </c>
      <c r="AE674" t="s">
        <v>8635</v>
      </c>
      <c r="AF674" t="s">
        <v>8635</v>
      </c>
      <c r="AG674">
        <v>4</v>
      </c>
      <c r="AH674">
        <v>4</v>
      </c>
      <c r="AI674">
        <v>4</v>
      </c>
      <c r="AJ674" t="s">
        <v>8637</v>
      </c>
      <c r="AK674" t="s">
        <v>8636</v>
      </c>
      <c r="AM674">
        <v>1</v>
      </c>
      <c r="AN674">
        <v>4</v>
      </c>
      <c r="AO674">
        <v>4</v>
      </c>
      <c r="AP674">
        <v>4</v>
      </c>
      <c r="AQ674">
        <v>26.1</v>
      </c>
      <c r="AR674">
        <v>26.1</v>
      </c>
      <c r="AS674">
        <v>26.1</v>
      </c>
      <c r="AT674">
        <v>21.643999999999998</v>
      </c>
      <c r="AU674">
        <v>188</v>
      </c>
      <c r="AV674">
        <v>188</v>
      </c>
      <c r="AW674">
        <v>0</v>
      </c>
      <c r="AX674">
        <v>44.527999999999999</v>
      </c>
      <c r="AY674">
        <v>0.7823</v>
      </c>
      <c r="AZ674">
        <v>1.056</v>
      </c>
      <c r="BA674" s="8">
        <f t="shared" si="43"/>
        <v>7.8609834696366468E-2</v>
      </c>
      <c r="BB674">
        <v>11.493</v>
      </c>
      <c r="BC674">
        <v>13</v>
      </c>
      <c r="BD674">
        <v>0</v>
      </c>
      <c r="BE674" t="s">
        <v>77</v>
      </c>
      <c r="BF674">
        <v>273</v>
      </c>
      <c r="BG674" t="s">
        <v>8639</v>
      </c>
      <c r="BH674" t="s">
        <v>128</v>
      </c>
      <c r="BI674" t="s">
        <v>8640</v>
      </c>
      <c r="BJ674" t="s">
        <v>8641</v>
      </c>
      <c r="BK674" t="s">
        <v>8642</v>
      </c>
      <c r="BL674" t="s">
        <v>8643</v>
      </c>
    </row>
    <row r="675" spans="1:66" x14ac:dyDescent="0.35">
      <c r="A675" t="s">
        <v>429</v>
      </c>
      <c r="B675" t="s">
        <v>430</v>
      </c>
      <c r="C675" t="s">
        <v>431</v>
      </c>
      <c r="D675" s="13">
        <v>0.39300000000000002</v>
      </c>
      <c r="E675" s="13">
        <v>-1.3480000000000001</v>
      </c>
      <c r="F675" s="13">
        <v>0.92825999999999997</v>
      </c>
      <c r="G675" s="14">
        <f t="shared" si="40"/>
        <v>-0.10739914279528219</v>
      </c>
      <c r="H675" s="13">
        <v>-1.3480000000000001</v>
      </c>
      <c r="I675" s="14">
        <v>-0.10739914279528219</v>
      </c>
      <c r="J675" s="14" t="str">
        <f t="shared" si="41"/>
        <v>Y</v>
      </c>
      <c r="K675" s="14">
        <f t="shared" si="42"/>
        <v>-0.72769957139764119</v>
      </c>
      <c r="L675" t="s">
        <v>429</v>
      </c>
      <c r="M675" t="s">
        <v>429</v>
      </c>
      <c r="N675" t="s">
        <v>101</v>
      </c>
      <c r="O675" t="s">
        <v>101</v>
      </c>
      <c r="P675" t="s">
        <v>101</v>
      </c>
      <c r="Q675" t="s">
        <v>431</v>
      </c>
      <c r="R675" t="s">
        <v>430</v>
      </c>
      <c r="S675" t="s">
        <v>432</v>
      </c>
      <c r="T675">
        <v>2</v>
      </c>
      <c r="U675">
        <v>2</v>
      </c>
      <c r="V675">
        <v>2</v>
      </c>
      <c r="W675">
        <v>2</v>
      </c>
      <c r="X675">
        <v>0</v>
      </c>
      <c r="Y675">
        <v>0.73199999999999998</v>
      </c>
      <c r="Z675">
        <v>0.39300000000000002</v>
      </c>
      <c r="AA675">
        <v>-1.3480000000000001</v>
      </c>
      <c r="AB675">
        <v>1.429</v>
      </c>
      <c r="AC675">
        <v>3</v>
      </c>
      <c r="AD675">
        <v>55</v>
      </c>
      <c r="AE675" t="s">
        <v>429</v>
      </c>
      <c r="AF675" t="s">
        <v>429</v>
      </c>
      <c r="AG675" t="s">
        <v>433</v>
      </c>
      <c r="AH675" t="s">
        <v>433</v>
      </c>
      <c r="AI675" t="s">
        <v>433</v>
      </c>
      <c r="AJ675" t="s">
        <v>431</v>
      </c>
      <c r="AK675" t="s">
        <v>430</v>
      </c>
      <c r="AL675" t="s">
        <v>88</v>
      </c>
      <c r="AM675">
        <v>2</v>
      </c>
      <c r="AN675">
        <v>4</v>
      </c>
      <c r="AO675">
        <v>4</v>
      </c>
      <c r="AP675">
        <v>4</v>
      </c>
      <c r="AQ675">
        <v>26.7</v>
      </c>
      <c r="AR675">
        <v>26.7</v>
      </c>
      <c r="AS675">
        <v>26.7</v>
      </c>
      <c r="AT675">
        <v>26.94</v>
      </c>
      <c r="AU675">
        <v>255</v>
      </c>
      <c r="AV675" t="s">
        <v>434</v>
      </c>
      <c r="AW675">
        <v>0</v>
      </c>
      <c r="AX675">
        <v>14.436</v>
      </c>
      <c r="AY675">
        <v>0.71064000000000005</v>
      </c>
      <c r="AZ675">
        <v>0.92825999999999997</v>
      </c>
      <c r="BA675" s="8">
        <f t="shared" si="43"/>
        <v>-0.10739914279528219</v>
      </c>
      <c r="BB675">
        <v>4.9352999999999998</v>
      </c>
      <c r="BC675">
        <v>9</v>
      </c>
      <c r="BD675">
        <v>0</v>
      </c>
      <c r="BE675" t="s">
        <v>77</v>
      </c>
      <c r="BF675">
        <v>57</v>
      </c>
      <c r="BG675" t="s">
        <v>435</v>
      </c>
      <c r="BH675" t="s">
        <v>128</v>
      </c>
      <c r="BI675" t="s">
        <v>436</v>
      </c>
      <c r="BJ675" t="s">
        <v>437</v>
      </c>
      <c r="BK675" t="s">
        <v>438</v>
      </c>
      <c r="BL675" t="s">
        <v>439</v>
      </c>
      <c r="BM675" t="s">
        <v>440</v>
      </c>
      <c r="BN675" t="s">
        <v>441</v>
      </c>
    </row>
    <row r="676" spans="1:66" x14ac:dyDescent="0.35">
      <c r="A676" t="s">
        <v>7921</v>
      </c>
      <c r="B676" t="s">
        <v>7922</v>
      </c>
      <c r="C676" t="s">
        <v>7923</v>
      </c>
      <c r="D676" s="13">
        <v>0.501</v>
      </c>
      <c r="E676" s="13">
        <v>-0.996</v>
      </c>
      <c r="F676" s="13">
        <v>0.72545999999999999</v>
      </c>
      <c r="G676" s="14">
        <f t="shared" si="40"/>
        <v>-0.46303202489932094</v>
      </c>
      <c r="H676" s="13">
        <v>-0.996</v>
      </c>
      <c r="I676" s="14">
        <v>-0.46303202489932094</v>
      </c>
      <c r="J676" s="14" t="str">
        <f t="shared" si="41"/>
        <v>Y</v>
      </c>
      <c r="K676" s="14">
        <f t="shared" si="42"/>
        <v>-0.72951601244966047</v>
      </c>
      <c r="L676" t="s">
        <v>7924</v>
      </c>
      <c r="M676" t="s">
        <v>7924</v>
      </c>
      <c r="N676" t="s">
        <v>7925</v>
      </c>
      <c r="O676" t="s">
        <v>7925</v>
      </c>
      <c r="P676" t="s">
        <v>7925</v>
      </c>
      <c r="Q676" t="s">
        <v>7923</v>
      </c>
      <c r="R676" t="s">
        <v>7922</v>
      </c>
      <c r="S676" t="s">
        <v>7926</v>
      </c>
      <c r="T676">
        <v>7</v>
      </c>
      <c r="U676">
        <v>2</v>
      </c>
      <c r="V676">
        <v>2</v>
      </c>
      <c r="W676">
        <v>2</v>
      </c>
      <c r="X676">
        <v>0</v>
      </c>
      <c r="Y676">
        <v>0.996</v>
      </c>
      <c r="Z676">
        <v>0.501</v>
      </c>
      <c r="AA676">
        <v>-0.996</v>
      </c>
      <c r="AB676">
        <v>7.835</v>
      </c>
      <c r="AC676">
        <v>2</v>
      </c>
      <c r="AD676">
        <v>308</v>
      </c>
      <c r="AE676" t="s">
        <v>7921</v>
      </c>
      <c r="AF676" t="s">
        <v>7921</v>
      </c>
      <c r="AG676" t="s">
        <v>7927</v>
      </c>
      <c r="AH676" t="s">
        <v>7927</v>
      </c>
      <c r="AI676" t="s">
        <v>7927</v>
      </c>
      <c r="AJ676" t="s">
        <v>7928</v>
      </c>
      <c r="AK676" t="s">
        <v>7929</v>
      </c>
      <c r="AL676" t="s">
        <v>7930</v>
      </c>
      <c r="AM676">
        <v>7</v>
      </c>
      <c r="AN676">
        <v>1</v>
      </c>
      <c r="AO676">
        <v>1</v>
      </c>
      <c r="AP676">
        <v>1</v>
      </c>
      <c r="AQ676">
        <v>5.5</v>
      </c>
      <c r="AR676">
        <v>5.5</v>
      </c>
      <c r="AS676">
        <v>5.5</v>
      </c>
      <c r="AT676">
        <v>22.541</v>
      </c>
      <c r="AU676">
        <v>200</v>
      </c>
      <c r="AV676" t="s">
        <v>7931</v>
      </c>
      <c r="AW676">
        <v>5.0463000000000001E-3</v>
      </c>
      <c r="AX676">
        <v>2.4485999999999999</v>
      </c>
      <c r="AY676">
        <v>0.56806000000000001</v>
      </c>
      <c r="AZ676">
        <v>0.72545999999999999</v>
      </c>
      <c r="BA676" s="8">
        <f t="shared" si="43"/>
        <v>-0.46303202489932094</v>
      </c>
      <c r="BB676">
        <v>10.005000000000001</v>
      </c>
      <c r="BC676">
        <v>2</v>
      </c>
      <c r="BD676">
        <v>0</v>
      </c>
      <c r="BE676" t="s">
        <v>59</v>
      </c>
      <c r="BF676">
        <v>346</v>
      </c>
      <c r="BG676">
        <v>4200</v>
      </c>
      <c r="BH676" t="b">
        <v>1</v>
      </c>
      <c r="BI676">
        <v>4398</v>
      </c>
      <c r="BJ676" t="s">
        <v>7932</v>
      </c>
      <c r="BK676" t="s">
        <v>7933</v>
      </c>
      <c r="BL676">
        <v>21457</v>
      </c>
    </row>
    <row r="677" spans="1:66" x14ac:dyDescent="0.35">
      <c r="A677" t="s">
        <v>7924</v>
      </c>
      <c r="B677" t="s">
        <v>7922</v>
      </c>
      <c r="C677" t="s">
        <v>7923</v>
      </c>
      <c r="D677" s="13">
        <v>0.501</v>
      </c>
      <c r="E677" s="13">
        <v>-0.996</v>
      </c>
      <c r="F677" s="13">
        <v>0.72545999999999999</v>
      </c>
      <c r="G677" s="14">
        <f t="shared" si="40"/>
        <v>-0.46303202489932094</v>
      </c>
      <c r="H677" s="13">
        <v>-0.996</v>
      </c>
      <c r="I677" s="14">
        <v>-0.46303202489932094</v>
      </c>
      <c r="J677" s="14" t="str">
        <f t="shared" si="41"/>
        <v>Y</v>
      </c>
      <c r="K677" s="14">
        <f t="shared" si="42"/>
        <v>-0.72951601244966047</v>
      </c>
      <c r="L677" t="s">
        <v>7924</v>
      </c>
      <c r="M677" t="s">
        <v>7924</v>
      </c>
      <c r="N677" t="s">
        <v>7925</v>
      </c>
      <c r="O677" t="s">
        <v>7925</v>
      </c>
      <c r="P677" t="s">
        <v>7925</v>
      </c>
      <c r="Q677" t="s">
        <v>7923</v>
      </c>
      <c r="R677" t="s">
        <v>7922</v>
      </c>
      <c r="S677" t="s">
        <v>7926</v>
      </c>
      <c r="T677">
        <v>7</v>
      </c>
      <c r="U677">
        <v>2</v>
      </c>
      <c r="V677">
        <v>2</v>
      </c>
      <c r="W677">
        <v>2</v>
      </c>
      <c r="X677">
        <v>0</v>
      </c>
      <c r="Y677">
        <v>0.996</v>
      </c>
      <c r="Z677">
        <v>0.501</v>
      </c>
      <c r="AA677">
        <v>-0.996</v>
      </c>
      <c r="AB677">
        <v>7.835</v>
      </c>
      <c r="AC677">
        <v>2</v>
      </c>
      <c r="AD677">
        <v>308</v>
      </c>
      <c r="AE677" t="s">
        <v>7921</v>
      </c>
      <c r="AF677" t="s">
        <v>7921</v>
      </c>
      <c r="AG677" t="s">
        <v>7927</v>
      </c>
      <c r="AH677" t="s">
        <v>7927</v>
      </c>
      <c r="AI677" t="s">
        <v>7927</v>
      </c>
      <c r="AJ677" t="s">
        <v>7928</v>
      </c>
      <c r="AK677" t="s">
        <v>7929</v>
      </c>
      <c r="AL677" t="s">
        <v>7930</v>
      </c>
      <c r="AM677">
        <v>7</v>
      </c>
      <c r="AN677">
        <v>1</v>
      </c>
      <c r="AO677">
        <v>1</v>
      </c>
      <c r="AP677">
        <v>1</v>
      </c>
      <c r="AQ677">
        <v>5.5</v>
      </c>
      <c r="AR677">
        <v>5.5</v>
      </c>
      <c r="AS677">
        <v>5.5</v>
      </c>
      <c r="AT677">
        <v>22.541</v>
      </c>
      <c r="AU677">
        <v>200</v>
      </c>
      <c r="AV677" t="s">
        <v>7931</v>
      </c>
      <c r="AW677">
        <v>5.0463000000000001E-3</v>
      </c>
      <c r="AX677">
        <v>2.4485999999999999</v>
      </c>
      <c r="AY677">
        <v>0.56806000000000001</v>
      </c>
      <c r="AZ677">
        <v>0.72545999999999999</v>
      </c>
      <c r="BA677" s="8">
        <f t="shared" si="43"/>
        <v>-0.46303202489932094</v>
      </c>
      <c r="BB677">
        <v>10.005000000000001</v>
      </c>
      <c r="BC677">
        <v>2</v>
      </c>
      <c r="BD677">
        <v>0</v>
      </c>
      <c r="BE677" t="s">
        <v>59</v>
      </c>
      <c r="BF677">
        <v>346</v>
      </c>
      <c r="BG677">
        <v>4200</v>
      </c>
      <c r="BH677" t="b">
        <v>1</v>
      </c>
      <c r="BI677">
        <v>4398</v>
      </c>
      <c r="BJ677" t="s">
        <v>7932</v>
      </c>
      <c r="BK677" t="s">
        <v>7933</v>
      </c>
      <c r="BL677">
        <v>21457</v>
      </c>
    </row>
    <row r="678" spans="1:66" x14ac:dyDescent="0.35">
      <c r="A678" t="s">
        <v>7570</v>
      </c>
      <c r="B678" t="s">
        <v>7571</v>
      </c>
      <c r="C678" t="s">
        <v>7572</v>
      </c>
      <c r="D678" s="13">
        <v>0.58299999999999996</v>
      </c>
      <c r="E678" s="13">
        <v>-0.77700000000000002</v>
      </c>
      <c r="F678" s="13">
        <v>0.62046999999999997</v>
      </c>
      <c r="G678" s="14">
        <f t="shared" si="40"/>
        <v>-0.68856663779125349</v>
      </c>
      <c r="H678" s="13">
        <v>-0.77700000000000002</v>
      </c>
      <c r="I678" s="14">
        <v>-0.68856663779125349</v>
      </c>
      <c r="J678" s="14" t="str">
        <f t="shared" si="41"/>
        <v>Y</v>
      </c>
      <c r="K678" s="14">
        <f t="shared" si="42"/>
        <v>-0.73278331889562676</v>
      </c>
      <c r="L678" t="s">
        <v>7570</v>
      </c>
      <c r="M678" t="s">
        <v>7570</v>
      </c>
      <c r="N678">
        <v>5</v>
      </c>
      <c r="O678">
        <v>5</v>
      </c>
      <c r="P678">
        <v>5</v>
      </c>
      <c r="Q678" t="s">
        <v>7572</v>
      </c>
      <c r="R678" t="s">
        <v>7571</v>
      </c>
      <c r="S678" t="s">
        <v>7573</v>
      </c>
      <c r="T678">
        <v>1</v>
      </c>
      <c r="U678">
        <v>5</v>
      </c>
      <c r="V678">
        <v>5</v>
      </c>
      <c r="W678">
        <v>5</v>
      </c>
      <c r="X678">
        <v>0</v>
      </c>
      <c r="Y678">
        <v>1.296</v>
      </c>
      <c r="Z678">
        <v>0.58299999999999996</v>
      </c>
      <c r="AA678">
        <v>-0.77700000000000002</v>
      </c>
      <c r="AB678">
        <v>11.955</v>
      </c>
      <c r="AC678">
        <v>5</v>
      </c>
      <c r="AD678">
        <v>779</v>
      </c>
      <c r="AE678" t="s">
        <v>7570</v>
      </c>
      <c r="AF678" t="s">
        <v>7570</v>
      </c>
      <c r="AG678">
        <v>6</v>
      </c>
      <c r="AH678">
        <v>6</v>
      </c>
      <c r="AI678">
        <v>6</v>
      </c>
      <c r="AJ678" t="s">
        <v>7572</v>
      </c>
      <c r="AK678" t="s">
        <v>7571</v>
      </c>
      <c r="AM678">
        <v>1</v>
      </c>
      <c r="AN678">
        <v>6</v>
      </c>
      <c r="AO678">
        <v>6</v>
      </c>
      <c r="AP678">
        <v>6</v>
      </c>
      <c r="AQ678">
        <v>36.1</v>
      </c>
      <c r="AR678">
        <v>36.1</v>
      </c>
      <c r="AS678">
        <v>36.1</v>
      </c>
      <c r="AT678">
        <v>26.411000000000001</v>
      </c>
      <c r="AU678">
        <v>241</v>
      </c>
      <c r="AV678">
        <v>241</v>
      </c>
      <c r="AW678">
        <v>0</v>
      </c>
      <c r="AX678">
        <v>18.785</v>
      </c>
      <c r="AY678">
        <v>0.46858</v>
      </c>
      <c r="AZ678">
        <v>0.62046999999999997</v>
      </c>
      <c r="BA678" s="8">
        <f t="shared" si="43"/>
        <v>-0.68856663779125349</v>
      </c>
      <c r="BB678">
        <v>5.3459000000000003</v>
      </c>
      <c r="BC678">
        <v>6</v>
      </c>
      <c r="BD678">
        <v>0</v>
      </c>
      <c r="BE678" t="s">
        <v>77</v>
      </c>
      <c r="BF678">
        <v>1479</v>
      </c>
      <c r="BG678" t="s">
        <v>7574</v>
      </c>
      <c r="BH678" t="s">
        <v>321</v>
      </c>
      <c r="BI678" t="s">
        <v>7575</v>
      </c>
      <c r="BJ678" t="s">
        <v>7576</v>
      </c>
      <c r="BK678" t="s">
        <v>7577</v>
      </c>
      <c r="BL678" t="s">
        <v>7578</v>
      </c>
      <c r="BM678" t="s">
        <v>7579</v>
      </c>
      <c r="BN678" t="s">
        <v>7580</v>
      </c>
    </row>
    <row r="679" spans="1:66" x14ac:dyDescent="0.35">
      <c r="A679" t="s">
        <v>7544</v>
      </c>
      <c r="B679" t="s">
        <v>7545</v>
      </c>
      <c r="C679" t="s">
        <v>7546</v>
      </c>
      <c r="D679" s="13">
        <v>0.52</v>
      </c>
      <c r="E679" s="13">
        <v>-0.94299999999999995</v>
      </c>
      <c r="F679" s="13">
        <v>0.69247999999999998</v>
      </c>
      <c r="G679" s="14">
        <f t="shared" si="40"/>
        <v>-0.53015569060999657</v>
      </c>
      <c r="H679" s="13">
        <v>-0.94299999999999995</v>
      </c>
      <c r="I679" s="14">
        <v>-0.53015569060999657</v>
      </c>
      <c r="J679" s="14" t="str">
        <f t="shared" si="41"/>
        <v>Y</v>
      </c>
      <c r="K679" s="14">
        <f t="shared" si="42"/>
        <v>-0.73657784530499826</v>
      </c>
      <c r="L679" t="s">
        <v>7544</v>
      </c>
      <c r="M679" t="s">
        <v>7544</v>
      </c>
      <c r="N679">
        <v>3</v>
      </c>
      <c r="O679">
        <v>3</v>
      </c>
      <c r="P679">
        <v>3</v>
      </c>
      <c r="Q679" t="s">
        <v>7546</v>
      </c>
      <c r="R679" t="s">
        <v>7545</v>
      </c>
      <c r="S679" t="s">
        <v>7547</v>
      </c>
      <c r="T679">
        <v>1</v>
      </c>
      <c r="U679">
        <v>3</v>
      </c>
      <c r="V679">
        <v>3</v>
      </c>
      <c r="W679">
        <v>3</v>
      </c>
      <c r="X679">
        <v>0</v>
      </c>
      <c r="Y679">
        <v>0.98</v>
      </c>
      <c r="Z679">
        <v>0.52</v>
      </c>
      <c r="AA679">
        <v>-0.94299999999999995</v>
      </c>
      <c r="AB679">
        <v>24.666</v>
      </c>
      <c r="AC679">
        <v>3</v>
      </c>
      <c r="AD679">
        <v>233</v>
      </c>
      <c r="AE679" t="s">
        <v>7544</v>
      </c>
      <c r="AF679" t="s">
        <v>7544</v>
      </c>
      <c r="AG679">
        <v>2</v>
      </c>
      <c r="AH679">
        <v>2</v>
      </c>
      <c r="AI679">
        <v>2</v>
      </c>
      <c r="AJ679" t="s">
        <v>7546</v>
      </c>
      <c r="AK679" t="s">
        <v>7545</v>
      </c>
      <c r="AM679">
        <v>1</v>
      </c>
      <c r="AN679">
        <v>2</v>
      </c>
      <c r="AO679">
        <v>2</v>
      </c>
      <c r="AP679">
        <v>2</v>
      </c>
      <c r="AQ679">
        <v>15</v>
      </c>
      <c r="AR679">
        <v>15</v>
      </c>
      <c r="AS679">
        <v>15</v>
      </c>
      <c r="AT679">
        <v>25.925999999999998</v>
      </c>
      <c r="AU679">
        <v>234</v>
      </c>
      <c r="AV679">
        <v>234</v>
      </c>
      <c r="AW679">
        <v>0</v>
      </c>
      <c r="AX679">
        <v>5.3730000000000002</v>
      </c>
      <c r="AY679">
        <v>0.51673999999999998</v>
      </c>
      <c r="AZ679">
        <v>0.69247999999999998</v>
      </c>
      <c r="BA679" s="8">
        <f t="shared" si="43"/>
        <v>-0.53015569060999657</v>
      </c>
      <c r="BB679">
        <v>2.3094000000000001</v>
      </c>
      <c r="BC679">
        <v>2</v>
      </c>
      <c r="BD679">
        <v>0</v>
      </c>
      <c r="BE679" t="s">
        <v>59</v>
      </c>
      <c r="BF679">
        <v>315</v>
      </c>
      <c r="BG679" t="s">
        <v>7548</v>
      </c>
      <c r="BH679" t="s">
        <v>61</v>
      </c>
      <c r="BI679" t="s">
        <v>7549</v>
      </c>
      <c r="BJ679" t="s">
        <v>7550</v>
      </c>
      <c r="BK679" t="s">
        <v>7551</v>
      </c>
      <c r="BL679" t="s">
        <v>7552</v>
      </c>
      <c r="BM679">
        <v>282</v>
      </c>
      <c r="BN679">
        <v>79</v>
      </c>
    </row>
    <row r="680" spans="1:66" x14ac:dyDescent="0.35">
      <c r="A680" t="s">
        <v>6796</v>
      </c>
      <c r="B680" t="s">
        <v>6797</v>
      </c>
      <c r="C680" t="s">
        <v>6798</v>
      </c>
      <c r="D680" s="13">
        <v>0.52300000000000002</v>
      </c>
      <c r="E680" s="13">
        <v>-0.93500000000000005</v>
      </c>
      <c r="F680" s="13">
        <v>0.68786999999999998</v>
      </c>
      <c r="G680" s="14">
        <f t="shared" si="40"/>
        <v>-0.53979215797844105</v>
      </c>
      <c r="H680" s="13">
        <v>-0.93500000000000005</v>
      </c>
      <c r="I680" s="14">
        <v>-0.53979215797844105</v>
      </c>
      <c r="J680" s="14" t="str">
        <f t="shared" si="41"/>
        <v>Y</v>
      </c>
      <c r="K680" s="14">
        <f t="shared" si="42"/>
        <v>-0.73739607898922055</v>
      </c>
      <c r="L680" t="s">
        <v>6796</v>
      </c>
      <c r="M680" t="s">
        <v>6796</v>
      </c>
      <c r="N680">
        <v>8</v>
      </c>
      <c r="O680">
        <v>8</v>
      </c>
      <c r="P680">
        <v>8</v>
      </c>
      <c r="Q680" t="s">
        <v>6798</v>
      </c>
      <c r="R680" t="s">
        <v>6797</v>
      </c>
      <c r="S680" t="s">
        <v>6799</v>
      </c>
      <c r="T680">
        <v>1</v>
      </c>
      <c r="U680">
        <v>8</v>
      </c>
      <c r="V680">
        <v>8</v>
      </c>
      <c r="W680">
        <v>8</v>
      </c>
      <c r="X680">
        <v>0</v>
      </c>
      <c r="Y680">
        <v>0.85199999999999998</v>
      </c>
      <c r="Z680">
        <v>0.52300000000000002</v>
      </c>
      <c r="AA680">
        <v>-0.93500000000000005</v>
      </c>
      <c r="AB680">
        <v>22.012</v>
      </c>
      <c r="AC680">
        <v>7</v>
      </c>
      <c r="AD680">
        <v>64</v>
      </c>
      <c r="AE680" t="s">
        <v>6796</v>
      </c>
      <c r="AF680" t="s">
        <v>6796</v>
      </c>
      <c r="AG680">
        <v>5</v>
      </c>
      <c r="AH680">
        <v>5</v>
      </c>
      <c r="AI680">
        <v>5</v>
      </c>
      <c r="AJ680" t="s">
        <v>6798</v>
      </c>
      <c r="AK680" t="s">
        <v>6797</v>
      </c>
      <c r="AM680">
        <v>1</v>
      </c>
      <c r="AN680">
        <v>5</v>
      </c>
      <c r="AO680">
        <v>5</v>
      </c>
      <c r="AP680">
        <v>5</v>
      </c>
      <c r="AQ680">
        <v>20.7</v>
      </c>
      <c r="AR680">
        <v>20.7</v>
      </c>
      <c r="AS680">
        <v>20.7</v>
      </c>
      <c r="AT680">
        <v>33.295999999999999</v>
      </c>
      <c r="AU680">
        <v>299</v>
      </c>
      <c r="AV680">
        <v>299</v>
      </c>
      <c r="AW680">
        <v>0</v>
      </c>
      <c r="AX680">
        <v>11.202</v>
      </c>
      <c r="AY680">
        <v>0.52534999999999998</v>
      </c>
      <c r="AZ680">
        <v>0.68786999999999998</v>
      </c>
      <c r="BA680" s="8">
        <f t="shared" si="43"/>
        <v>-0.53979215797844105</v>
      </c>
      <c r="BB680">
        <v>10.587999999999999</v>
      </c>
      <c r="BC680">
        <v>5</v>
      </c>
      <c r="BD680">
        <v>0</v>
      </c>
      <c r="BE680" t="s">
        <v>77</v>
      </c>
      <c r="BF680">
        <v>70</v>
      </c>
      <c r="BG680" t="s">
        <v>6800</v>
      </c>
      <c r="BH680" t="s">
        <v>725</v>
      </c>
      <c r="BI680" t="s">
        <v>6801</v>
      </c>
      <c r="BJ680" t="s">
        <v>6802</v>
      </c>
      <c r="BK680" t="s">
        <v>6803</v>
      </c>
      <c r="BL680" t="s">
        <v>6804</v>
      </c>
      <c r="BM680">
        <v>40</v>
      </c>
      <c r="BN680">
        <v>120</v>
      </c>
    </row>
    <row r="681" spans="1:66" x14ac:dyDescent="0.35">
      <c r="A681" t="s">
        <v>7601</v>
      </c>
      <c r="B681" t="s">
        <v>7602</v>
      </c>
      <c r="C681" t="s">
        <v>7603</v>
      </c>
      <c r="D681" s="13">
        <v>0.38300000000000001</v>
      </c>
      <c r="E681" s="13">
        <v>-1.3839999999999999</v>
      </c>
      <c r="F681" s="13">
        <v>0.93572</v>
      </c>
      <c r="G681" s="14">
        <f t="shared" si="40"/>
        <v>-9.585120508302318E-2</v>
      </c>
      <c r="H681" s="13">
        <v>-1.3839999999999999</v>
      </c>
      <c r="I681" s="14">
        <v>-9.585120508302318E-2</v>
      </c>
      <c r="J681" s="14" t="str">
        <f t="shared" si="41"/>
        <v>Y</v>
      </c>
      <c r="K681" s="14">
        <f t="shared" si="42"/>
        <v>-0.73992560254151152</v>
      </c>
      <c r="L681" t="s">
        <v>7601</v>
      </c>
      <c r="M681" t="s">
        <v>7601</v>
      </c>
      <c r="N681">
        <v>1</v>
      </c>
      <c r="O681">
        <v>1</v>
      </c>
      <c r="P681">
        <v>1</v>
      </c>
      <c r="Q681" t="s">
        <v>7603</v>
      </c>
      <c r="R681" t="s">
        <v>7602</v>
      </c>
      <c r="S681" t="s">
        <v>7604</v>
      </c>
      <c r="T681">
        <v>1</v>
      </c>
      <c r="U681">
        <v>1</v>
      </c>
      <c r="V681">
        <v>1</v>
      </c>
      <c r="W681">
        <v>1</v>
      </c>
      <c r="X681">
        <v>2.9069999999999999E-3</v>
      </c>
      <c r="Y681">
        <v>0.84499999999999997</v>
      </c>
      <c r="Z681">
        <v>0.38300000000000001</v>
      </c>
      <c r="AA681">
        <v>-1.3839999999999999</v>
      </c>
      <c r="AB681">
        <v>21.297999999999998</v>
      </c>
      <c r="AC681">
        <v>2</v>
      </c>
      <c r="AD681">
        <v>59</v>
      </c>
      <c r="AE681" t="s">
        <v>7601</v>
      </c>
      <c r="AF681" t="s">
        <v>7601</v>
      </c>
      <c r="AG681">
        <v>1</v>
      </c>
      <c r="AH681">
        <v>1</v>
      </c>
      <c r="AI681">
        <v>1</v>
      </c>
      <c r="AJ681" t="s">
        <v>7603</v>
      </c>
      <c r="AK681" t="s">
        <v>7602</v>
      </c>
      <c r="AM681">
        <v>1</v>
      </c>
      <c r="AN681">
        <v>1</v>
      </c>
      <c r="AO681">
        <v>1</v>
      </c>
      <c r="AP681">
        <v>1</v>
      </c>
      <c r="AQ681">
        <v>5.8</v>
      </c>
      <c r="AR681">
        <v>5.8</v>
      </c>
      <c r="AS681">
        <v>5.8</v>
      </c>
      <c r="AT681">
        <v>26.372</v>
      </c>
      <c r="AU681">
        <v>240</v>
      </c>
      <c r="AV681">
        <v>240</v>
      </c>
      <c r="AW681">
        <v>5.6911000000000002E-3</v>
      </c>
      <c r="AX681">
        <v>2.2602000000000002</v>
      </c>
      <c r="AY681">
        <v>0.66522999999999999</v>
      </c>
      <c r="AZ681">
        <v>0.93572</v>
      </c>
      <c r="BA681" s="8">
        <f t="shared" si="43"/>
        <v>-9.585120508302318E-2</v>
      </c>
      <c r="BB681" t="s">
        <v>68</v>
      </c>
      <c r="BC681">
        <v>1</v>
      </c>
      <c r="BD681">
        <v>0</v>
      </c>
      <c r="BE681" t="s">
        <v>59</v>
      </c>
      <c r="BF681">
        <v>66</v>
      </c>
      <c r="BG681">
        <v>2218</v>
      </c>
      <c r="BH681" t="b">
        <v>1</v>
      </c>
      <c r="BI681">
        <v>2315</v>
      </c>
      <c r="BJ681">
        <v>6962</v>
      </c>
      <c r="BK681" t="s">
        <v>7605</v>
      </c>
      <c r="BL681">
        <v>10360</v>
      </c>
    </row>
    <row r="682" spans="1:66" x14ac:dyDescent="0.35">
      <c r="A682" t="s">
        <v>753</v>
      </c>
      <c r="B682" t="s">
        <v>754</v>
      </c>
      <c r="C682" t="s">
        <v>755</v>
      </c>
      <c r="D682" s="13">
        <v>0.52500000000000002</v>
      </c>
      <c r="E682" s="13">
        <v>-0.93</v>
      </c>
      <c r="F682" s="13">
        <v>0.67993000000000003</v>
      </c>
      <c r="G682" s="14">
        <f t="shared" si="40"/>
        <v>-0.55654186889374457</v>
      </c>
      <c r="H682" s="13">
        <v>-0.93</v>
      </c>
      <c r="I682" s="14">
        <v>-0.55654186889374457</v>
      </c>
      <c r="J682" s="14" t="str">
        <f t="shared" si="41"/>
        <v>Y</v>
      </c>
      <c r="K682" s="14">
        <f t="shared" si="42"/>
        <v>-0.74327093444687231</v>
      </c>
      <c r="L682" t="s">
        <v>753</v>
      </c>
      <c r="M682" t="s">
        <v>753</v>
      </c>
      <c r="N682">
        <v>6</v>
      </c>
      <c r="O682">
        <v>6</v>
      </c>
      <c r="P682">
        <v>6</v>
      </c>
      <c r="Q682" t="s">
        <v>755</v>
      </c>
      <c r="R682" t="s">
        <v>754</v>
      </c>
      <c r="S682" t="s">
        <v>756</v>
      </c>
      <c r="T682">
        <v>1</v>
      </c>
      <c r="U682">
        <v>6</v>
      </c>
      <c r="V682">
        <v>6</v>
      </c>
      <c r="W682">
        <v>6</v>
      </c>
      <c r="X682">
        <v>0</v>
      </c>
      <c r="Y682">
        <v>0.83299999999999996</v>
      </c>
      <c r="Z682">
        <v>0.52500000000000002</v>
      </c>
      <c r="AA682">
        <v>-0.93</v>
      </c>
      <c r="AB682">
        <v>19.010000000000002</v>
      </c>
      <c r="AC682">
        <v>9</v>
      </c>
      <c r="AD682">
        <v>251</v>
      </c>
      <c r="AE682" t="s">
        <v>753</v>
      </c>
      <c r="AF682" t="s">
        <v>753</v>
      </c>
      <c r="AG682">
        <v>10</v>
      </c>
      <c r="AH682">
        <v>10</v>
      </c>
      <c r="AI682">
        <v>10</v>
      </c>
      <c r="AJ682" t="s">
        <v>755</v>
      </c>
      <c r="AK682" t="s">
        <v>754</v>
      </c>
      <c r="AM682">
        <v>1</v>
      </c>
      <c r="AN682">
        <v>10</v>
      </c>
      <c r="AO682">
        <v>10</v>
      </c>
      <c r="AP682">
        <v>10</v>
      </c>
      <c r="AQ682">
        <v>26.5</v>
      </c>
      <c r="AR682">
        <v>26.5</v>
      </c>
      <c r="AS682">
        <v>26.5</v>
      </c>
      <c r="AT682">
        <v>56.3</v>
      </c>
      <c r="AU682">
        <v>529</v>
      </c>
      <c r="AV682">
        <v>529</v>
      </c>
      <c r="AW682">
        <v>0</v>
      </c>
      <c r="AX682">
        <v>25.32</v>
      </c>
      <c r="AY682">
        <v>0.52188000000000001</v>
      </c>
      <c r="AZ682">
        <v>0.67993000000000003</v>
      </c>
      <c r="BA682" s="8">
        <f t="shared" si="43"/>
        <v>-0.55654186889374457</v>
      </c>
      <c r="BB682">
        <v>7.3101000000000003</v>
      </c>
      <c r="BC682">
        <v>10</v>
      </c>
      <c r="BD682">
        <v>0</v>
      </c>
      <c r="BE682" t="s">
        <v>77</v>
      </c>
      <c r="BF682">
        <v>350</v>
      </c>
      <c r="BG682" t="s">
        <v>757</v>
      </c>
      <c r="BH682" t="s">
        <v>695</v>
      </c>
      <c r="BI682" t="s">
        <v>758</v>
      </c>
      <c r="BJ682" t="s">
        <v>759</v>
      </c>
      <c r="BK682" t="s">
        <v>760</v>
      </c>
      <c r="BL682" t="s">
        <v>761</v>
      </c>
      <c r="BM682" t="s">
        <v>762</v>
      </c>
      <c r="BN682" t="s">
        <v>763</v>
      </c>
    </row>
    <row r="683" spans="1:66" x14ac:dyDescent="0.35">
      <c r="A683" t="s">
        <v>8849</v>
      </c>
      <c r="B683" t="s">
        <v>8850</v>
      </c>
      <c r="C683" t="s">
        <v>8851</v>
      </c>
      <c r="D683" s="13">
        <v>0.33200000000000002</v>
      </c>
      <c r="E683" s="13">
        <v>-1.5920000000000001</v>
      </c>
      <c r="F683" s="13">
        <v>1.0645</v>
      </c>
      <c r="G683" s="14">
        <f t="shared" si="40"/>
        <v>9.0175949790206919E-2</v>
      </c>
      <c r="H683" s="13">
        <v>-1.5920000000000001</v>
      </c>
      <c r="I683" s="14">
        <v>9.0175949790206919E-2</v>
      </c>
      <c r="J683" s="14" t="str">
        <f t="shared" si="41"/>
        <v>Y</v>
      </c>
      <c r="K683" s="14">
        <f t="shared" si="42"/>
        <v>-0.75091202510489663</v>
      </c>
      <c r="L683" t="s">
        <v>8849</v>
      </c>
      <c r="M683" t="s">
        <v>8849</v>
      </c>
      <c r="N683">
        <v>7</v>
      </c>
      <c r="O683">
        <v>7</v>
      </c>
      <c r="P683">
        <v>7</v>
      </c>
      <c r="Q683" t="s">
        <v>8851</v>
      </c>
      <c r="R683" t="s">
        <v>8850</v>
      </c>
      <c r="S683" t="s">
        <v>8852</v>
      </c>
      <c r="T683">
        <v>1</v>
      </c>
      <c r="U683">
        <v>7</v>
      </c>
      <c r="V683">
        <v>7</v>
      </c>
      <c r="W683">
        <v>7</v>
      </c>
      <c r="X683">
        <v>0</v>
      </c>
      <c r="Y683">
        <v>0.62</v>
      </c>
      <c r="Z683">
        <v>0.33200000000000002</v>
      </c>
      <c r="AA683">
        <v>-1.5920000000000001</v>
      </c>
      <c r="AB683">
        <v>19.637</v>
      </c>
      <c r="AC683">
        <v>21</v>
      </c>
      <c r="AD683">
        <v>145</v>
      </c>
      <c r="AE683" t="s">
        <v>8849</v>
      </c>
      <c r="AF683" t="s">
        <v>8849</v>
      </c>
      <c r="AG683">
        <v>7</v>
      </c>
      <c r="AH683">
        <v>7</v>
      </c>
      <c r="AI683">
        <v>7</v>
      </c>
      <c r="AJ683" t="s">
        <v>8851</v>
      </c>
      <c r="AK683" t="s">
        <v>8850</v>
      </c>
      <c r="AM683">
        <v>1</v>
      </c>
      <c r="AN683">
        <v>7</v>
      </c>
      <c r="AO683">
        <v>7</v>
      </c>
      <c r="AP683">
        <v>7</v>
      </c>
      <c r="AQ683">
        <v>35</v>
      </c>
      <c r="AR683">
        <v>35</v>
      </c>
      <c r="AS683">
        <v>35</v>
      </c>
      <c r="AT683">
        <v>34.216000000000001</v>
      </c>
      <c r="AU683">
        <v>317</v>
      </c>
      <c r="AV683">
        <v>317</v>
      </c>
      <c r="AW683">
        <v>0</v>
      </c>
      <c r="AX683">
        <v>31.678000000000001</v>
      </c>
      <c r="AY683">
        <v>0.85589999999999999</v>
      </c>
      <c r="AZ683">
        <v>1.0645</v>
      </c>
      <c r="BA683" s="8">
        <f t="shared" si="43"/>
        <v>9.0175949790206919E-2</v>
      </c>
      <c r="BB683">
        <v>2.0278</v>
      </c>
      <c r="BC683">
        <v>11</v>
      </c>
      <c r="BD683">
        <v>0</v>
      </c>
      <c r="BE683" t="s">
        <v>77</v>
      </c>
      <c r="BF683">
        <v>192</v>
      </c>
      <c r="BG683" t="s">
        <v>8853</v>
      </c>
      <c r="BH683" t="s">
        <v>387</v>
      </c>
      <c r="BI683" t="s">
        <v>8854</v>
      </c>
      <c r="BJ683" t="s">
        <v>8855</v>
      </c>
      <c r="BK683" t="s">
        <v>8856</v>
      </c>
      <c r="BL683" t="s">
        <v>8857</v>
      </c>
    </row>
    <row r="684" spans="1:66" x14ac:dyDescent="0.35">
      <c r="A684" t="s">
        <v>7180</v>
      </c>
      <c r="B684" t="s">
        <v>7181</v>
      </c>
      <c r="C684" t="s">
        <v>7182</v>
      </c>
      <c r="D684" s="13">
        <v>0.624</v>
      </c>
      <c r="E684" s="13">
        <v>-0.67900000000000005</v>
      </c>
      <c r="F684" s="13">
        <v>0.56472</v>
      </c>
      <c r="G684" s="14">
        <f t="shared" si="40"/>
        <v>-0.824392368491358</v>
      </c>
      <c r="H684" s="13">
        <v>-0.67900000000000005</v>
      </c>
      <c r="I684" s="14">
        <v>-0.824392368491358</v>
      </c>
      <c r="J684" s="14" t="str">
        <f t="shared" si="41"/>
        <v>Y</v>
      </c>
      <c r="K684" s="14">
        <f t="shared" si="42"/>
        <v>-0.75169618424567908</v>
      </c>
      <c r="L684" t="s">
        <v>7180</v>
      </c>
      <c r="M684" t="s">
        <v>7180</v>
      </c>
      <c r="N684">
        <v>1</v>
      </c>
      <c r="O684">
        <v>1</v>
      </c>
      <c r="P684">
        <v>1</v>
      </c>
      <c r="Q684" t="s">
        <v>7182</v>
      </c>
      <c r="R684" t="s">
        <v>7181</v>
      </c>
      <c r="S684" t="s">
        <v>7183</v>
      </c>
      <c r="T684">
        <v>1</v>
      </c>
      <c r="U684">
        <v>1</v>
      </c>
      <c r="V684">
        <v>1</v>
      </c>
      <c r="W684">
        <v>1</v>
      </c>
      <c r="X684">
        <v>1.642E-3</v>
      </c>
      <c r="Y684">
        <v>1.0629999999999999</v>
      </c>
      <c r="Z684">
        <v>0.624</v>
      </c>
      <c r="AA684">
        <v>-0.67900000000000005</v>
      </c>
      <c r="AB684" t="s">
        <v>68</v>
      </c>
      <c r="AC684">
        <v>1</v>
      </c>
      <c r="AD684">
        <v>168</v>
      </c>
      <c r="AE684" t="s">
        <v>7180</v>
      </c>
      <c r="AF684" t="s">
        <v>7180</v>
      </c>
      <c r="AG684">
        <v>2</v>
      </c>
      <c r="AH684">
        <v>2</v>
      </c>
      <c r="AI684">
        <v>2</v>
      </c>
      <c r="AJ684" t="s">
        <v>7182</v>
      </c>
      <c r="AK684" t="s">
        <v>7181</v>
      </c>
      <c r="AM684">
        <v>1</v>
      </c>
      <c r="AN684">
        <v>2</v>
      </c>
      <c r="AO684">
        <v>2</v>
      </c>
      <c r="AP684">
        <v>2</v>
      </c>
      <c r="AQ684">
        <v>12.5</v>
      </c>
      <c r="AR684">
        <v>12.5</v>
      </c>
      <c r="AS684">
        <v>12.5</v>
      </c>
      <c r="AT684">
        <v>23.713000000000001</v>
      </c>
      <c r="AU684">
        <v>216</v>
      </c>
      <c r="AV684">
        <v>216</v>
      </c>
      <c r="AW684">
        <v>9.7846999999999995E-4</v>
      </c>
      <c r="AX684">
        <v>3.4131</v>
      </c>
      <c r="AY684">
        <v>0.43763000000000002</v>
      </c>
      <c r="AZ684">
        <v>0.56472</v>
      </c>
      <c r="BA684" s="8">
        <f t="shared" si="43"/>
        <v>-0.824392368491358</v>
      </c>
      <c r="BB684">
        <v>6.6925999999999997</v>
      </c>
      <c r="BC684">
        <v>2</v>
      </c>
      <c r="BD684">
        <v>1</v>
      </c>
      <c r="BE684" t="s">
        <v>59</v>
      </c>
      <c r="BF684">
        <v>222</v>
      </c>
      <c r="BG684" t="s">
        <v>7184</v>
      </c>
      <c r="BH684" t="s">
        <v>61</v>
      </c>
      <c r="BI684" t="s">
        <v>7185</v>
      </c>
      <c r="BJ684" t="s">
        <v>7186</v>
      </c>
      <c r="BK684" t="s">
        <v>7187</v>
      </c>
      <c r="BL684" t="s">
        <v>7187</v>
      </c>
      <c r="BM684">
        <v>189</v>
      </c>
      <c r="BN684">
        <v>101</v>
      </c>
    </row>
    <row r="685" spans="1:66" x14ac:dyDescent="0.35">
      <c r="A685" t="s">
        <v>8797</v>
      </c>
      <c r="B685" t="s">
        <v>8798</v>
      </c>
      <c r="C685" t="s">
        <v>8799</v>
      </c>
      <c r="D685" s="13">
        <v>0.378</v>
      </c>
      <c r="E685" s="13">
        <v>-1.405</v>
      </c>
      <c r="F685" s="13">
        <v>0.93233999999999995</v>
      </c>
      <c r="G685" s="14">
        <f t="shared" si="40"/>
        <v>-0.10107193092648026</v>
      </c>
      <c r="H685" s="13">
        <v>-1.405</v>
      </c>
      <c r="I685" s="14">
        <v>-0.10107193092648026</v>
      </c>
      <c r="J685" s="14" t="str">
        <f t="shared" si="41"/>
        <v>Y</v>
      </c>
      <c r="K685" s="14">
        <f t="shared" si="42"/>
        <v>-0.75303596546324014</v>
      </c>
      <c r="L685" t="s">
        <v>8797</v>
      </c>
      <c r="M685" t="s">
        <v>8797</v>
      </c>
      <c r="N685">
        <v>4</v>
      </c>
      <c r="O685">
        <v>4</v>
      </c>
      <c r="P685">
        <v>4</v>
      </c>
      <c r="Q685" t="s">
        <v>8799</v>
      </c>
      <c r="R685" t="s">
        <v>8798</v>
      </c>
      <c r="S685" t="s">
        <v>8800</v>
      </c>
      <c r="T685">
        <v>1</v>
      </c>
      <c r="U685">
        <v>4</v>
      </c>
      <c r="V685">
        <v>4</v>
      </c>
      <c r="W685">
        <v>4</v>
      </c>
      <c r="X685">
        <v>0</v>
      </c>
      <c r="Y685">
        <v>0.65100000000000002</v>
      </c>
      <c r="Z685">
        <v>0.378</v>
      </c>
      <c r="AA685">
        <v>-1.405</v>
      </c>
      <c r="AB685">
        <v>14.839</v>
      </c>
      <c r="AC685">
        <v>10</v>
      </c>
      <c r="AD685">
        <v>224</v>
      </c>
      <c r="AE685" t="s">
        <v>8797</v>
      </c>
      <c r="AF685" t="s">
        <v>8797</v>
      </c>
      <c r="AG685">
        <v>4</v>
      </c>
      <c r="AH685">
        <v>4</v>
      </c>
      <c r="AI685">
        <v>4</v>
      </c>
      <c r="AJ685" t="s">
        <v>8799</v>
      </c>
      <c r="AK685" t="s">
        <v>8798</v>
      </c>
      <c r="AM685">
        <v>1</v>
      </c>
      <c r="AN685">
        <v>4</v>
      </c>
      <c r="AO685">
        <v>4</v>
      </c>
      <c r="AP685">
        <v>4</v>
      </c>
      <c r="AQ685">
        <v>19.899999999999999</v>
      </c>
      <c r="AR685">
        <v>19.899999999999999</v>
      </c>
      <c r="AS685">
        <v>19.899999999999999</v>
      </c>
      <c r="AT685">
        <v>34.4</v>
      </c>
      <c r="AU685">
        <v>297</v>
      </c>
      <c r="AV685">
        <v>297</v>
      </c>
      <c r="AW685">
        <v>0</v>
      </c>
      <c r="AX685">
        <v>9.8422000000000001</v>
      </c>
      <c r="AY685">
        <v>0.73065999999999998</v>
      </c>
      <c r="AZ685">
        <v>0.93233999999999995</v>
      </c>
      <c r="BA685" s="8">
        <f t="shared" si="43"/>
        <v>-0.10107193092648026</v>
      </c>
      <c r="BB685">
        <v>6.2237999999999998</v>
      </c>
      <c r="BC685">
        <v>4</v>
      </c>
      <c r="BD685">
        <v>0</v>
      </c>
      <c r="BE685" t="s">
        <v>77</v>
      </c>
      <c r="BF685">
        <v>302</v>
      </c>
      <c r="BG685" t="s">
        <v>8801</v>
      </c>
      <c r="BH685" t="s">
        <v>128</v>
      </c>
      <c r="BI685" t="s">
        <v>8802</v>
      </c>
      <c r="BJ685" t="s">
        <v>8803</v>
      </c>
      <c r="BK685" t="s">
        <v>8804</v>
      </c>
      <c r="BL685" t="s">
        <v>8804</v>
      </c>
      <c r="BM685">
        <v>261</v>
      </c>
      <c r="BN685">
        <v>73</v>
      </c>
    </row>
    <row r="686" spans="1:66" x14ac:dyDescent="0.35">
      <c r="A686" t="s">
        <v>3516</v>
      </c>
      <c r="B686" t="s">
        <v>3517</v>
      </c>
      <c r="C686" t="s">
        <v>3518</v>
      </c>
      <c r="D686" s="13">
        <v>0.35899999999999999</v>
      </c>
      <c r="E686" s="13">
        <v>-1.4790000000000001</v>
      </c>
      <c r="F686" s="13">
        <v>0.97938000000000003</v>
      </c>
      <c r="G686" s="14">
        <f t="shared" si="40"/>
        <v>-3.0059359934648741E-2</v>
      </c>
      <c r="H686" s="13">
        <v>-1.4790000000000001</v>
      </c>
      <c r="I686" s="14">
        <v>-3.0059359934648741E-2</v>
      </c>
      <c r="J686" s="14" t="str">
        <f t="shared" si="41"/>
        <v>Y</v>
      </c>
      <c r="K686" s="14">
        <f t="shared" si="42"/>
        <v>-0.75452967996732445</v>
      </c>
      <c r="L686" t="s">
        <v>3516</v>
      </c>
      <c r="M686" t="s">
        <v>3516</v>
      </c>
      <c r="N686">
        <v>8</v>
      </c>
      <c r="O686">
        <v>8</v>
      </c>
      <c r="P686">
        <v>8</v>
      </c>
      <c r="Q686" t="s">
        <v>3518</v>
      </c>
      <c r="R686" t="s">
        <v>3517</v>
      </c>
      <c r="S686" t="s">
        <v>3519</v>
      </c>
      <c r="T686">
        <v>1</v>
      </c>
      <c r="U686">
        <v>8</v>
      </c>
      <c r="V686">
        <v>8</v>
      </c>
      <c r="W686">
        <v>8</v>
      </c>
      <c r="X686">
        <v>0</v>
      </c>
      <c r="Y686">
        <v>0.624</v>
      </c>
      <c r="Z686">
        <v>0.35899999999999999</v>
      </c>
      <c r="AA686">
        <v>-1.4790000000000001</v>
      </c>
      <c r="AB686">
        <v>21.379000000000001</v>
      </c>
      <c r="AC686">
        <v>23</v>
      </c>
      <c r="AD686">
        <v>339</v>
      </c>
      <c r="AE686" t="s">
        <v>3516</v>
      </c>
      <c r="AF686" t="s">
        <v>3516</v>
      </c>
      <c r="AG686">
        <v>6</v>
      </c>
      <c r="AH686">
        <v>6</v>
      </c>
      <c r="AI686">
        <v>6</v>
      </c>
      <c r="AJ686" t="s">
        <v>3518</v>
      </c>
      <c r="AK686" t="s">
        <v>3517</v>
      </c>
      <c r="AM686">
        <v>1</v>
      </c>
      <c r="AN686">
        <v>6</v>
      </c>
      <c r="AO686">
        <v>6</v>
      </c>
      <c r="AP686">
        <v>6</v>
      </c>
      <c r="AQ686">
        <v>22.1</v>
      </c>
      <c r="AR686">
        <v>22.1</v>
      </c>
      <c r="AS686">
        <v>22.1</v>
      </c>
      <c r="AT686">
        <v>35.076000000000001</v>
      </c>
      <c r="AU686">
        <v>317</v>
      </c>
      <c r="AV686">
        <v>317</v>
      </c>
      <c r="AW686">
        <v>0</v>
      </c>
      <c r="AX686">
        <v>19.620999999999999</v>
      </c>
      <c r="AY686">
        <v>0.73175999999999997</v>
      </c>
      <c r="AZ686">
        <v>0.97938000000000003</v>
      </c>
      <c r="BA686" s="8">
        <f t="shared" si="43"/>
        <v>-3.0059359934648741E-2</v>
      </c>
      <c r="BB686">
        <v>9.2751000000000001</v>
      </c>
      <c r="BC686">
        <v>16</v>
      </c>
      <c r="BD686">
        <v>0</v>
      </c>
      <c r="BE686" t="s">
        <v>77</v>
      </c>
      <c r="BF686">
        <v>460</v>
      </c>
      <c r="BG686" t="s">
        <v>3520</v>
      </c>
      <c r="BH686" t="s">
        <v>321</v>
      </c>
      <c r="BI686" t="s">
        <v>3521</v>
      </c>
      <c r="BJ686" t="s">
        <v>3522</v>
      </c>
      <c r="BK686" t="s">
        <v>3523</v>
      </c>
      <c r="BL686" t="s">
        <v>3524</v>
      </c>
    </row>
    <row r="687" spans="1:66" x14ac:dyDescent="0.35">
      <c r="A687" t="s">
        <v>6787</v>
      </c>
      <c r="B687" t="s">
        <v>6788</v>
      </c>
      <c r="C687" t="s">
        <v>6789</v>
      </c>
      <c r="D687" s="13">
        <v>0.46899999999999997</v>
      </c>
      <c r="E687" s="13">
        <v>-1.091</v>
      </c>
      <c r="F687" s="13">
        <v>0.74482000000000004</v>
      </c>
      <c r="G687" s="14">
        <f t="shared" si="40"/>
        <v>-0.42503628204245475</v>
      </c>
      <c r="H687" s="13">
        <v>-1.091</v>
      </c>
      <c r="I687" s="14">
        <v>-0.42503628204245475</v>
      </c>
      <c r="J687" s="14" t="str">
        <f t="shared" si="41"/>
        <v>Y</v>
      </c>
      <c r="K687" s="14">
        <f t="shared" si="42"/>
        <v>-0.75801814102122733</v>
      </c>
      <c r="L687" t="s">
        <v>6787</v>
      </c>
      <c r="M687" t="s">
        <v>6787</v>
      </c>
      <c r="N687">
        <v>9</v>
      </c>
      <c r="O687">
        <v>9</v>
      </c>
      <c r="P687">
        <v>9</v>
      </c>
      <c r="Q687" t="s">
        <v>6789</v>
      </c>
      <c r="R687" t="s">
        <v>6788</v>
      </c>
      <c r="S687" t="s">
        <v>6790</v>
      </c>
      <c r="T687">
        <v>1</v>
      </c>
      <c r="U687">
        <v>9</v>
      </c>
      <c r="V687">
        <v>9</v>
      </c>
      <c r="W687">
        <v>9</v>
      </c>
      <c r="X687">
        <v>0</v>
      </c>
      <c r="Y687">
        <v>0.86699999999999999</v>
      </c>
      <c r="Z687">
        <v>0.46899999999999997</v>
      </c>
      <c r="AA687">
        <v>-1.091</v>
      </c>
      <c r="AB687">
        <v>18.981999999999999</v>
      </c>
      <c r="AC687">
        <v>10</v>
      </c>
      <c r="AD687">
        <v>336</v>
      </c>
      <c r="AE687" t="s">
        <v>6787</v>
      </c>
      <c r="AF687" t="s">
        <v>6787</v>
      </c>
      <c r="AG687">
        <v>2</v>
      </c>
      <c r="AH687">
        <v>2</v>
      </c>
      <c r="AI687">
        <v>2</v>
      </c>
      <c r="AJ687" t="s">
        <v>6789</v>
      </c>
      <c r="AK687" t="s">
        <v>6788</v>
      </c>
      <c r="AM687">
        <v>1</v>
      </c>
      <c r="AN687">
        <v>2</v>
      </c>
      <c r="AO687">
        <v>2</v>
      </c>
      <c r="AP687">
        <v>2</v>
      </c>
      <c r="AQ687">
        <v>8.1</v>
      </c>
      <c r="AR687">
        <v>8.1</v>
      </c>
      <c r="AS687">
        <v>8.1</v>
      </c>
      <c r="AT687">
        <v>29.82</v>
      </c>
      <c r="AU687">
        <v>272</v>
      </c>
      <c r="AV687">
        <v>272</v>
      </c>
      <c r="AW687">
        <v>0</v>
      </c>
      <c r="AX687">
        <v>4.0685000000000002</v>
      </c>
      <c r="AY687">
        <v>0.55230000000000001</v>
      </c>
      <c r="AZ687">
        <v>0.74482000000000004</v>
      </c>
      <c r="BA687" s="8">
        <f t="shared" si="43"/>
        <v>-0.42503628204245475</v>
      </c>
      <c r="BB687">
        <v>6.0038999999999998</v>
      </c>
      <c r="BC687">
        <v>2</v>
      </c>
      <c r="BD687">
        <v>0</v>
      </c>
      <c r="BE687" t="s">
        <v>59</v>
      </c>
      <c r="BF687">
        <v>457</v>
      </c>
      <c r="BG687" t="s">
        <v>6791</v>
      </c>
      <c r="BH687" t="s">
        <v>61</v>
      </c>
      <c r="BI687" t="s">
        <v>6792</v>
      </c>
      <c r="BJ687" t="s">
        <v>6793</v>
      </c>
      <c r="BK687" t="s">
        <v>6794</v>
      </c>
      <c r="BL687" t="s">
        <v>6795</v>
      </c>
    </row>
    <row r="688" spans="1:66" x14ac:dyDescent="0.35">
      <c r="A688" t="s">
        <v>5031</v>
      </c>
      <c r="B688" t="s">
        <v>5032</v>
      </c>
      <c r="C688" t="s">
        <v>5033</v>
      </c>
      <c r="D688" s="13">
        <v>0.42799999999999999</v>
      </c>
      <c r="E688" s="13">
        <v>-1.226</v>
      </c>
      <c r="F688" s="13">
        <v>0.80996000000000001</v>
      </c>
      <c r="G688" s="14">
        <f t="shared" si="40"/>
        <v>-0.30407743284882399</v>
      </c>
      <c r="H688" s="13">
        <v>-1.226</v>
      </c>
      <c r="I688" s="14">
        <v>-0.30407743284882399</v>
      </c>
      <c r="J688" s="14" t="str">
        <f t="shared" si="41"/>
        <v>Y</v>
      </c>
      <c r="K688" s="14">
        <f t="shared" si="42"/>
        <v>-0.76503871642441201</v>
      </c>
      <c r="L688" t="s">
        <v>5031</v>
      </c>
      <c r="M688" t="s">
        <v>5031</v>
      </c>
      <c r="N688">
        <v>3</v>
      </c>
      <c r="O688">
        <v>3</v>
      </c>
      <c r="P688">
        <v>3</v>
      </c>
      <c r="Q688" t="s">
        <v>5033</v>
      </c>
      <c r="R688" t="s">
        <v>5032</v>
      </c>
      <c r="S688" t="s">
        <v>5034</v>
      </c>
      <c r="T688">
        <v>1</v>
      </c>
      <c r="U688">
        <v>3</v>
      </c>
      <c r="V688">
        <v>3</v>
      </c>
      <c r="W688">
        <v>3</v>
      </c>
      <c r="X688">
        <v>0</v>
      </c>
      <c r="Y688">
        <v>0.74099999999999999</v>
      </c>
      <c r="Z688">
        <v>0.42799999999999999</v>
      </c>
      <c r="AA688">
        <v>-1.226</v>
      </c>
      <c r="AB688">
        <v>22.978000000000002</v>
      </c>
      <c r="AC688">
        <v>3</v>
      </c>
      <c r="AD688">
        <v>586</v>
      </c>
      <c r="AE688" t="s">
        <v>5031</v>
      </c>
      <c r="AF688" t="s">
        <v>5031</v>
      </c>
      <c r="AG688">
        <v>5</v>
      </c>
      <c r="AH688">
        <v>5</v>
      </c>
      <c r="AI688">
        <v>5</v>
      </c>
      <c r="AJ688" t="s">
        <v>5033</v>
      </c>
      <c r="AK688" t="s">
        <v>5032</v>
      </c>
      <c r="AM688">
        <v>1</v>
      </c>
      <c r="AN688">
        <v>5</v>
      </c>
      <c r="AO688">
        <v>5</v>
      </c>
      <c r="AP688">
        <v>5</v>
      </c>
      <c r="AQ688">
        <v>19.899999999999999</v>
      </c>
      <c r="AR688">
        <v>19.899999999999999</v>
      </c>
      <c r="AS688">
        <v>19.899999999999999</v>
      </c>
      <c r="AT688">
        <v>34.877000000000002</v>
      </c>
      <c r="AU688">
        <v>307</v>
      </c>
      <c r="AV688">
        <v>307</v>
      </c>
      <c r="AW688">
        <v>0</v>
      </c>
      <c r="AX688">
        <v>12.603</v>
      </c>
      <c r="AY688">
        <v>0.60499999999999998</v>
      </c>
      <c r="AZ688">
        <v>0.80996000000000001</v>
      </c>
      <c r="BA688" s="8">
        <f t="shared" si="43"/>
        <v>-0.30407743284882399</v>
      </c>
      <c r="BB688">
        <v>33.247</v>
      </c>
      <c r="BC688">
        <v>8</v>
      </c>
      <c r="BD688">
        <v>2</v>
      </c>
      <c r="BE688" t="s">
        <v>77</v>
      </c>
      <c r="BF688">
        <v>1099</v>
      </c>
      <c r="BG688" t="s">
        <v>5035</v>
      </c>
      <c r="BH688" t="s">
        <v>725</v>
      </c>
      <c r="BI688" t="s">
        <v>5036</v>
      </c>
      <c r="BJ688" t="s">
        <v>5037</v>
      </c>
      <c r="BK688" t="s">
        <v>5038</v>
      </c>
      <c r="BL688" t="s">
        <v>5039</v>
      </c>
    </row>
    <row r="689" spans="1:66" x14ac:dyDescent="0.35">
      <c r="A689" t="s">
        <v>7941</v>
      </c>
      <c r="B689" t="s">
        <v>7939</v>
      </c>
      <c r="C689" t="s">
        <v>7940</v>
      </c>
      <c r="D689" s="13">
        <v>0.47399999999999998</v>
      </c>
      <c r="E689" s="13">
        <v>-1.077</v>
      </c>
      <c r="F689" s="13">
        <v>0.72907</v>
      </c>
      <c r="G689" s="14">
        <f t="shared" si="40"/>
        <v>-0.45587075659768905</v>
      </c>
      <c r="H689" s="13">
        <v>-1.077</v>
      </c>
      <c r="I689" s="14">
        <v>-0.45587075659768905</v>
      </c>
      <c r="J689" s="14" t="str">
        <f t="shared" si="41"/>
        <v>Y</v>
      </c>
      <c r="K689" s="14">
        <f t="shared" si="42"/>
        <v>-0.76643537829884445</v>
      </c>
      <c r="L689" t="s">
        <v>7941</v>
      </c>
      <c r="M689" t="s">
        <v>7941</v>
      </c>
      <c r="N689" t="s">
        <v>7942</v>
      </c>
      <c r="O689" t="s">
        <v>7942</v>
      </c>
      <c r="P689" t="s">
        <v>7942</v>
      </c>
      <c r="Q689" t="s">
        <v>7940</v>
      </c>
      <c r="R689" t="s">
        <v>7939</v>
      </c>
      <c r="S689" t="s">
        <v>7943</v>
      </c>
      <c r="T689">
        <v>3</v>
      </c>
      <c r="U689">
        <v>2</v>
      </c>
      <c r="V689">
        <v>2</v>
      </c>
      <c r="W689">
        <v>2</v>
      </c>
      <c r="X689">
        <v>0</v>
      </c>
      <c r="Y689">
        <v>0.80900000000000005</v>
      </c>
      <c r="Z689">
        <v>0.47399999999999998</v>
      </c>
      <c r="AA689">
        <v>-1.077</v>
      </c>
      <c r="AB689">
        <v>13.132999999999999</v>
      </c>
      <c r="AC689">
        <v>2</v>
      </c>
      <c r="AD689">
        <v>197</v>
      </c>
      <c r="AE689" t="s">
        <v>7953</v>
      </c>
      <c r="AF689" t="s">
        <v>7953</v>
      </c>
      <c r="AG689">
        <v>2</v>
      </c>
      <c r="AH689">
        <v>1</v>
      </c>
      <c r="AI689">
        <v>1</v>
      </c>
      <c r="AJ689" t="s">
        <v>7954</v>
      </c>
      <c r="AK689" t="s">
        <v>7955</v>
      </c>
      <c r="AM689">
        <v>1</v>
      </c>
      <c r="AN689">
        <v>2</v>
      </c>
      <c r="AO689">
        <v>1</v>
      </c>
      <c r="AP689">
        <v>1</v>
      </c>
      <c r="AQ689">
        <v>10.7</v>
      </c>
      <c r="AR689">
        <v>5.6</v>
      </c>
      <c r="AS689">
        <v>5.6</v>
      </c>
      <c r="AT689">
        <v>23.597999999999999</v>
      </c>
      <c r="AU689">
        <v>215</v>
      </c>
      <c r="AV689">
        <v>215</v>
      </c>
      <c r="AW689">
        <v>9.3457999999999996E-4</v>
      </c>
      <c r="AX689">
        <v>3.0461</v>
      </c>
      <c r="AY689">
        <v>0.51729999999999998</v>
      </c>
      <c r="AZ689">
        <v>0.72907</v>
      </c>
      <c r="BA689" s="8">
        <f t="shared" si="43"/>
        <v>-0.45587075659768905</v>
      </c>
      <c r="BB689" t="s">
        <v>68</v>
      </c>
      <c r="BC689">
        <v>1</v>
      </c>
      <c r="BD689">
        <v>0</v>
      </c>
      <c r="BE689" t="s">
        <v>59</v>
      </c>
      <c r="BF689">
        <v>1179</v>
      </c>
      <c r="BG689" t="s">
        <v>7956</v>
      </c>
      <c r="BH689" t="s">
        <v>1126</v>
      </c>
      <c r="BI689" t="s">
        <v>7957</v>
      </c>
      <c r="BJ689" t="s">
        <v>7958</v>
      </c>
      <c r="BK689" t="s">
        <v>7959</v>
      </c>
      <c r="BL689" t="s">
        <v>7960</v>
      </c>
    </row>
    <row r="690" spans="1:66" x14ac:dyDescent="0.35">
      <c r="A690" t="s">
        <v>7953</v>
      </c>
      <c r="B690" t="s">
        <v>7939</v>
      </c>
      <c r="C690" t="s">
        <v>7940</v>
      </c>
      <c r="D690" s="13">
        <v>0.47399999999999998</v>
      </c>
      <c r="E690" s="13">
        <v>-1.077</v>
      </c>
      <c r="F690" s="13">
        <v>0.72907</v>
      </c>
      <c r="G690" s="14">
        <f t="shared" si="40"/>
        <v>-0.45587075659768905</v>
      </c>
      <c r="H690" s="13">
        <v>-1.077</v>
      </c>
      <c r="I690" s="14">
        <v>-0.45587075659768905</v>
      </c>
      <c r="J690" s="14" t="str">
        <f t="shared" si="41"/>
        <v>Y</v>
      </c>
      <c r="K690" s="14">
        <f t="shared" si="42"/>
        <v>-0.76643537829884445</v>
      </c>
      <c r="L690" t="s">
        <v>7941</v>
      </c>
      <c r="M690" t="s">
        <v>7941</v>
      </c>
      <c r="N690" t="s">
        <v>7942</v>
      </c>
      <c r="O690" t="s">
        <v>7942</v>
      </c>
      <c r="P690" t="s">
        <v>7942</v>
      </c>
      <c r="Q690" t="s">
        <v>7940</v>
      </c>
      <c r="R690" t="s">
        <v>7939</v>
      </c>
      <c r="S690" t="s">
        <v>7943</v>
      </c>
      <c r="T690">
        <v>3</v>
      </c>
      <c r="U690">
        <v>2</v>
      </c>
      <c r="V690">
        <v>2</v>
      </c>
      <c r="W690">
        <v>2</v>
      </c>
      <c r="X690">
        <v>0</v>
      </c>
      <c r="Y690">
        <v>0.80900000000000005</v>
      </c>
      <c r="Z690">
        <v>0.47399999999999998</v>
      </c>
      <c r="AA690">
        <v>-1.077</v>
      </c>
      <c r="AB690">
        <v>13.132999999999999</v>
      </c>
      <c r="AC690">
        <v>2</v>
      </c>
      <c r="AD690">
        <v>197</v>
      </c>
      <c r="AE690" t="s">
        <v>7953</v>
      </c>
      <c r="AF690" t="s">
        <v>7953</v>
      </c>
      <c r="AG690">
        <v>2</v>
      </c>
      <c r="AH690">
        <v>1</v>
      </c>
      <c r="AI690">
        <v>1</v>
      </c>
      <c r="AJ690" t="s">
        <v>7954</v>
      </c>
      <c r="AK690" t="s">
        <v>7955</v>
      </c>
      <c r="AM690">
        <v>1</v>
      </c>
      <c r="AN690">
        <v>2</v>
      </c>
      <c r="AO690">
        <v>1</v>
      </c>
      <c r="AP690">
        <v>1</v>
      </c>
      <c r="AQ690">
        <v>10.7</v>
      </c>
      <c r="AR690">
        <v>5.6</v>
      </c>
      <c r="AS690">
        <v>5.6</v>
      </c>
      <c r="AT690">
        <v>23.597999999999999</v>
      </c>
      <c r="AU690">
        <v>215</v>
      </c>
      <c r="AV690">
        <v>215</v>
      </c>
      <c r="AW690">
        <v>9.3457999999999996E-4</v>
      </c>
      <c r="AX690">
        <v>3.0461</v>
      </c>
      <c r="AY690">
        <v>0.51729999999999998</v>
      </c>
      <c r="AZ690">
        <v>0.72907</v>
      </c>
      <c r="BA690" s="8">
        <f t="shared" si="43"/>
        <v>-0.45587075659768905</v>
      </c>
      <c r="BB690" t="s">
        <v>68</v>
      </c>
      <c r="BC690">
        <v>1</v>
      </c>
      <c r="BD690">
        <v>0</v>
      </c>
      <c r="BE690" t="s">
        <v>59</v>
      </c>
      <c r="BF690">
        <v>1179</v>
      </c>
      <c r="BG690" t="s">
        <v>7956</v>
      </c>
      <c r="BH690" t="s">
        <v>1126</v>
      </c>
      <c r="BI690" t="s">
        <v>7957</v>
      </c>
      <c r="BJ690" t="s">
        <v>7958</v>
      </c>
      <c r="BK690" t="s">
        <v>7959</v>
      </c>
      <c r="BL690" t="s">
        <v>7960</v>
      </c>
    </row>
    <row r="691" spans="1:66" x14ac:dyDescent="0.35">
      <c r="A691" t="s">
        <v>11423</v>
      </c>
      <c r="B691" t="s">
        <v>11424</v>
      </c>
      <c r="C691" t="s">
        <v>11425</v>
      </c>
      <c r="D691" s="13">
        <v>0.373</v>
      </c>
      <c r="E691" s="13">
        <v>-1.423</v>
      </c>
      <c r="F691" s="13">
        <v>0.92240999999999995</v>
      </c>
      <c r="G691" s="14">
        <f t="shared" si="40"/>
        <v>-0.11651994131636134</v>
      </c>
      <c r="H691" s="13">
        <v>-1.423</v>
      </c>
      <c r="I691" s="14">
        <v>-0.11651994131636134</v>
      </c>
      <c r="J691" s="14" t="str">
        <f t="shared" si="41"/>
        <v>Y</v>
      </c>
      <c r="K691" s="14">
        <f t="shared" si="42"/>
        <v>-0.76975997065818069</v>
      </c>
      <c r="L691" t="s">
        <v>11423</v>
      </c>
      <c r="M691" t="s">
        <v>11423</v>
      </c>
      <c r="N691">
        <v>3</v>
      </c>
      <c r="O691">
        <v>3</v>
      </c>
      <c r="P691">
        <v>3</v>
      </c>
      <c r="Q691" t="s">
        <v>11425</v>
      </c>
      <c r="R691" t="s">
        <v>11424</v>
      </c>
      <c r="S691" t="s">
        <v>11426</v>
      </c>
      <c r="T691">
        <v>1</v>
      </c>
      <c r="U691">
        <v>3</v>
      </c>
      <c r="V691">
        <v>3</v>
      </c>
      <c r="W691">
        <v>3</v>
      </c>
      <c r="X691">
        <v>0</v>
      </c>
      <c r="Y691">
        <v>0.61899999999999999</v>
      </c>
      <c r="Z691">
        <v>0.373</v>
      </c>
      <c r="AA691">
        <v>-1.423</v>
      </c>
      <c r="AB691">
        <v>22.399000000000001</v>
      </c>
      <c r="AC691">
        <v>3</v>
      </c>
      <c r="AD691">
        <v>435</v>
      </c>
      <c r="AE691" t="s">
        <v>11423</v>
      </c>
      <c r="AF691" t="s">
        <v>11423</v>
      </c>
      <c r="AG691">
        <v>2</v>
      </c>
      <c r="AH691">
        <v>2</v>
      </c>
      <c r="AI691">
        <v>2</v>
      </c>
      <c r="AJ691" t="s">
        <v>11425</v>
      </c>
      <c r="AK691" t="s">
        <v>11424</v>
      </c>
      <c r="AM691">
        <v>1</v>
      </c>
      <c r="AN691">
        <v>2</v>
      </c>
      <c r="AO691">
        <v>2</v>
      </c>
      <c r="AP691">
        <v>2</v>
      </c>
      <c r="AQ691">
        <v>10.8</v>
      </c>
      <c r="AR691">
        <v>10.8</v>
      </c>
      <c r="AS691">
        <v>10.8</v>
      </c>
      <c r="AT691">
        <v>31.731999999999999</v>
      </c>
      <c r="AU691">
        <v>295</v>
      </c>
      <c r="AV691">
        <v>295</v>
      </c>
      <c r="AW691">
        <v>0</v>
      </c>
      <c r="AX691">
        <v>4.8731999999999998</v>
      </c>
      <c r="AY691">
        <v>0.70850999999999997</v>
      </c>
      <c r="AZ691">
        <v>0.92240999999999995</v>
      </c>
      <c r="BA691" s="8">
        <f t="shared" si="43"/>
        <v>-0.11651994131636134</v>
      </c>
      <c r="BB691">
        <v>4.8372999999999999</v>
      </c>
      <c r="BC691">
        <v>2</v>
      </c>
      <c r="BD691">
        <v>0</v>
      </c>
      <c r="BE691" t="s">
        <v>59</v>
      </c>
      <c r="BF691">
        <v>647</v>
      </c>
      <c r="BG691" t="s">
        <v>11427</v>
      </c>
      <c r="BH691" t="s">
        <v>61</v>
      </c>
      <c r="BI691" t="s">
        <v>11428</v>
      </c>
      <c r="BJ691" t="s">
        <v>11429</v>
      </c>
      <c r="BK691" t="s">
        <v>11430</v>
      </c>
      <c r="BL691" t="s">
        <v>11431</v>
      </c>
    </row>
    <row r="692" spans="1:66" x14ac:dyDescent="0.35">
      <c r="A692" t="s">
        <v>2694</v>
      </c>
      <c r="B692" t="s">
        <v>2695</v>
      </c>
      <c r="C692" t="s">
        <v>2696</v>
      </c>
      <c r="D692" s="13">
        <v>0.376</v>
      </c>
      <c r="E692" s="13">
        <v>-1.409</v>
      </c>
      <c r="F692" s="13">
        <v>0.89825999999999995</v>
      </c>
      <c r="G692" s="14">
        <f t="shared" si="40"/>
        <v>-0.15479500357436371</v>
      </c>
      <c r="H692" s="13">
        <v>-1.409</v>
      </c>
      <c r="I692" s="14">
        <v>-0.15479500357436371</v>
      </c>
      <c r="J692" s="14" t="str">
        <f t="shared" si="41"/>
        <v>Y</v>
      </c>
      <c r="K692" s="14">
        <f t="shared" si="42"/>
        <v>-0.78189750178718187</v>
      </c>
      <c r="L692" t="s">
        <v>2694</v>
      </c>
      <c r="M692" t="s">
        <v>2694</v>
      </c>
      <c r="N692">
        <v>1</v>
      </c>
      <c r="O692">
        <v>1</v>
      </c>
      <c r="P692">
        <v>1</v>
      </c>
      <c r="Q692" t="s">
        <v>2696</v>
      </c>
      <c r="R692" t="s">
        <v>2695</v>
      </c>
      <c r="S692" t="s">
        <v>2697</v>
      </c>
      <c r="T692">
        <v>1</v>
      </c>
      <c r="U692">
        <v>1</v>
      </c>
      <c r="V692">
        <v>1</v>
      </c>
      <c r="W692">
        <v>1</v>
      </c>
      <c r="X692">
        <v>1.5674E-3</v>
      </c>
      <c r="Y692">
        <v>0.64100000000000001</v>
      </c>
      <c r="Z692">
        <v>0.376</v>
      </c>
      <c r="AA692">
        <v>-1.409</v>
      </c>
      <c r="AB692" t="s">
        <v>68</v>
      </c>
      <c r="AC692">
        <v>1</v>
      </c>
      <c r="AD692">
        <v>699</v>
      </c>
      <c r="AE692" t="s">
        <v>2694</v>
      </c>
      <c r="AF692" t="s">
        <v>2694</v>
      </c>
      <c r="AG692">
        <v>1</v>
      </c>
      <c r="AH692">
        <v>1</v>
      </c>
      <c r="AI692">
        <v>1</v>
      </c>
      <c r="AJ692" t="s">
        <v>2696</v>
      </c>
      <c r="AK692" t="s">
        <v>2695</v>
      </c>
      <c r="AM692">
        <v>1</v>
      </c>
      <c r="AN692">
        <v>1</v>
      </c>
      <c r="AO692">
        <v>1</v>
      </c>
      <c r="AP692">
        <v>1</v>
      </c>
      <c r="AQ692">
        <v>6.4</v>
      </c>
      <c r="AR692">
        <v>6.4</v>
      </c>
      <c r="AS692">
        <v>6.4</v>
      </c>
      <c r="AT692">
        <v>25.085999999999999</v>
      </c>
      <c r="AU692">
        <v>218</v>
      </c>
      <c r="AV692">
        <v>218</v>
      </c>
      <c r="AW692">
        <v>1.9341000000000001E-2</v>
      </c>
      <c r="AX692">
        <v>1.5488</v>
      </c>
      <c r="AY692">
        <v>0.70104999999999995</v>
      </c>
      <c r="AZ692">
        <v>0.89825999999999995</v>
      </c>
      <c r="BA692" s="8">
        <f t="shared" si="43"/>
        <v>-0.15479500357436371</v>
      </c>
      <c r="BB692" t="s">
        <v>68</v>
      </c>
      <c r="BC692">
        <v>1</v>
      </c>
      <c r="BD692">
        <v>0</v>
      </c>
      <c r="BE692" t="s">
        <v>59</v>
      </c>
      <c r="BF692">
        <v>1328</v>
      </c>
      <c r="BG692">
        <v>488</v>
      </c>
      <c r="BH692" t="b">
        <v>1</v>
      </c>
      <c r="BI692">
        <v>508</v>
      </c>
      <c r="BJ692">
        <v>1726</v>
      </c>
      <c r="BK692" t="s">
        <v>2698</v>
      </c>
      <c r="BL692">
        <v>2661</v>
      </c>
    </row>
    <row r="693" spans="1:66" x14ac:dyDescent="0.35">
      <c r="A693" t="s">
        <v>4902</v>
      </c>
      <c r="B693" t="s">
        <v>4903</v>
      </c>
      <c r="C693" t="s">
        <v>4904</v>
      </c>
      <c r="D693" s="13">
        <v>0.39500000000000002</v>
      </c>
      <c r="E693" s="13">
        <v>-1.34</v>
      </c>
      <c r="F693" s="13">
        <v>0.85504999999999998</v>
      </c>
      <c r="G693" s="14">
        <f t="shared" si="40"/>
        <v>-0.225919309224589</v>
      </c>
      <c r="H693" s="13">
        <v>-1.34</v>
      </c>
      <c r="I693" s="14">
        <v>-0.225919309224589</v>
      </c>
      <c r="J693" s="14" t="str">
        <f t="shared" si="41"/>
        <v>Y</v>
      </c>
      <c r="K693" s="14">
        <f t="shared" si="42"/>
        <v>-0.78295965461229455</v>
      </c>
      <c r="L693" t="s">
        <v>4902</v>
      </c>
      <c r="M693" t="s">
        <v>4902</v>
      </c>
      <c r="N693">
        <v>2</v>
      </c>
      <c r="O693">
        <v>2</v>
      </c>
      <c r="P693">
        <v>2</v>
      </c>
      <c r="Q693" t="s">
        <v>4904</v>
      </c>
      <c r="R693" t="s">
        <v>4903</v>
      </c>
      <c r="S693" t="s">
        <v>4905</v>
      </c>
      <c r="T693">
        <v>1</v>
      </c>
      <c r="U693">
        <v>2</v>
      </c>
      <c r="V693">
        <v>2</v>
      </c>
      <c r="W693">
        <v>2</v>
      </c>
      <c r="X693">
        <v>0</v>
      </c>
      <c r="Y693">
        <v>0.60599999999999998</v>
      </c>
      <c r="Z693">
        <v>0.39500000000000002</v>
      </c>
      <c r="AA693">
        <v>-1.34</v>
      </c>
      <c r="AB693">
        <v>80.512</v>
      </c>
      <c r="AC693">
        <v>2</v>
      </c>
      <c r="AD693">
        <v>619</v>
      </c>
      <c r="AE693" t="s">
        <v>4902</v>
      </c>
      <c r="AF693" t="s">
        <v>4902</v>
      </c>
      <c r="AG693">
        <v>3</v>
      </c>
      <c r="AH693">
        <v>3</v>
      </c>
      <c r="AI693">
        <v>3</v>
      </c>
      <c r="AJ693" t="s">
        <v>4904</v>
      </c>
      <c r="AK693" t="s">
        <v>4903</v>
      </c>
      <c r="AM693">
        <v>1</v>
      </c>
      <c r="AN693">
        <v>3</v>
      </c>
      <c r="AO693">
        <v>3</v>
      </c>
      <c r="AP693">
        <v>3</v>
      </c>
      <c r="AQ693">
        <v>6.9</v>
      </c>
      <c r="AR693">
        <v>6.9</v>
      </c>
      <c r="AS693">
        <v>6.9</v>
      </c>
      <c r="AT693">
        <v>56.140999999999998</v>
      </c>
      <c r="AU693">
        <v>519</v>
      </c>
      <c r="AV693">
        <v>519</v>
      </c>
      <c r="AW693">
        <v>0</v>
      </c>
      <c r="AX693">
        <v>6.0349000000000004</v>
      </c>
      <c r="AY693">
        <v>0.63976999999999995</v>
      </c>
      <c r="AZ693">
        <v>0.85504999999999998</v>
      </c>
      <c r="BA693" s="8">
        <f t="shared" si="43"/>
        <v>-0.225919309224589</v>
      </c>
      <c r="BB693">
        <v>7.13</v>
      </c>
      <c r="BC693">
        <v>7</v>
      </c>
      <c r="BD693">
        <v>1</v>
      </c>
      <c r="BE693" t="s">
        <v>77</v>
      </c>
      <c r="BF693">
        <v>1169</v>
      </c>
      <c r="BG693" t="s">
        <v>4906</v>
      </c>
      <c r="BH693" t="s">
        <v>79</v>
      </c>
      <c r="BI693" t="s">
        <v>4907</v>
      </c>
      <c r="BJ693" t="s">
        <v>4908</v>
      </c>
      <c r="BK693" t="s">
        <v>4909</v>
      </c>
      <c r="BL693" t="s">
        <v>4910</v>
      </c>
    </row>
    <row r="694" spans="1:66" x14ac:dyDescent="0.35">
      <c r="A694" t="s">
        <v>8613</v>
      </c>
      <c r="B694" t="s">
        <v>8614</v>
      </c>
      <c r="C694" t="s">
        <v>8615</v>
      </c>
      <c r="D694" s="13">
        <v>0.31</v>
      </c>
      <c r="E694" s="13">
        <v>-1.6870000000000001</v>
      </c>
      <c r="F694" s="13">
        <v>1.0782</v>
      </c>
      <c r="G694" s="14">
        <f t="shared" si="40"/>
        <v>0.1086248146816487</v>
      </c>
      <c r="H694" s="13">
        <v>-1.6870000000000001</v>
      </c>
      <c r="I694" s="14">
        <v>0.1086248146816487</v>
      </c>
      <c r="J694" s="14" t="str">
        <f t="shared" si="41"/>
        <v>Y</v>
      </c>
      <c r="K694" s="14">
        <f t="shared" si="42"/>
        <v>-0.78918759265917571</v>
      </c>
      <c r="L694" t="s">
        <v>8613</v>
      </c>
      <c r="M694" t="s">
        <v>8613</v>
      </c>
      <c r="N694">
        <v>2</v>
      </c>
      <c r="O694">
        <v>2</v>
      </c>
      <c r="P694">
        <v>2</v>
      </c>
      <c r="Q694" t="s">
        <v>8615</v>
      </c>
      <c r="R694" t="s">
        <v>8614</v>
      </c>
      <c r="S694" t="s">
        <v>8616</v>
      </c>
      <c r="T694">
        <v>1</v>
      </c>
      <c r="U694">
        <v>2</v>
      </c>
      <c r="V694">
        <v>2</v>
      </c>
      <c r="W694">
        <v>2</v>
      </c>
      <c r="X694">
        <v>0</v>
      </c>
      <c r="Y694">
        <v>0.63100000000000001</v>
      </c>
      <c r="Z694">
        <v>0.31</v>
      </c>
      <c r="AA694">
        <v>-1.6870000000000001</v>
      </c>
      <c r="AB694">
        <v>14.377000000000001</v>
      </c>
      <c r="AC694">
        <v>7</v>
      </c>
      <c r="AD694">
        <v>637</v>
      </c>
      <c r="AE694" t="s">
        <v>8613</v>
      </c>
      <c r="AF694" t="s">
        <v>8613</v>
      </c>
      <c r="AG694">
        <v>3</v>
      </c>
      <c r="AH694">
        <v>3</v>
      </c>
      <c r="AI694">
        <v>3</v>
      </c>
      <c r="AJ694" t="s">
        <v>8615</v>
      </c>
      <c r="AK694" t="s">
        <v>8614</v>
      </c>
      <c r="AM694">
        <v>1</v>
      </c>
      <c r="AN694">
        <v>3</v>
      </c>
      <c r="AO694">
        <v>3</v>
      </c>
      <c r="AP694">
        <v>3</v>
      </c>
      <c r="AQ694">
        <v>17.100000000000001</v>
      </c>
      <c r="AR694">
        <v>17.100000000000001</v>
      </c>
      <c r="AS694">
        <v>17.100000000000001</v>
      </c>
      <c r="AT694">
        <v>23.564</v>
      </c>
      <c r="AU694">
        <v>217</v>
      </c>
      <c r="AV694">
        <v>217</v>
      </c>
      <c r="AW694">
        <v>0</v>
      </c>
      <c r="AX694">
        <v>10.029</v>
      </c>
      <c r="AY694">
        <v>0.77371000000000001</v>
      </c>
      <c r="AZ694">
        <v>1.0782</v>
      </c>
      <c r="BA694" s="8">
        <f t="shared" si="43"/>
        <v>0.1086248146816487</v>
      </c>
      <c r="BB694">
        <v>6.3886000000000003</v>
      </c>
      <c r="BC694">
        <v>6</v>
      </c>
      <c r="BD694">
        <v>1</v>
      </c>
      <c r="BE694" t="s">
        <v>77</v>
      </c>
      <c r="BF694">
        <v>1200</v>
      </c>
      <c r="BG694" t="s">
        <v>8617</v>
      </c>
      <c r="BH694" t="s">
        <v>79</v>
      </c>
      <c r="BI694" t="s">
        <v>8618</v>
      </c>
      <c r="BJ694" t="s">
        <v>8619</v>
      </c>
      <c r="BK694" t="s">
        <v>8620</v>
      </c>
      <c r="BL694" t="s">
        <v>8621</v>
      </c>
    </row>
    <row r="695" spans="1:66" x14ac:dyDescent="0.35">
      <c r="A695" t="s">
        <v>5953</v>
      </c>
      <c r="B695" t="s">
        <v>5954</v>
      </c>
      <c r="C695" t="s">
        <v>5955</v>
      </c>
      <c r="D695" s="13">
        <v>0.51200000000000001</v>
      </c>
      <c r="E695" s="13">
        <v>-0.96599999999999997</v>
      </c>
      <c r="F695" s="13">
        <v>0.65247999999999995</v>
      </c>
      <c r="G695" s="14">
        <f t="shared" si="40"/>
        <v>-0.61599441442021541</v>
      </c>
      <c r="H695" s="13">
        <v>-0.96599999999999997</v>
      </c>
      <c r="I695" s="14">
        <v>-0.61599441442021541</v>
      </c>
      <c r="J695" s="14" t="str">
        <f t="shared" si="41"/>
        <v>Y</v>
      </c>
      <c r="K695" s="14">
        <f t="shared" si="42"/>
        <v>-0.79099720721010769</v>
      </c>
      <c r="L695" t="s">
        <v>5953</v>
      </c>
      <c r="M695" t="s">
        <v>5953</v>
      </c>
      <c r="N695">
        <v>4</v>
      </c>
      <c r="O695">
        <v>4</v>
      </c>
      <c r="P695">
        <v>1</v>
      </c>
      <c r="Q695" t="s">
        <v>5955</v>
      </c>
      <c r="R695" t="s">
        <v>5954</v>
      </c>
      <c r="S695" t="s">
        <v>5956</v>
      </c>
      <c r="T695">
        <v>1</v>
      </c>
      <c r="U695">
        <v>4</v>
      </c>
      <c r="V695">
        <v>4</v>
      </c>
      <c r="W695">
        <v>1</v>
      </c>
      <c r="X695">
        <v>0</v>
      </c>
      <c r="Y695">
        <v>1.2410000000000001</v>
      </c>
      <c r="Z695">
        <v>0.51200000000000001</v>
      </c>
      <c r="AA695">
        <v>-0.96599999999999997</v>
      </c>
      <c r="AB695">
        <v>22.312000000000001</v>
      </c>
      <c r="AC695">
        <v>7</v>
      </c>
      <c r="AD695">
        <v>383</v>
      </c>
      <c r="AE695" t="s">
        <v>5953</v>
      </c>
      <c r="AF695" t="s">
        <v>5953</v>
      </c>
      <c r="AG695">
        <v>5</v>
      </c>
      <c r="AH695">
        <v>5</v>
      </c>
      <c r="AI695">
        <v>1</v>
      </c>
      <c r="AJ695" t="s">
        <v>5955</v>
      </c>
      <c r="AK695" t="s">
        <v>5954</v>
      </c>
      <c r="AM695">
        <v>1</v>
      </c>
      <c r="AN695">
        <v>5</v>
      </c>
      <c r="AO695">
        <v>5</v>
      </c>
      <c r="AP695">
        <v>1</v>
      </c>
      <c r="AQ695">
        <v>39.5</v>
      </c>
      <c r="AR695">
        <v>39.5</v>
      </c>
      <c r="AS695">
        <v>9.1999999999999993</v>
      </c>
      <c r="AT695">
        <v>17.363</v>
      </c>
      <c r="AU695">
        <v>152</v>
      </c>
      <c r="AV695">
        <v>152</v>
      </c>
      <c r="AW695">
        <v>0</v>
      </c>
      <c r="AX695">
        <v>13.093</v>
      </c>
      <c r="AY695">
        <v>0.48053000000000001</v>
      </c>
      <c r="AZ695">
        <v>0.65247999999999995</v>
      </c>
      <c r="BA695" s="8">
        <f t="shared" si="43"/>
        <v>-0.61599441442021541</v>
      </c>
      <c r="BB695">
        <v>8.11</v>
      </c>
      <c r="BC695">
        <v>14</v>
      </c>
      <c r="BD695">
        <v>0</v>
      </c>
      <c r="BE695" t="s">
        <v>77</v>
      </c>
      <c r="BF695">
        <v>527</v>
      </c>
      <c r="BG695" t="s">
        <v>5957</v>
      </c>
      <c r="BH695" t="s">
        <v>725</v>
      </c>
      <c r="BI695" t="s">
        <v>5958</v>
      </c>
      <c r="BJ695" t="s">
        <v>5959</v>
      </c>
      <c r="BK695" t="s">
        <v>5960</v>
      </c>
      <c r="BL695" t="s">
        <v>5961</v>
      </c>
      <c r="BM695">
        <v>153</v>
      </c>
      <c r="BN695">
        <v>90</v>
      </c>
    </row>
    <row r="696" spans="1:66" x14ac:dyDescent="0.35">
      <c r="A696" t="s">
        <v>3549</v>
      </c>
      <c r="B696" t="s">
        <v>3550</v>
      </c>
      <c r="C696" t="s">
        <v>3551</v>
      </c>
      <c r="D696" s="13">
        <v>0.34599999999999997</v>
      </c>
      <c r="E696" s="13">
        <v>-1.532</v>
      </c>
      <c r="F696" s="13">
        <v>0.94779999999999998</v>
      </c>
      <c r="G696" s="14">
        <f t="shared" si="40"/>
        <v>-7.7345433916848574E-2</v>
      </c>
      <c r="H696" s="13">
        <v>-1.532</v>
      </c>
      <c r="I696" s="14">
        <v>-7.7345433916848574E-2</v>
      </c>
      <c r="J696" s="14" t="str">
        <f t="shared" si="41"/>
        <v>Y</v>
      </c>
      <c r="K696" s="14">
        <f t="shared" si="42"/>
        <v>-0.80467271695842435</v>
      </c>
      <c r="L696" t="s">
        <v>3549</v>
      </c>
      <c r="M696" t="s">
        <v>3549</v>
      </c>
      <c r="N696">
        <v>5</v>
      </c>
      <c r="O696">
        <v>5</v>
      </c>
      <c r="P696">
        <v>5</v>
      </c>
      <c r="Q696" t="s">
        <v>3551</v>
      </c>
      <c r="R696" t="s">
        <v>3550</v>
      </c>
      <c r="S696" t="s">
        <v>3552</v>
      </c>
      <c r="T696">
        <v>1</v>
      </c>
      <c r="U696">
        <v>5</v>
      </c>
      <c r="V696">
        <v>5</v>
      </c>
      <c r="W696">
        <v>5</v>
      </c>
      <c r="X696">
        <v>0</v>
      </c>
      <c r="Y696">
        <v>0.58099999999999996</v>
      </c>
      <c r="Z696">
        <v>0.34599999999999997</v>
      </c>
      <c r="AA696">
        <v>-1.532</v>
      </c>
      <c r="AB696">
        <v>17.634</v>
      </c>
      <c r="AC696">
        <v>9</v>
      </c>
      <c r="AD696">
        <v>107</v>
      </c>
      <c r="AE696" t="s">
        <v>3549</v>
      </c>
      <c r="AF696" t="s">
        <v>3549</v>
      </c>
      <c r="AG696">
        <v>2</v>
      </c>
      <c r="AH696">
        <v>2</v>
      </c>
      <c r="AI696">
        <v>2</v>
      </c>
      <c r="AJ696" t="s">
        <v>3551</v>
      </c>
      <c r="AK696" t="s">
        <v>3550</v>
      </c>
      <c r="AM696">
        <v>1</v>
      </c>
      <c r="AN696">
        <v>2</v>
      </c>
      <c r="AO696">
        <v>2</v>
      </c>
      <c r="AP696">
        <v>2</v>
      </c>
      <c r="AQ696">
        <v>6</v>
      </c>
      <c r="AR696">
        <v>6</v>
      </c>
      <c r="AS696">
        <v>6</v>
      </c>
      <c r="AT696">
        <v>47.411000000000001</v>
      </c>
      <c r="AU696">
        <v>430</v>
      </c>
      <c r="AV696">
        <v>430</v>
      </c>
      <c r="AW696">
        <v>0</v>
      </c>
      <c r="AX696">
        <v>5.6752000000000002</v>
      </c>
      <c r="AY696">
        <v>0.69840999999999998</v>
      </c>
      <c r="AZ696">
        <v>0.94779999999999998</v>
      </c>
      <c r="BA696" s="8">
        <f t="shared" si="43"/>
        <v>-7.7345433916848574E-2</v>
      </c>
      <c r="BB696">
        <v>11.308</v>
      </c>
      <c r="BC696">
        <v>3</v>
      </c>
      <c r="BD696">
        <v>0</v>
      </c>
      <c r="BE696" t="s">
        <v>59</v>
      </c>
      <c r="BF696">
        <v>148</v>
      </c>
      <c r="BG696" t="s">
        <v>3553</v>
      </c>
      <c r="BH696" t="s">
        <v>61</v>
      </c>
      <c r="BI696" t="s">
        <v>3554</v>
      </c>
      <c r="BJ696" t="s">
        <v>3555</v>
      </c>
      <c r="BK696" t="s">
        <v>3556</v>
      </c>
      <c r="BL696" t="s">
        <v>3557</v>
      </c>
    </row>
    <row r="697" spans="1:66" x14ac:dyDescent="0.35">
      <c r="A697" t="s">
        <v>2576</v>
      </c>
      <c r="B697" t="s">
        <v>2577</v>
      </c>
      <c r="C697" t="s">
        <v>2578</v>
      </c>
      <c r="D697" s="13">
        <v>0.34399999999999997</v>
      </c>
      <c r="E697" s="13">
        <v>-1.5409999999999999</v>
      </c>
      <c r="F697" s="13">
        <v>0.95147000000000004</v>
      </c>
      <c r="G697" s="14">
        <f t="shared" si="40"/>
        <v>-7.1769926074397777E-2</v>
      </c>
      <c r="H697" s="13">
        <v>-1.5409999999999999</v>
      </c>
      <c r="I697" s="14">
        <v>-7.1769926074397777E-2</v>
      </c>
      <c r="J697" s="14" t="str">
        <f t="shared" si="41"/>
        <v>Y</v>
      </c>
      <c r="K697" s="14">
        <f t="shared" si="42"/>
        <v>-0.80638496303719887</v>
      </c>
      <c r="L697" t="s">
        <v>2576</v>
      </c>
      <c r="M697" t="s">
        <v>2576</v>
      </c>
      <c r="N697">
        <v>8</v>
      </c>
      <c r="O697">
        <v>8</v>
      </c>
      <c r="P697">
        <v>8</v>
      </c>
      <c r="Q697" t="s">
        <v>2578</v>
      </c>
      <c r="R697" t="s">
        <v>2577</v>
      </c>
      <c r="S697" t="s">
        <v>2579</v>
      </c>
      <c r="T697">
        <v>1</v>
      </c>
      <c r="U697">
        <v>8</v>
      </c>
      <c r="V697">
        <v>8</v>
      </c>
      <c r="W697">
        <v>8</v>
      </c>
      <c r="X697">
        <v>0</v>
      </c>
      <c r="Y697">
        <v>0.55400000000000005</v>
      </c>
      <c r="Z697">
        <v>0.34399999999999997</v>
      </c>
      <c r="AA697">
        <v>-1.5409999999999999</v>
      </c>
      <c r="AB697">
        <v>12.516</v>
      </c>
      <c r="AC697">
        <v>12</v>
      </c>
      <c r="AD697">
        <v>258</v>
      </c>
      <c r="AE697" t="s">
        <v>2576</v>
      </c>
      <c r="AF697" t="s">
        <v>2576</v>
      </c>
      <c r="AG697">
        <v>12</v>
      </c>
      <c r="AH697">
        <v>12</v>
      </c>
      <c r="AI697">
        <v>11</v>
      </c>
      <c r="AJ697" t="s">
        <v>2578</v>
      </c>
      <c r="AK697" t="s">
        <v>2577</v>
      </c>
      <c r="AM697">
        <v>1</v>
      </c>
      <c r="AN697">
        <v>12</v>
      </c>
      <c r="AO697">
        <v>12</v>
      </c>
      <c r="AP697">
        <v>11</v>
      </c>
      <c r="AQ697">
        <v>19.2</v>
      </c>
      <c r="AR697">
        <v>19.2</v>
      </c>
      <c r="AS697">
        <v>18.100000000000001</v>
      </c>
      <c r="AT697">
        <v>95.313000000000002</v>
      </c>
      <c r="AU697">
        <v>858</v>
      </c>
      <c r="AV697">
        <v>858</v>
      </c>
      <c r="AW697">
        <v>0</v>
      </c>
      <c r="AX697">
        <v>30.37</v>
      </c>
      <c r="AY697">
        <v>0.74733000000000005</v>
      </c>
      <c r="AZ697">
        <v>0.95147000000000004</v>
      </c>
      <c r="BA697" s="8">
        <f t="shared" si="43"/>
        <v>-7.1769926074397777E-2</v>
      </c>
      <c r="BB697">
        <v>14.337999999999999</v>
      </c>
      <c r="BC697">
        <v>27</v>
      </c>
      <c r="BD697">
        <v>0</v>
      </c>
      <c r="BE697" t="s">
        <v>77</v>
      </c>
      <c r="BF697">
        <v>359</v>
      </c>
      <c r="BG697" t="s">
        <v>2580</v>
      </c>
      <c r="BH697" t="s">
        <v>153</v>
      </c>
      <c r="BI697" t="s">
        <v>2581</v>
      </c>
      <c r="BJ697" t="s">
        <v>2582</v>
      </c>
      <c r="BK697" t="s">
        <v>2583</v>
      </c>
      <c r="BL697" t="s">
        <v>2584</v>
      </c>
      <c r="BM697" t="s">
        <v>2585</v>
      </c>
      <c r="BN697" t="s">
        <v>2586</v>
      </c>
    </row>
    <row r="698" spans="1:66" x14ac:dyDescent="0.35">
      <c r="A698" t="s">
        <v>8711</v>
      </c>
      <c r="B698" t="s">
        <v>8712</v>
      </c>
      <c r="C698" t="s">
        <v>8713</v>
      </c>
      <c r="D698" s="13">
        <v>0.377</v>
      </c>
      <c r="E698" s="13">
        <v>-1.4079999999999999</v>
      </c>
      <c r="F698" s="13">
        <v>0.84872000000000003</v>
      </c>
      <c r="G698" s="14">
        <f t="shared" si="40"/>
        <v>-0.23663942007037495</v>
      </c>
      <c r="H698" s="13">
        <v>-1.4079999999999999</v>
      </c>
      <c r="I698" s="14">
        <v>-0.23663942007037495</v>
      </c>
      <c r="J698" s="14" t="str">
        <f t="shared" si="41"/>
        <v>Y</v>
      </c>
      <c r="K698" s="14">
        <f t="shared" si="42"/>
        <v>-0.82231971003518745</v>
      </c>
      <c r="L698" t="s">
        <v>8711</v>
      </c>
      <c r="M698" t="s">
        <v>8711</v>
      </c>
      <c r="N698">
        <v>1</v>
      </c>
      <c r="O698">
        <v>1</v>
      </c>
      <c r="P698">
        <v>1</v>
      </c>
      <c r="Q698" t="s">
        <v>8713</v>
      </c>
      <c r="R698" t="s">
        <v>8712</v>
      </c>
      <c r="S698" t="s">
        <v>8714</v>
      </c>
      <c r="T698">
        <v>1</v>
      </c>
      <c r="U698">
        <v>1</v>
      </c>
      <c r="V698">
        <v>1</v>
      </c>
      <c r="W698">
        <v>1</v>
      </c>
      <c r="X698">
        <v>1.4771000000000001E-3</v>
      </c>
      <c r="Y698">
        <v>0.627</v>
      </c>
      <c r="Z698">
        <v>0.377</v>
      </c>
      <c r="AA698">
        <v>-1.4079999999999999</v>
      </c>
      <c r="AB698">
        <v>56.887</v>
      </c>
      <c r="AC698">
        <v>8</v>
      </c>
      <c r="AD698">
        <v>139</v>
      </c>
      <c r="AE698" t="s">
        <v>8711</v>
      </c>
      <c r="AF698" t="s">
        <v>8711</v>
      </c>
      <c r="AG698">
        <v>1</v>
      </c>
      <c r="AH698">
        <v>1</v>
      </c>
      <c r="AI698">
        <v>1</v>
      </c>
      <c r="AJ698" t="s">
        <v>8713</v>
      </c>
      <c r="AK698" t="s">
        <v>8712</v>
      </c>
      <c r="AM698">
        <v>1</v>
      </c>
      <c r="AN698">
        <v>1</v>
      </c>
      <c r="AO698">
        <v>1</v>
      </c>
      <c r="AP698">
        <v>1</v>
      </c>
      <c r="AQ698">
        <v>7.4</v>
      </c>
      <c r="AR698">
        <v>7.4</v>
      </c>
      <c r="AS698">
        <v>7.4</v>
      </c>
      <c r="AT698">
        <v>16.605</v>
      </c>
      <c r="AU698">
        <v>148</v>
      </c>
      <c r="AV698">
        <v>148</v>
      </c>
      <c r="AW698">
        <v>3.4995999999999998E-3</v>
      </c>
      <c r="AX698">
        <v>2.6717</v>
      </c>
      <c r="AY698">
        <v>0.63326000000000005</v>
      </c>
      <c r="AZ698">
        <v>0.84872000000000003</v>
      </c>
      <c r="BA698" s="8">
        <f t="shared" si="43"/>
        <v>-0.23663942007037495</v>
      </c>
      <c r="BB698">
        <v>84.688000000000002</v>
      </c>
      <c r="BC698">
        <v>5</v>
      </c>
      <c r="BD698">
        <v>0</v>
      </c>
      <c r="BE698" t="s">
        <v>59</v>
      </c>
      <c r="BF698">
        <v>184</v>
      </c>
      <c r="BG698">
        <v>6396</v>
      </c>
      <c r="BH698" t="b">
        <v>1</v>
      </c>
      <c r="BI698">
        <v>6782</v>
      </c>
      <c r="BJ698" t="s">
        <v>8715</v>
      </c>
      <c r="BK698" t="s">
        <v>8716</v>
      </c>
      <c r="BL698">
        <v>32438</v>
      </c>
    </row>
    <row r="699" spans="1:66" x14ac:dyDescent="0.35">
      <c r="A699" t="s">
        <v>11414</v>
      </c>
      <c r="B699" t="s">
        <v>11415</v>
      </c>
      <c r="C699" t="s">
        <v>11416</v>
      </c>
      <c r="D699" s="13">
        <v>0.40600000000000003</v>
      </c>
      <c r="E699" s="13">
        <v>-1.3</v>
      </c>
      <c r="F699" s="13">
        <v>0.78722999999999999</v>
      </c>
      <c r="G699" s="14">
        <f t="shared" si="40"/>
        <v>-0.3451428945017031</v>
      </c>
      <c r="H699" s="13">
        <v>-1.3</v>
      </c>
      <c r="I699" s="14">
        <v>-0.3451428945017031</v>
      </c>
      <c r="J699" s="14" t="str">
        <f t="shared" si="41"/>
        <v>Y</v>
      </c>
      <c r="K699" s="14">
        <f t="shared" si="42"/>
        <v>-0.82257144725085163</v>
      </c>
      <c r="L699" t="s">
        <v>11414</v>
      </c>
      <c r="M699" t="s">
        <v>11414</v>
      </c>
      <c r="N699">
        <v>5</v>
      </c>
      <c r="O699">
        <v>5</v>
      </c>
      <c r="P699">
        <v>5</v>
      </c>
      <c r="Q699" t="s">
        <v>11416</v>
      </c>
      <c r="R699" t="s">
        <v>11415</v>
      </c>
      <c r="S699" t="s">
        <v>11417</v>
      </c>
      <c r="T699">
        <v>1</v>
      </c>
      <c r="U699">
        <v>5</v>
      </c>
      <c r="V699">
        <v>5</v>
      </c>
      <c r="W699">
        <v>5</v>
      </c>
      <c r="X699">
        <v>0</v>
      </c>
      <c r="Y699">
        <v>0.69899999999999995</v>
      </c>
      <c r="Z699">
        <v>0.40600000000000003</v>
      </c>
      <c r="AA699">
        <v>-1.3</v>
      </c>
      <c r="AB699">
        <v>25.872</v>
      </c>
      <c r="AC699">
        <v>7</v>
      </c>
      <c r="AD699">
        <v>437</v>
      </c>
      <c r="AE699" t="s">
        <v>11414</v>
      </c>
      <c r="AF699" t="s">
        <v>11414</v>
      </c>
      <c r="AG699">
        <v>2</v>
      </c>
      <c r="AH699">
        <v>2</v>
      </c>
      <c r="AI699">
        <v>2</v>
      </c>
      <c r="AJ699" t="s">
        <v>11416</v>
      </c>
      <c r="AK699" t="s">
        <v>11415</v>
      </c>
      <c r="AM699">
        <v>1</v>
      </c>
      <c r="AN699">
        <v>2</v>
      </c>
      <c r="AO699">
        <v>2</v>
      </c>
      <c r="AP699">
        <v>2</v>
      </c>
      <c r="AQ699">
        <v>7.1</v>
      </c>
      <c r="AR699">
        <v>7.1</v>
      </c>
      <c r="AS699">
        <v>7.1</v>
      </c>
      <c r="AT699">
        <v>32.350999999999999</v>
      </c>
      <c r="AU699">
        <v>296</v>
      </c>
      <c r="AV699">
        <v>296</v>
      </c>
      <c r="AW699">
        <v>0</v>
      </c>
      <c r="AX699">
        <v>4.1433999999999997</v>
      </c>
      <c r="AY699">
        <v>0.61795</v>
      </c>
      <c r="AZ699">
        <v>0.78722999999999999</v>
      </c>
      <c r="BA699" s="8">
        <f t="shared" si="43"/>
        <v>-0.3451428945017031</v>
      </c>
      <c r="BB699">
        <v>4.7190000000000003</v>
      </c>
      <c r="BC699">
        <v>2</v>
      </c>
      <c r="BD699">
        <v>0</v>
      </c>
      <c r="BE699" t="s">
        <v>59</v>
      </c>
      <c r="BF699">
        <v>648</v>
      </c>
      <c r="BG699" t="s">
        <v>11418</v>
      </c>
      <c r="BH699" t="s">
        <v>61</v>
      </c>
      <c r="BI699" t="s">
        <v>11419</v>
      </c>
      <c r="BJ699" t="s">
        <v>11420</v>
      </c>
      <c r="BK699" t="s">
        <v>11421</v>
      </c>
      <c r="BL699" t="s">
        <v>11422</v>
      </c>
    </row>
    <row r="700" spans="1:66" x14ac:dyDescent="0.35">
      <c r="A700" t="s">
        <v>6821</v>
      </c>
      <c r="B700" t="s">
        <v>6822</v>
      </c>
      <c r="C700" t="s">
        <v>6823</v>
      </c>
      <c r="D700" s="13">
        <v>0.33500000000000002</v>
      </c>
      <c r="E700" s="13">
        <v>-1.577</v>
      </c>
      <c r="F700" s="13">
        <v>0.93630000000000002</v>
      </c>
      <c r="G700" s="14">
        <f t="shared" si="40"/>
        <v>-9.4957236909082907E-2</v>
      </c>
      <c r="H700" s="13">
        <v>-1.577</v>
      </c>
      <c r="I700" s="14">
        <v>-9.4957236909082907E-2</v>
      </c>
      <c r="J700" s="14" t="str">
        <f t="shared" si="41"/>
        <v>Y</v>
      </c>
      <c r="K700" s="14">
        <f t="shared" si="42"/>
        <v>-0.83597861845454147</v>
      </c>
      <c r="L700" t="s">
        <v>6821</v>
      </c>
      <c r="M700" t="s">
        <v>6821</v>
      </c>
      <c r="N700">
        <v>2</v>
      </c>
      <c r="O700">
        <v>2</v>
      </c>
      <c r="P700">
        <v>2</v>
      </c>
      <c r="Q700" t="s">
        <v>6823</v>
      </c>
      <c r="R700" t="s">
        <v>6822</v>
      </c>
      <c r="S700" t="s">
        <v>6824</v>
      </c>
      <c r="T700">
        <v>1</v>
      </c>
      <c r="U700">
        <v>2</v>
      </c>
      <c r="V700">
        <v>2</v>
      </c>
      <c r="W700">
        <v>2</v>
      </c>
      <c r="X700">
        <v>0</v>
      </c>
      <c r="Y700">
        <v>0.56999999999999995</v>
      </c>
      <c r="Z700">
        <v>0.33500000000000002</v>
      </c>
      <c r="AA700">
        <v>-1.577</v>
      </c>
      <c r="AB700" t="s">
        <v>68</v>
      </c>
      <c r="AC700">
        <v>1</v>
      </c>
      <c r="AD700">
        <v>459</v>
      </c>
      <c r="AE700" t="s">
        <v>6821</v>
      </c>
      <c r="AF700" t="s">
        <v>6821</v>
      </c>
      <c r="AG700">
        <v>8</v>
      </c>
      <c r="AH700">
        <v>8</v>
      </c>
      <c r="AI700">
        <v>8</v>
      </c>
      <c r="AJ700" t="s">
        <v>6823</v>
      </c>
      <c r="AK700" t="s">
        <v>6822</v>
      </c>
      <c r="AM700">
        <v>1</v>
      </c>
      <c r="AN700">
        <v>8</v>
      </c>
      <c r="AO700">
        <v>8</v>
      </c>
      <c r="AP700">
        <v>8</v>
      </c>
      <c r="AQ700">
        <v>18.2</v>
      </c>
      <c r="AR700">
        <v>18.2</v>
      </c>
      <c r="AS700">
        <v>18.2</v>
      </c>
      <c r="AT700">
        <v>56.585000000000001</v>
      </c>
      <c r="AU700">
        <v>533</v>
      </c>
      <c r="AV700">
        <v>533</v>
      </c>
      <c r="AW700">
        <v>0</v>
      </c>
      <c r="AX700">
        <v>20.901</v>
      </c>
      <c r="AY700">
        <v>0.70903000000000005</v>
      </c>
      <c r="AZ700">
        <v>0.93630000000000002</v>
      </c>
      <c r="BA700" s="8">
        <f t="shared" si="43"/>
        <v>-9.4957236909082907E-2</v>
      </c>
      <c r="BB700">
        <v>5.9034000000000004</v>
      </c>
      <c r="BC700">
        <v>18</v>
      </c>
      <c r="BD700">
        <v>0</v>
      </c>
      <c r="BE700" t="s">
        <v>77</v>
      </c>
      <c r="BF700">
        <v>684</v>
      </c>
      <c r="BG700" t="s">
        <v>6825</v>
      </c>
      <c r="BH700" t="s">
        <v>239</v>
      </c>
      <c r="BI700" t="s">
        <v>6826</v>
      </c>
      <c r="BJ700" t="s">
        <v>6827</v>
      </c>
      <c r="BK700" t="s">
        <v>6828</v>
      </c>
      <c r="BL700" t="s">
        <v>6829</v>
      </c>
    </row>
    <row r="701" spans="1:66" x14ac:dyDescent="0.35">
      <c r="A701" t="s">
        <v>9134</v>
      </c>
      <c r="B701" t="s">
        <v>9135</v>
      </c>
      <c r="C701" t="s">
        <v>9136</v>
      </c>
      <c r="D701" s="13">
        <v>0.36599999999999999</v>
      </c>
      <c r="E701" s="13">
        <v>-1.452</v>
      </c>
      <c r="F701" s="13">
        <v>0.85350999999999999</v>
      </c>
      <c r="G701" s="14">
        <f t="shared" si="40"/>
        <v>-0.22852003845228316</v>
      </c>
      <c r="H701" s="13">
        <v>-1.452</v>
      </c>
      <c r="I701" s="14">
        <v>-0.22852003845228316</v>
      </c>
      <c r="J701" s="14" t="str">
        <f t="shared" si="41"/>
        <v>Y</v>
      </c>
      <c r="K701" s="14">
        <f t="shared" si="42"/>
        <v>-0.84026001922614157</v>
      </c>
      <c r="L701" t="s">
        <v>9134</v>
      </c>
      <c r="M701" t="s">
        <v>9134</v>
      </c>
      <c r="N701">
        <v>6</v>
      </c>
      <c r="O701">
        <v>6</v>
      </c>
      <c r="P701">
        <v>6</v>
      </c>
      <c r="Q701" t="s">
        <v>9136</v>
      </c>
      <c r="R701" t="s">
        <v>9135</v>
      </c>
      <c r="S701" t="s">
        <v>9137</v>
      </c>
      <c r="T701">
        <v>1</v>
      </c>
      <c r="U701">
        <v>6</v>
      </c>
      <c r="V701">
        <v>6</v>
      </c>
      <c r="W701">
        <v>6</v>
      </c>
      <c r="X701">
        <v>0</v>
      </c>
      <c r="Y701">
        <v>0.59899999999999998</v>
      </c>
      <c r="Z701">
        <v>0.36599999999999999</v>
      </c>
      <c r="AA701">
        <v>-1.452</v>
      </c>
      <c r="AB701">
        <v>22.805</v>
      </c>
      <c r="AC701">
        <v>20</v>
      </c>
      <c r="AD701">
        <v>142</v>
      </c>
      <c r="AE701" t="s">
        <v>9134</v>
      </c>
      <c r="AF701" t="s">
        <v>9134</v>
      </c>
      <c r="AG701">
        <v>6</v>
      </c>
      <c r="AH701">
        <v>6</v>
      </c>
      <c r="AI701">
        <v>6</v>
      </c>
      <c r="AJ701" t="s">
        <v>9136</v>
      </c>
      <c r="AK701" t="s">
        <v>9135</v>
      </c>
      <c r="AM701">
        <v>1</v>
      </c>
      <c r="AN701">
        <v>6</v>
      </c>
      <c r="AO701">
        <v>6</v>
      </c>
      <c r="AP701">
        <v>6</v>
      </c>
      <c r="AQ701">
        <v>22.4</v>
      </c>
      <c r="AR701">
        <v>22.4</v>
      </c>
      <c r="AS701">
        <v>22.4</v>
      </c>
      <c r="AT701">
        <v>32.838000000000001</v>
      </c>
      <c r="AU701">
        <v>295</v>
      </c>
      <c r="AV701">
        <v>295</v>
      </c>
      <c r="AW701">
        <v>0</v>
      </c>
      <c r="AX701">
        <v>28.068000000000001</v>
      </c>
      <c r="AY701">
        <v>0.62480999999999998</v>
      </c>
      <c r="AZ701">
        <v>0.85350999999999999</v>
      </c>
      <c r="BA701" s="8">
        <f t="shared" si="43"/>
        <v>-0.22852003845228316</v>
      </c>
      <c r="BB701">
        <v>11.167</v>
      </c>
      <c r="BC701">
        <v>12</v>
      </c>
      <c r="BD701">
        <v>0</v>
      </c>
      <c r="BE701" t="s">
        <v>77</v>
      </c>
      <c r="BF701">
        <v>188</v>
      </c>
      <c r="BG701" t="s">
        <v>9138</v>
      </c>
      <c r="BH701" t="s">
        <v>321</v>
      </c>
      <c r="BI701" t="s">
        <v>9139</v>
      </c>
      <c r="BJ701" t="s">
        <v>9140</v>
      </c>
      <c r="BK701" t="s">
        <v>9141</v>
      </c>
      <c r="BL701" t="s">
        <v>9142</v>
      </c>
    </row>
    <row r="702" spans="1:66" x14ac:dyDescent="0.35">
      <c r="A702" t="s">
        <v>5724</v>
      </c>
      <c r="B702" t="s">
        <v>5725</v>
      </c>
      <c r="C702" t="s">
        <v>5726</v>
      </c>
      <c r="D702" s="13">
        <v>0.442</v>
      </c>
      <c r="E702" s="13">
        <v>-1.1779999999999999</v>
      </c>
      <c r="F702" s="13">
        <v>0.69562000000000002</v>
      </c>
      <c r="G702" s="14">
        <f t="shared" si="40"/>
        <v>-0.52362868224570902</v>
      </c>
      <c r="H702" s="13">
        <v>-1.1779999999999999</v>
      </c>
      <c r="I702" s="14">
        <v>-0.52362868224570902</v>
      </c>
      <c r="J702" s="14" t="str">
        <f t="shared" si="41"/>
        <v>Y</v>
      </c>
      <c r="K702" s="14">
        <f t="shared" si="42"/>
        <v>-0.85081434112285448</v>
      </c>
      <c r="L702" t="s">
        <v>5724</v>
      </c>
      <c r="M702" t="s">
        <v>5724</v>
      </c>
      <c r="N702" t="s">
        <v>3716</v>
      </c>
      <c r="O702" t="s">
        <v>3716</v>
      </c>
      <c r="P702" t="s">
        <v>3716</v>
      </c>
      <c r="Q702" t="s">
        <v>5726</v>
      </c>
      <c r="R702" t="s">
        <v>5725</v>
      </c>
      <c r="S702" t="s">
        <v>5727</v>
      </c>
      <c r="T702">
        <v>2</v>
      </c>
      <c r="U702">
        <v>4</v>
      </c>
      <c r="V702">
        <v>4</v>
      </c>
      <c r="W702">
        <v>4</v>
      </c>
      <c r="X702">
        <v>0</v>
      </c>
      <c r="Y702">
        <v>0.69399999999999995</v>
      </c>
      <c r="Z702">
        <v>0.442</v>
      </c>
      <c r="AA702">
        <v>-1.1779999999999999</v>
      </c>
      <c r="AB702">
        <v>20.684000000000001</v>
      </c>
      <c r="AC702">
        <v>11</v>
      </c>
      <c r="AD702">
        <v>349</v>
      </c>
      <c r="AE702" t="s">
        <v>5724</v>
      </c>
      <c r="AF702" t="s">
        <v>5724</v>
      </c>
      <c r="AG702" t="s">
        <v>3716</v>
      </c>
      <c r="AH702" t="s">
        <v>3716</v>
      </c>
      <c r="AI702" t="s">
        <v>3716</v>
      </c>
      <c r="AJ702" t="s">
        <v>5726</v>
      </c>
      <c r="AK702" t="s">
        <v>5725</v>
      </c>
      <c r="AL702" t="s">
        <v>88</v>
      </c>
      <c r="AM702">
        <v>2</v>
      </c>
      <c r="AN702">
        <v>4</v>
      </c>
      <c r="AO702">
        <v>4</v>
      </c>
      <c r="AP702">
        <v>4</v>
      </c>
      <c r="AQ702">
        <v>25.6</v>
      </c>
      <c r="AR702">
        <v>25.6</v>
      </c>
      <c r="AS702">
        <v>25.6</v>
      </c>
      <c r="AT702">
        <v>23.384</v>
      </c>
      <c r="AU702">
        <v>215</v>
      </c>
      <c r="AV702" t="s">
        <v>5728</v>
      </c>
      <c r="AW702">
        <v>0</v>
      </c>
      <c r="AX702">
        <v>10.94</v>
      </c>
      <c r="AY702">
        <v>0.52215999999999996</v>
      </c>
      <c r="AZ702">
        <v>0.69562000000000002</v>
      </c>
      <c r="BA702" s="8">
        <f t="shared" si="43"/>
        <v>-0.52362868224570902</v>
      </c>
      <c r="BB702">
        <v>4.8183999999999996</v>
      </c>
      <c r="BC702">
        <v>5</v>
      </c>
      <c r="BD702">
        <v>0</v>
      </c>
      <c r="BE702" t="s">
        <v>77</v>
      </c>
      <c r="BF702">
        <v>479</v>
      </c>
      <c r="BG702" t="s">
        <v>5729</v>
      </c>
      <c r="BH702" t="s">
        <v>128</v>
      </c>
      <c r="BI702" t="s">
        <v>5730</v>
      </c>
      <c r="BJ702" t="s">
        <v>5731</v>
      </c>
      <c r="BK702" t="s">
        <v>5732</v>
      </c>
      <c r="BL702" t="s">
        <v>5733</v>
      </c>
      <c r="BM702">
        <v>442</v>
      </c>
      <c r="BN702">
        <v>185</v>
      </c>
    </row>
    <row r="703" spans="1:66" x14ac:dyDescent="0.35">
      <c r="A703" t="s">
        <v>7628</v>
      </c>
      <c r="B703" t="s">
        <v>7629</v>
      </c>
      <c r="C703" t="s">
        <v>7630</v>
      </c>
      <c r="D703" s="13">
        <v>0.36099999999999999</v>
      </c>
      <c r="E703" s="13">
        <v>-1.47</v>
      </c>
      <c r="F703" s="13">
        <v>0.85028999999999999</v>
      </c>
      <c r="G703" s="14">
        <f t="shared" si="40"/>
        <v>-0.23397312398159387</v>
      </c>
      <c r="H703" s="13">
        <v>-1.47</v>
      </c>
      <c r="I703" s="14">
        <v>-0.23397312398159387</v>
      </c>
      <c r="J703" s="14" t="str">
        <f t="shared" si="41"/>
        <v>Y</v>
      </c>
      <c r="K703" s="14">
        <f t="shared" si="42"/>
        <v>-0.85198656199079692</v>
      </c>
      <c r="L703" t="s">
        <v>7628</v>
      </c>
      <c r="M703" t="s">
        <v>7628</v>
      </c>
      <c r="N703">
        <v>7</v>
      </c>
      <c r="O703">
        <v>7</v>
      </c>
      <c r="P703">
        <v>7</v>
      </c>
      <c r="Q703" t="s">
        <v>7630</v>
      </c>
      <c r="R703" t="s">
        <v>7629</v>
      </c>
      <c r="S703" t="s">
        <v>7631</v>
      </c>
      <c r="T703">
        <v>1</v>
      </c>
      <c r="U703">
        <v>7</v>
      </c>
      <c r="V703">
        <v>7</v>
      </c>
      <c r="W703">
        <v>7</v>
      </c>
      <c r="X703">
        <v>0</v>
      </c>
      <c r="Y703">
        <v>0.93300000000000005</v>
      </c>
      <c r="Z703">
        <v>0.36099999999999999</v>
      </c>
      <c r="AA703">
        <v>-1.47</v>
      </c>
      <c r="AB703">
        <v>22.69</v>
      </c>
      <c r="AC703">
        <v>9</v>
      </c>
      <c r="AD703">
        <v>84</v>
      </c>
      <c r="AE703" t="s">
        <v>7628</v>
      </c>
      <c r="AF703" t="s">
        <v>7628</v>
      </c>
      <c r="AG703">
        <v>4</v>
      </c>
      <c r="AH703">
        <v>4</v>
      </c>
      <c r="AI703">
        <v>4</v>
      </c>
      <c r="AJ703" t="s">
        <v>7630</v>
      </c>
      <c r="AK703" t="s">
        <v>7629</v>
      </c>
      <c r="AM703">
        <v>1</v>
      </c>
      <c r="AN703">
        <v>4</v>
      </c>
      <c r="AO703">
        <v>4</v>
      </c>
      <c r="AP703">
        <v>4</v>
      </c>
      <c r="AQ703">
        <v>19.7</v>
      </c>
      <c r="AR703">
        <v>19.7</v>
      </c>
      <c r="AS703">
        <v>19.7</v>
      </c>
      <c r="AT703">
        <v>28.532</v>
      </c>
      <c r="AU703">
        <v>264</v>
      </c>
      <c r="AV703">
        <v>264</v>
      </c>
      <c r="AW703">
        <v>0</v>
      </c>
      <c r="AX703">
        <v>10.099</v>
      </c>
      <c r="AY703">
        <v>0.65266999999999997</v>
      </c>
      <c r="AZ703">
        <v>0.85028999999999999</v>
      </c>
      <c r="BA703" s="8">
        <f t="shared" si="43"/>
        <v>-0.23397312398159387</v>
      </c>
      <c r="BB703">
        <v>3.1861999999999999</v>
      </c>
      <c r="BC703">
        <v>5</v>
      </c>
      <c r="BD703">
        <v>0</v>
      </c>
      <c r="BE703" t="s">
        <v>77</v>
      </c>
      <c r="BF703">
        <v>107</v>
      </c>
      <c r="BG703" t="s">
        <v>7632</v>
      </c>
      <c r="BH703" t="s">
        <v>128</v>
      </c>
      <c r="BI703" t="s">
        <v>7633</v>
      </c>
      <c r="BJ703" t="s">
        <v>7634</v>
      </c>
      <c r="BK703" t="s">
        <v>7635</v>
      </c>
      <c r="BL703" t="s">
        <v>7636</v>
      </c>
    </row>
    <row r="704" spans="1:66" x14ac:dyDescent="0.35">
      <c r="A704" t="s">
        <v>1761</v>
      </c>
      <c r="B704" t="s">
        <v>1762</v>
      </c>
      <c r="C704" t="s">
        <v>1763</v>
      </c>
      <c r="D704" s="13">
        <v>0.45700000000000002</v>
      </c>
      <c r="E704" s="13">
        <v>-1.131</v>
      </c>
      <c r="F704" s="13">
        <v>0.66946000000000006</v>
      </c>
      <c r="G704" s="14">
        <f t="shared" si="40"/>
        <v>-0.57893023728491855</v>
      </c>
      <c r="H704" s="13">
        <v>-1.131</v>
      </c>
      <c r="I704" s="14">
        <v>-0.57893023728491855</v>
      </c>
      <c r="J704" s="14" t="str">
        <f t="shared" si="41"/>
        <v>Y</v>
      </c>
      <c r="K704" s="14">
        <f t="shared" si="42"/>
        <v>-0.85496511864245928</v>
      </c>
      <c r="L704" t="s">
        <v>1761</v>
      </c>
      <c r="M704" t="s">
        <v>1761</v>
      </c>
      <c r="N704">
        <v>2</v>
      </c>
      <c r="O704">
        <v>2</v>
      </c>
      <c r="P704">
        <v>2</v>
      </c>
      <c r="Q704" t="s">
        <v>1763</v>
      </c>
      <c r="R704" t="s">
        <v>1762</v>
      </c>
      <c r="S704" t="s">
        <v>1764</v>
      </c>
      <c r="T704">
        <v>1</v>
      </c>
      <c r="U704">
        <v>2</v>
      </c>
      <c r="V704">
        <v>2</v>
      </c>
      <c r="W704">
        <v>2</v>
      </c>
      <c r="X704">
        <v>0</v>
      </c>
      <c r="Y704">
        <v>1.21</v>
      </c>
      <c r="Z704">
        <v>0.45700000000000002</v>
      </c>
      <c r="AA704">
        <v>-1.131</v>
      </c>
      <c r="AB704">
        <v>4.7389999999999999</v>
      </c>
      <c r="AC704">
        <v>2</v>
      </c>
      <c r="AD704">
        <v>552</v>
      </c>
      <c r="AE704" t="s">
        <v>1761</v>
      </c>
      <c r="AF704" t="s">
        <v>1761</v>
      </c>
      <c r="AG704">
        <v>2</v>
      </c>
      <c r="AH704">
        <v>2</v>
      </c>
      <c r="AI704">
        <v>2</v>
      </c>
      <c r="AJ704" t="s">
        <v>1763</v>
      </c>
      <c r="AK704" t="s">
        <v>1762</v>
      </c>
      <c r="AM704">
        <v>1</v>
      </c>
      <c r="AN704">
        <v>2</v>
      </c>
      <c r="AO704">
        <v>2</v>
      </c>
      <c r="AP704">
        <v>2</v>
      </c>
      <c r="AQ704">
        <v>16.3</v>
      </c>
      <c r="AR704">
        <v>16.3</v>
      </c>
      <c r="AS704">
        <v>16.3</v>
      </c>
      <c r="AT704">
        <v>23.254999999999999</v>
      </c>
      <c r="AU704">
        <v>209</v>
      </c>
      <c r="AV704">
        <v>209</v>
      </c>
      <c r="AW704">
        <v>0</v>
      </c>
      <c r="AX704">
        <v>4.0346000000000002</v>
      </c>
      <c r="AY704">
        <v>0.50341999999999998</v>
      </c>
      <c r="AZ704">
        <v>0.66946000000000006</v>
      </c>
      <c r="BA704" s="8">
        <f t="shared" si="43"/>
        <v>-0.57893023728491855</v>
      </c>
      <c r="BB704">
        <v>4.0492999999999997</v>
      </c>
      <c r="BC704">
        <v>2</v>
      </c>
      <c r="BD704">
        <v>0</v>
      </c>
      <c r="BE704" t="s">
        <v>59</v>
      </c>
      <c r="BF704">
        <v>1013</v>
      </c>
      <c r="BG704" t="s">
        <v>1765</v>
      </c>
      <c r="BH704" t="s">
        <v>61</v>
      </c>
      <c r="BI704" t="s">
        <v>1766</v>
      </c>
      <c r="BJ704" t="s">
        <v>1767</v>
      </c>
      <c r="BK704" t="s">
        <v>1768</v>
      </c>
      <c r="BL704" t="s">
        <v>1768</v>
      </c>
    </row>
    <row r="705" spans="1:66" x14ac:dyDescent="0.35">
      <c r="A705" t="s">
        <v>1550</v>
      </c>
      <c r="B705" t="s">
        <v>1551</v>
      </c>
      <c r="C705" t="s">
        <v>1552</v>
      </c>
      <c r="D705" s="13">
        <v>0.57999999999999996</v>
      </c>
      <c r="E705" s="13">
        <v>-0.78500000000000003</v>
      </c>
      <c r="F705" s="13">
        <v>0.52325999999999995</v>
      </c>
      <c r="G705" s="14">
        <f t="shared" si="40"/>
        <v>-0.9344001168582623</v>
      </c>
      <c r="H705" s="13">
        <v>-0.78500000000000003</v>
      </c>
      <c r="I705" s="14">
        <v>-0.9344001168582623</v>
      </c>
      <c r="J705" s="14" t="str">
        <f t="shared" si="41"/>
        <v>Y</v>
      </c>
      <c r="K705" s="14">
        <f t="shared" si="42"/>
        <v>-0.85970005842913122</v>
      </c>
      <c r="L705" t="s">
        <v>1550</v>
      </c>
      <c r="M705" t="s">
        <v>1550</v>
      </c>
      <c r="N705">
        <v>3</v>
      </c>
      <c r="O705">
        <v>3</v>
      </c>
      <c r="P705">
        <v>3</v>
      </c>
      <c r="Q705" t="s">
        <v>1552</v>
      </c>
      <c r="R705" t="s">
        <v>1551</v>
      </c>
      <c r="S705" t="s">
        <v>1553</v>
      </c>
      <c r="T705">
        <v>1</v>
      </c>
      <c r="U705">
        <v>3</v>
      </c>
      <c r="V705">
        <v>3</v>
      </c>
      <c r="W705">
        <v>3</v>
      </c>
      <c r="X705">
        <v>0</v>
      </c>
      <c r="Y705">
        <v>0.95099999999999996</v>
      </c>
      <c r="Z705">
        <v>0.57999999999999996</v>
      </c>
      <c r="AA705">
        <v>-0.78500000000000003</v>
      </c>
      <c r="AB705">
        <v>31.71</v>
      </c>
      <c r="AC705">
        <v>7</v>
      </c>
      <c r="AD705">
        <v>675</v>
      </c>
      <c r="AE705" t="s">
        <v>1550</v>
      </c>
      <c r="AF705" t="s">
        <v>1550</v>
      </c>
      <c r="AG705">
        <v>7</v>
      </c>
      <c r="AH705">
        <v>7</v>
      </c>
      <c r="AI705">
        <v>7</v>
      </c>
      <c r="AJ705" t="s">
        <v>1552</v>
      </c>
      <c r="AK705" t="s">
        <v>1551</v>
      </c>
      <c r="AM705">
        <v>1</v>
      </c>
      <c r="AN705">
        <v>7</v>
      </c>
      <c r="AO705">
        <v>7</v>
      </c>
      <c r="AP705">
        <v>7</v>
      </c>
      <c r="AQ705">
        <v>14.5</v>
      </c>
      <c r="AR705">
        <v>14.5</v>
      </c>
      <c r="AS705">
        <v>14.5</v>
      </c>
      <c r="AT705">
        <v>63.131</v>
      </c>
      <c r="AU705">
        <v>572</v>
      </c>
      <c r="AV705">
        <v>572</v>
      </c>
      <c r="AW705">
        <v>0</v>
      </c>
      <c r="AX705">
        <v>13.29</v>
      </c>
      <c r="AY705">
        <v>0.40198</v>
      </c>
      <c r="AZ705">
        <v>0.52325999999999995</v>
      </c>
      <c r="BA705" s="8">
        <f t="shared" si="43"/>
        <v>-0.9344001168582623</v>
      </c>
      <c r="BB705">
        <v>11.811</v>
      </c>
      <c r="BC705">
        <v>10</v>
      </c>
      <c r="BD705">
        <v>0</v>
      </c>
      <c r="BE705" t="s">
        <v>77</v>
      </c>
      <c r="BF705">
        <v>1270</v>
      </c>
      <c r="BG705" t="s">
        <v>1554</v>
      </c>
      <c r="BH705" t="s">
        <v>387</v>
      </c>
      <c r="BI705" t="s">
        <v>1555</v>
      </c>
      <c r="BJ705" t="s">
        <v>1556</v>
      </c>
      <c r="BK705" t="s">
        <v>1557</v>
      </c>
      <c r="BL705" t="s">
        <v>1558</v>
      </c>
      <c r="BM705">
        <v>1026</v>
      </c>
      <c r="BN705">
        <v>212</v>
      </c>
    </row>
    <row r="706" spans="1:66" x14ac:dyDescent="0.35">
      <c r="A706" t="s">
        <v>9050</v>
      </c>
      <c r="B706" t="s">
        <v>9051</v>
      </c>
      <c r="C706" t="s">
        <v>9052</v>
      </c>
      <c r="D706" s="13">
        <v>0.33</v>
      </c>
      <c r="E706" s="13">
        <v>-1.5980000000000001</v>
      </c>
      <c r="F706" s="13">
        <v>0.90505000000000002</v>
      </c>
      <c r="G706" s="14">
        <f t="shared" ref="G706:G769" si="44">LOG(F706,2)</f>
        <v>-0.14393059798495011</v>
      </c>
      <c r="H706" s="13">
        <v>-1.5980000000000001</v>
      </c>
      <c r="I706" s="14">
        <v>-0.14393059798495011</v>
      </c>
      <c r="J706" s="14" t="str">
        <f t="shared" ref="J706:J769" si="45">IF(COUNTIF(H706:I706,""),"N","Y")</f>
        <v>Y</v>
      </c>
      <c r="K706" s="14">
        <f t="shared" ref="K706:K769" si="46">AVERAGE(H706:I706)</f>
        <v>-0.8709652989924751</v>
      </c>
      <c r="L706" t="s">
        <v>9050</v>
      </c>
      <c r="M706" t="s">
        <v>9050</v>
      </c>
      <c r="N706">
        <v>1</v>
      </c>
      <c r="O706">
        <v>1</v>
      </c>
      <c r="P706">
        <v>1</v>
      </c>
      <c r="Q706" t="s">
        <v>9052</v>
      </c>
      <c r="R706" t="s">
        <v>9051</v>
      </c>
      <c r="S706" t="s">
        <v>9053</v>
      </c>
      <c r="T706">
        <v>1</v>
      </c>
      <c r="U706">
        <v>1</v>
      </c>
      <c r="V706">
        <v>1</v>
      </c>
      <c r="W706">
        <v>1</v>
      </c>
      <c r="X706">
        <v>1.5038E-3</v>
      </c>
      <c r="Y706">
        <v>0.57899999999999996</v>
      </c>
      <c r="Z706">
        <v>0.33</v>
      </c>
      <c r="AA706">
        <v>-1.5980000000000001</v>
      </c>
      <c r="AB706">
        <v>29.251000000000001</v>
      </c>
      <c r="AC706">
        <v>3</v>
      </c>
      <c r="AD706">
        <v>313</v>
      </c>
      <c r="AE706" t="s">
        <v>9050</v>
      </c>
      <c r="AF706" t="s">
        <v>9050</v>
      </c>
      <c r="AG706">
        <v>1</v>
      </c>
      <c r="AH706">
        <v>1</v>
      </c>
      <c r="AI706">
        <v>1</v>
      </c>
      <c r="AJ706" t="s">
        <v>9052</v>
      </c>
      <c r="AK706" t="s">
        <v>9051</v>
      </c>
      <c r="AM706">
        <v>1</v>
      </c>
      <c r="AN706">
        <v>1</v>
      </c>
      <c r="AO706">
        <v>1</v>
      </c>
      <c r="AP706">
        <v>1</v>
      </c>
      <c r="AQ706">
        <v>13</v>
      </c>
      <c r="AR706">
        <v>13</v>
      </c>
      <c r="AS706">
        <v>13</v>
      </c>
      <c r="AT706">
        <v>13.015000000000001</v>
      </c>
      <c r="AU706">
        <v>115</v>
      </c>
      <c r="AV706">
        <v>115</v>
      </c>
      <c r="AW706">
        <v>1.9369000000000001E-2</v>
      </c>
      <c r="AX706">
        <v>1.5513999999999999</v>
      </c>
      <c r="AY706">
        <v>0.73014999999999997</v>
      </c>
      <c r="AZ706">
        <v>0.90505000000000002</v>
      </c>
      <c r="BA706" s="8">
        <f t="shared" ref="BA706:BA769" si="47">LOG(AZ706,2)</f>
        <v>-0.14393059798495011</v>
      </c>
      <c r="BB706" t="s">
        <v>68</v>
      </c>
      <c r="BC706">
        <v>1</v>
      </c>
      <c r="BD706">
        <v>0</v>
      </c>
      <c r="BE706" t="s">
        <v>59</v>
      </c>
      <c r="BF706">
        <v>426</v>
      </c>
      <c r="BG706">
        <v>1054</v>
      </c>
      <c r="BH706" t="b">
        <v>1</v>
      </c>
      <c r="BI706">
        <v>1101</v>
      </c>
      <c r="BJ706">
        <v>3471</v>
      </c>
      <c r="BK706">
        <v>5326</v>
      </c>
      <c r="BL706">
        <v>5326</v>
      </c>
    </row>
    <row r="707" spans="1:66" x14ac:dyDescent="0.35">
      <c r="A707" t="s">
        <v>246</v>
      </c>
      <c r="B707" t="s">
        <v>247</v>
      </c>
      <c r="C707" t="s">
        <v>248</v>
      </c>
      <c r="D707" s="13">
        <v>0.313</v>
      </c>
      <c r="E707" s="13">
        <v>-1.6759999999999999</v>
      </c>
      <c r="F707" s="13">
        <v>0.95504999999999995</v>
      </c>
      <c r="G707" s="14">
        <f t="shared" si="44"/>
        <v>-6.6351829944456639E-2</v>
      </c>
      <c r="H707" s="13">
        <v>-1.6759999999999999</v>
      </c>
      <c r="I707" s="14">
        <v>-6.6351829944456639E-2</v>
      </c>
      <c r="J707" s="14" t="str">
        <f t="shared" si="45"/>
        <v>Y</v>
      </c>
      <c r="K707" s="14">
        <f t="shared" si="46"/>
        <v>-0.87117591497222824</v>
      </c>
      <c r="L707" t="s">
        <v>246</v>
      </c>
      <c r="M707" t="s">
        <v>246</v>
      </c>
      <c r="N707" t="s">
        <v>87</v>
      </c>
      <c r="O707" t="s">
        <v>87</v>
      </c>
      <c r="P707" t="s">
        <v>87</v>
      </c>
      <c r="Q707" t="s">
        <v>248</v>
      </c>
      <c r="R707" t="s">
        <v>247</v>
      </c>
      <c r="S707" t="s">
        <v>249</v>
      </c>
      <c r="T707">
        <v>2</v>
      </c>
      <c r="U707">
        <v>1</v>
      </c>
      <c r="V707">
        <v>1</v>
      </c>
      <c r="W707">
        <v>1</v>
      </c>
      <c r="X707">
        <v>1.506E-3</v>
      </c>
      <c r="Y707">
        <v>0.53300000000000003</v>
      </c>
      <c r="Z707">
        <v>0.313</v>
      </c>
      <c r="AA707">
        <v>-1.6759999999999999</v>
      </c>
      <c r="AB707" t="s">
        <v>68</v>
      </c>
      <c r="AC707">
        <v>1</v>
      </c>
      <c r="AD707">
        <v>256</v>
      </c>
      <c r="AE707" t="s">
        <v>250</v>
      </c>
      <c r="AF707" t="s">
        <v>250</v>
      </c>
      <c r="AG707" t="s">
        <v>251</v>
      </c>
      <c r="AH707" t="s">
        <v>251</v>
      </c>
      <c r="AI707" t="s">
        <v>251</v>
      </c>
      <c r="AJ707" t="s">
        <v>252</v>
      </c>
      <c r="AK707" t="s">
        <v>253</v>
      </c>
      <c r="AL707" t="s">
        <v>254</v>
      </c>
      <c r="AM707">
        <v>4</v>
      </c>
      <c r="AN707">
        <v>2</v>
      </c>
      <c r="AO707">
        <v>2</v>
      </c>
      <c r="AP707">
        <v>2</v>
      </c>
      <c r="AQ707">
        <v>2.9</v>
      </c>
      <c r="AR707">
        <v>2.9</v>
      </c>
      <c r="AS707">
        <v>2.9</v>
      </c>
      <c r="AT707">
        <v>103.07</v>
      </c>
      <c r="AU707">
        <v>892</v>
      </c>
      <c r="AV707" t="s">
        <v>255</v>
      </c>
      <c r="AW707">
        <v>0</v>
      </c>
      <c r="AX707">
        <v>5.4888000000000003</v>
      </c>
      <c r="AY707">
        <v>0.75983000000000001</v>
      </c>
      <c r="AZ707">
        <v>0.95504999999999995</v>
      </c>
      <c r="BA707" s="8">
        <f t="shared" si="47"/>
        <v>-6.6351829944456639E-2</v>
      </c>
      <c r="BB707">
        <v>3.0464000000000002</v>
      </c>
      <c r="BC707">
        <v>2</v>
      </c>
      <c r="BD707">
        <v>0</v>
      </c>
      <c r="BE707" t="s">
        <v>59</v>
      </c>
      <c r="BF707">
        <v>356</v>
      </c>
      <c r="BG707" t="s">
        <v>256</v>
      </c>
      <c r="BH707" t="s">
        <v>61</v>
      </c>
      <c r="BI707" t="s">
        <v>257</v>
      </c>
      <c r="BJ707" t="s">
        <v>258</v>
      </c>
      <c r="BK707" t="s">
        <v>259</v>
      </c>
      <c r="BL707" t="s">
        <v>260</v>
      </c>
    </row>
    <row r="708" spans="1:66" x14ac:dyDescent="0.35">
      <c r="A708" t="s">
        <v>250</v>
      </c>
      <c r="B708" t="s">
        <v>247</v>
      </c>
      <c r="C708" t="s">
        <v>248</v>
      </c>
      <c r="D708" s="13">
        <v>0.313</v>
      </c>
      <c r="E708" s="13">
        <v>-1.6759999999999999</v>
      </c>
      <c r="F708" s="13">
        <v>0.95504999999999995</v>
      </c>
      <c r="G708" s="14">
        <f t="shared" si="44"/>
        <v>-6.6351829944456639E-2</v>
      </c>
      <c r="H708" s="13">
        <v>-1.6759999999999999</v>
      </c>
      <c r="I708" s="14">
        <v>-6.6351829944456639E-2</v>
      </c>
      <c r="J708" s="14" t="str">
        <f t="shared" si="45"/>
        <v>Y</v>
      </c>
      <c r="K708" s="14">
        <f t="shared" si="46"/>
        <v>-0.87117591497222824</v>
      </c>
      <c r="L708" t="s">
        <v>246</v>
      </c>
      <c r="M708" t="s">
        <v>246</v>
      </c>
      <c r="N708" t="s">
        <v>87</v>
      </c>
      <c r="O708" t="s">
        <v>87</v>
      </c>
      <c r="P708" t="s">
        <v>87</v>
      </c>
      <c r="Q708" t="s">
        <v>248</v>
      </c>
      <c r="R708" t="s">
        <v>247</v>
      </c>
      <c r="S708" t="s">
        <v>249</v>
      </c>
      <c r="T708">
        <v>2</v>
      </c>
      <c r="U708">
        <v>1</v>
      </c>
      <c r="V708">
        <v>1</v>
      </c>
      <c r="W708">
        <v>1</v>
      </c>
      <c r="X708">
        <v>1.506E-3</v>
      </c>
      <c r="Y708">
        <v>0.53300000000000003</v>
      </c>
      <c r="Z708">
        <v>0.313</v>
      </c>
      <c r="AA708">
        <v>-1.6759999999999999</v>
      </c>
      <c r="AB708" t="s">
        <v>68</v>
      </c>
      <c r="AC708">
        <v>1</v>
      </c>
      <c r="AD708">
        <v>256</v>
      </c>
      <c r="AE708" t="s">
        <v>250</v>
      </c>
      <c r="AF708" t="s">
        <v>250</v>
      </c>
      <c r="AG708" t="s">
        <v>251</v>
      </c>
      <c r="AH708" t="s">
        <v>251</v>
      </c>
      <c r="AI708" t="s">
        <v>251</v>
      </c>
      <c r="AJ708" t="s">
        <v>252</v>
      </c>
      <c r="AK708" t="s">
        <v>253</v>
      </c>
      <c r="AL708" t="s">
        <v>254</v>
      </c>
      <c r="AM708">
        <v>4</v>
      </c>
      <c r="AN708">
        <v>2</v>
      </c>
      <c r="AO708">
        <v>2</v>
      </c>
      <c r="AP708">
        <v>2</v>
      </c>
      <c r="AQ708">
        <v>2.9</v>
      </c>
      <c r="AR708">
        <v>2.9</v>
      </c>
      <c r="AS708">
        <v>2.9</v>
      </c>
      <c r="AT708">
        <v>103.07</v>
      </c>
      <c r="AU708">
        <v>892</v>
      </c>
      <c r="AV708" t="s">
        <v>255</v>
      </c>
      <c r="AW708">
        <v>0</v>
      </c>
      <c r="AX708">
        <v>5.4888000000000003</v>
      </c>
      <c r="AY708">
        <v>0.75983000000000001</v>
      </c>
      <c r="AZ708">
        <v>0.95504999999999995</v>
      </c>
      <c r="BA708" s="8">
        <f t="shared" si="47"/>
        <v>-6.6351829944456639E-2</v>
      </c>
      <c r="BB708">
        <v>3.0464000000000002</v>
      </c>
      <c r="BC708">
        <v>2</v>
      </c>
      <c r="BD708">
        <v>0</v>
      </c>
      <c r="BE708" t="s">
        <v>59</v>
      </c>
      <c r="BF708">
        <v>356</v>
      </c>
      <c r="BG708" t="s">
        <v>256</v>
      </c>
      <c r="BH708" t="s">
        <v>61</v>
      </c>
      <c r="BI708" t="s">
        <v>257</v>
      </c>
      <c r="BJ708" t="s">
        <v>258</v>
      </c>
      <c r="BK708" t="s">
        <v>259</v>
      </c>
      <c r="BL708" t="s">
        <v>260</v>
      </c>
    </row>
    <row r="709" spans="1:66" x14ac:dyDescent="0.35">
      <c r="A709" t="s">
        <v>2533</v>
      </c>
      <c r="B709" t="s">
        <v>2534</v>
      </c>
      <c r="C709" t="s">
        <v>2535</v>
      </c>
      <c r="D709" s="13">
        <v>0.33</v>
      </c>
      <c r="E709" s="13">
        <v>-1.6</v>
      </c>
      <c r="F709" s="13">
        <v>0.90559999999999996</v>
      </c>
      <c r="G709" s="14">
        <f t="shared" si="44"/>
        <v>-0.14305413671756714</v>
      </c>
      <c r="H709" s="13">
        <v>-1.6</v>
      </c>
      <c r="I709" s="14">
        <v>-0.14305413671756714</v>
      </c>
      <c r="J709" s="14" t="str">
        <f t="shared" si="45"/>
        <v>Y</v>
      </c>
      <c r="K709" s="14">
        <f t="shared" si="46"/>
        <v>-0.87152706835878357</v>
      </c>
      <c r="L709" t="s">
        <v>2533</v>
      </c>
      <c r="M709" t="s">
        <v>2536</v>
      </c>
      <c r="N709" t="s">
        <v>463</v>
      </c>
      <c r="O709" t="s">
        <v>463</v>
      </c>
      <c r="P709" t="s">
        <v>463</v>
      </c>
      <c r="Q709" t="s">
        <v>2535</v>
      </c>
      <c r="R709" t="s">
        <v>2534</v>
      </c>
      <c r="S709" t="s">
        <v>2537</v>
      </c>
      <c r="T709">
        <v>2</v>
      </c>
      <c r="U709">
        <v>9</v>
      </c>
      <c r="V709">
        <v>9</v>
      </c>
      <c r="W709">
        <v>9</v>
      </c>
      <c r="X709">
        <v>0</v>
      </c>
      <c r="Y709">
        <v>0.54600000000000004</v>
      </c>
      <c r="Z709">
        <v>0.33</v>
      </c>
      <c r="AA709">
        <v>-1.6</v>
      </c>
      <c r="AB709">
        <v>29.254999999999999</v>
      </c>
      <c r="AC709">
        <v>66</v>
      </c>
      <c r="AD709">
        <v>126</v>
      </c>
      <c r="AE709" t="s">
        <v>2533</v>
      </c>
      <c r="AF709" t="s">
        <v>2533</v>
      </c>
      <c r="AG709" t="s">
        <v>2538</v>
      </c>
      <c r="AH709" t="s">
        <v>2538</v>
      </c>
      <c r="AI709" t="s">
        <v>2538</v>
      </c>
      <c r="AJ709" t="s">
        <v>2539</v>
      </c>
      <c r="AK709" t="s">
        <v>2540</v>
      </c>
      <c r="AL709" t="s">
        <v>88</v>
      </c>
      <c r="AM709">
        <v>2</v>
      </c>
      <c r="AN709">
        <v>11</v>
      </c>
      <c r="AO709">
        <v>11</v>
      </c>
      <c r="AP709">
        <v>11</v>
      </c>
      <c r="AQ709">
        <v>31.8</v>
      </c>
      <c r="AR709">
        <v>31.8</v>
      </c>
      <c r="AS709">
        <v>31.8</v>
      </c>
      <c r="AT709">
        <v>50.113</v>
      </c>
      <c r="AU709">
        <v>462</v>
      </c>
      <c r="AV709" t="s">
        <v>2541</v>
      </c>
      <c r="AW709">
        <v>0</v>
      </c>
      <c r="AX709">
        <v>45.972000000000001</v>
      </c>
      <c r="AY709">
        <v>0.68957000000000002</v>
      </c>
      <c r="AZ709">
        <v>0.90559999999999996</v>
      </c>
      <c r="BA709" s="8">
        <f t="shared" si="47"/>
        <v>-0.14305413671756714</v>
      </c>
      <c r="BB709">
        <v>13.433999999999999</v>
      </c>
      <c r="BC709">
        <v>60</v>
      </c>
      <c r="BD709">
        <v>3</v>
      </c>
      <c r="BE709" t="s">
        <v>77</v>
      </c>
      <c r="BF709">
        <v>166</v>
      </c>
      <c r="BG709" t="s">
        <v>2542</v>
      </c>
      <c r="BH709" t="s">
        <v>414</v>
      </c>
      <c r="BI709" t="s">
        <v>2543</v>
      </c>
      <c r="BJ709" t="s">
        <v>2544</v>
      </c>
      <c r="BK709" t="s">
        <v>2545</v>
      </c>
      <c r="BL709" t="s">
        <v>2546</v>
      </c>
      <c r="BM709" t="s">
        <v>2547</v>
      </c>
      <c r="BN709" t="s">
        <v>2548</v>
      </c>
    </row>
    <row r="710" spans="1:66" x14ac:dyDescent="0.35">
      <c r="A710" t="s">
        <v>8644</v>
      </c>
      <c r="B710" t="s">
        <v>8645</v>
      </c>
      <c r="C710" t="s">
        <v>8646</v>
      </c>
      <c r="D710" s="13">
        <v>0.25600000000000001</v>
      </c>
      <c r="E710" s="13">
        <v>-1.966</v>
      </c>
      <c r="F710" s="13">
        <v>1.1223000000000001</v>
      </c>
      <c r="G710" s="14">
        <f t="shared" si="44"/>
        <v>0.16645837172253314</v>
      </c>
      <c r="H710" s="13">
        <v>-1.966</v>
      </c>
      <c r="I710" s="14">
        <v>0.16645837172253314</v>
      </c>
      <c r="J710" s="14" t="str">
        <f t="shared" si="45"/>
        <v>Y</v>
      </c>
      <c r="K710" s="14">
        <f t="shared" si="46"/>
        <v>-0.89977081413873339</v>
      </c>
      <c r="L710" t="s">
        <v>8644</v>
      </c>
      <c r="M710" t="s">
        <v>8644</v>
      </c>
      <c r="N710">
        <v>2</v>
      </c>
      <c r="O710">
        <v>2</v>
      </c>
      <c r="P710">
        <v>2</v>
      </c>
      <c r="Q710" t="s">
        <v>8646</v>
      </c>
      <c r="R710" t="s">
        <v>8645</v>
      </c>
      <c r="S710" t="s">
        <v>8647</v>
      </c>
      <c r="T710">
        <v>1</v>
      </c>
      <c r="U710">
        <v>2</v>
      </c>
      <c r="V710">
        <v>2</v>
      </c>
      <c r="W710">
        <v>2</v>
      </c>
      <c r="X710">
        <v>0</v>
      </c>
      <c r="Y710">
        <v>0.63600000000000001</v>
      </c>
      <c r="Z710">
        <v>0.25600000000000001</v>
      </c>
      <c r="AA710">
        <v>-1.966</v>
      </c>
      <c r="AB710">
        <v>32.932000000000002</v>
      </c>
      <c r="AC710">
        <v>3</v>
      </c>
      <c r="AD710">
        <v>302</v>
      </c>
      <c r="AE710" t="s">
        <v>8644</v>
      </c>
      <c r="AF710" t="s">
        <v>8644</v>
      </c>
      <c r="AG710">
        <v>2</v>
      </c>
      <c r="AH710">
        <v>2</v>
      </c>
      <c r="AI710">
        <v>2</v>
      </c>
      <c r="AJ710" t="s">
        <v>8646</v>
      </c>
      <c r="AK710" t="s">
        <v>8645</v>
      </c>
      <c r="AM710">
        <v>1</v>
      </c>
      <c r="AN710">
        <v>2</v>
      </c>
      <c r="AO710">
        <v>2</v>
      </c>
      <c r="AP710">
        <v>2</v>
      </c>
      <c r="AQ710">
        <v>9.1</v>
      </c>
      <c r="AR710">
        <v>9.1</v>
      </c>
      <c r="AS710">
        <v>9.1</v>
      </c>
      <c r="AT710">
        <v>20.731999999999999</v>
      </c>
      <c r="AU710">
        <v>176</v>
      </c>
      <c r="AV710">
        <v>176</v>
      </c>
      <c r="AW710">
        <v>0</v>
      </c>
      <c r="AX710">
        <v>6.1018999999999997</v>
      </c>
      <c r="AY710">
        <v>0.82069000000000003</v>
      </c>
      <c r="AZ710">
        <v>1.1223000000000001</v>
      </c>
      <c r="BA710" s="8">
        <f t="shared" si="47"/>
        <v>0.16645837172253314</v>
      </c>
      <c r="BB710">
        <v>5.1025999999999998</v>
      </c>
      <c r="BC710">
        <v>2</v>
      </c>
      <c r="BD710">
        <v>0</v>
      </c>
      <c r="BE710" t="s">
        <v>59</v>
      </c>
      <c r="BF710">
        <v>415</v>
      </c>
      <c r="BG710" t="s">
        <v>8648</v>
      </c>
      <c r="BH710" t="s">
        <v>61</v>
      </c>
      <c r="BI710" t="s">
        <v>8649</v>
      </c>
      <c r="BJ710" t="s">
        <v>8650</v>
      </c>
      <c r="BK710" t="s">
        <v>8651</v>
      </c>
      <c r="BL710" t="s">
        <v>8652</v>
      </c>
    </row>
    <row r="711" spans="1:66" x14ac:dyDescent="0.35">
      <c r="A711" t="s">
        <v>1969</v>
      </c>
      <c r="B711" t="s">
        <v>1970</v>
      </c>
      <c r="C711" t="s">
        <v>1971</v>
      </c>
      <c r="D711" s="13">
        <v>0.36899999999999999</v>
      </c>
      <c r="E711" s="13">
        <v>-1.4379999999999999</v>
      </c>
      <c r="F711" s="13">
        <v>0.77656000000000003</v>
      </c>
      <c r="G711" s="14">
        <f t="shared" si="44"/>
        <v>-0.36483069782362948</v>
      </c>
      <c r="H711" s="13">
        <v>-1.4379999999999999</v>
      </c>
      <c r="I711" s="14">
        <v>-0.36483069782362948</v>
      </c>
      <c r="J711" s="14" t="str">
        <f t="shared" si="45"/>
        <v>Y</v>
      </c>
      <c r="K711" s="14">
        <f t="shared" si="46"/>
        <v>-0.90141534891181474</v>
      </c>
      <c r="L711" t="s">
        <v>1969</v>
      </c>
      <c r="M711" t="s">
        <v>1969</v>
      </c>
      <c r="N711">
        <v>2</v>
      </c>
      <c r="O711">
        <v>2</v>
      </c>
      <c r="P711">
        <v>2</v>
      </c>
      <c r="Q711" t="s">
        <v>1971</v>
      </c>
      <c r="R711" t="s">
        <v>1970</v>
      </c>
      <c r="S711" t="s">
        <v>1972</v>
      </c>
      <c r="T711">
        <v>1</v>
      </c>
      <c r="U711">
        <v>2</v>
      </c>
      <c r="V711">
        <v>2</v>
      </c>
      <c r="W711">
        <v>2</v>
      </c>
      <c r="X711">
        <v>0</v>
      </c>
      <c r="Y711">
        <v>0.66300000000000003</v>
      </c>
      <c r="Z711">
        <v>0.36899999999999999</v>
      </c>
      <c r="AA711">
        <v>-1.4379999999999999</v>
      </c>
      <c r="AB711">
        <v>19.477</v>
      </c>
      <c r="AC711">
        <v>2</v>
      </c>
      <c r="AD711">
        <v>554</v>
      </c>
      <c r="AE711" t="s">
        <v>1969</v>
      </c>
      <c r="AF711" t="s">
        <v>1969</v>
      </c>
      <c r="AG711">
        <v>3</v>
      </c>
      <c r="AH711">
        <v>3</v>
      </c>
      <c r="AI711">
        <v>3</v>
      </c>
      <c r="AJ711" t="s">
        <v>1971</v>
      </c>
      <c r="AK711" t="s">
        <v>1970</v>
      </c>
      <c r="AM711">
        <v>1</v>
      </c>
      <c r="AN711">
        <v>3</v>
      </c>
      <c r="AO711">
        <v>3</v>
      </c>
      <c r="AP711">
        <v>3</v>
      </c>
      <c r="AQ711">
        <v>8.8000000000000007</v>
      </c>
      <c r="AR711">
        <v>8.8000000000000007</v>
      </c>
      <c r="AS711">
        <v>8.8000000000000007</v>
      </c>
      <c r="AT711">
        <v>43.567</v>
      </c>
      <c r="AU711">
        <v>398</v>
      </c>
      <c r="AV711">
        <v>398</v>
      </c>
      <c r="AW711">
        <v>0</v>
      </c>
      <c r="AX711">
        <v>6.4904999999999999</v>
      </c>
      <c r="AY711">
        <v>0.60951999999999995</v>
      </c>
      <c r="AZ711">
        <v>0.77656000000000003</v>
      </c>
      <c r="BA711" s="8">
        <f t="shared" si="47"/>
        <v>-0.36483069782362948</v>
      </c>
      <c r="BB711">
        <v>8.9793000000000003</v>
      </c>
      <c r="BC711">
        <v>9</v>
      </c>
      <c r="BD711">
        <v>1</v>
      </c>
      <c r="BE711" t="s">
        <v>77</v>
      </c>
      <c r="BF711">
        <v>1018</v>
      </c>
      <c r="BG711" t="s">
        <v>1973</v>
      </c>
      <c r="BH711" t="s">
        <v>79</v>
      </c>
      <c r="BI711" t="s">
        <v>1974</v>
      </c>
      <c r="BJ711" t="s">
        <v>1975</v>
      </c>
      <c r="BK711" t="s">
        <v>1976</v>
      </c>
      <c r="BL711" t="s">
        <v>1977</v>
      </c>
    </row>
    <row r="712" spans="1:66" x14ac:dyDescent="0.35">
      <c r="A712" t="s">
        <v>10942</v>
      </c>
      <c r="B712" t="s">
        <v>10943</v>
      </c>
      <c r="C712" t="s">
        <v>10944</v>
      </c>
      <c r="D712" s="13">
        <v>0.27900000000000003</v>
      </c>
      <c r="E712" s="13">
        <v>-1.84</v>
      </c>
      <c r="F712" s="13">
        <v>1.0168999999999999</v>
      </c>
      <c r="G712" s="14">
        <f t="shared" si="44"/>
        <v>2.4177814301165262E-2</v>
      </c>
      <c r="H712" s="13">
        <v>-1.84</v>
      </c>
      <c r="I712" s="14">
        <v>2.4177814301165262E-2</v>
      </c>
      <c r="J712" s="14" t="str">
        <f t="shared" si="45"/>
        <v>Y</v>
      </c>
      <c r="K712" s="14">
        <f t="shared" si="46"/>
        <v>-0.9079110928494174</v>
      </c>
      <c r="L712" t="s">
        <v>10942</v>
      </c>
      <c r="M712" t="s">
        <v>10945</v>
      </c>
      <c r="N712" t="s">
        <v>10946</v>
      </c>
      <c r="O712" t="s">
        <v>10946</v>
      </c>
      <c r="P712" t="s">
        <v>10947</v>
      </c>
      <c r="Q712" t="s">
        <v>10944</v>
      </c>
      <c r="R712" t="s">
        <v>10943</v>
      </c>
      <c r="S712" t="s">
        <v>10948</v>
      </c>
      <c r="T712">
        <v>5</v>
      </c>
      <c r="U712">
        <v>13</v>
      </c>
      <c r="V712">
        <v>13</v>
      </c>
      <c r="W712">
        <v>4</v>
      </c>
      <c r="X712">
        <v>0</v>
      </c>
      <c r="Y712">
        <v>0.46300000000000002</v>
      </c>
      <c r="Z712">
        <v>0.27900000000000003</v>
      </c>
      <c r="AA712">
        <v>-1.84</v>
      </c>
      <c r="AB712">
        <v>21.908000000000001</v>
      </c>
      <c r="AC712">
        <v>79</v>
      </c>
      <c r="AD712">
        <v>378</v>
      </c>
      <c r="AE712" t="s">
        <v>10942</v>
      </c>
      <c r="AF712" t="s">
        <v>10945</v>
      </c>
      <c r="AG712" t="s">
        <v>10949</v>
      </c>
      <c r="AH712" t="s">
        <v>10949</v>
      </c>
      <c r="AI712" t="s">
        <v>10947</v>
      </c>
      <c r="AJ712" t="s">
        <v>10944</v>
      </c>
      <c r="AK712" t="s">
        <v>10943</v>
      </c>
      <c r="AM712">
        <v>5</v>
      </c>
      <c r="AN712">
        <v>14</v>
      </c>
      <c r="AO712">
        <v>14</v>
      </c>
      <c r="AP712">
        <v>4</v>
      </c>
      <c r="AQ712">
        <v>43</v>
      </c>
      <c r="AR712">
        <v>43</v>
      </c>
      <c r="AS712">
        <v>16.2</v>
      </c>
      <c r="AT712">
        <v>49.67</v>
      </c>
      <c r="AU712">
        <v>444</v>
      </c>
      <c r="AV712" t="s">
        <v>10950</v>
      </c>
      <c r="AW712">
        <v>0</v>
      </c>
      <c r="AX712">
        <v>42.912999999999997</v>
      </c>
      <c r="AY712">
        <v>0.77049999999999996</v>
      </c>
      <c r="AZ712">
        <v>1.0168999999999999</v>
      </c>
      <c r="BA712" s="8">
        <f t="shared" si="47"/>
        <v>2.4177814301165262E-2</v>
      </c>
      <c r="BB712">
        <v>12.253</v>
      </c>
      <c r="BC712">
        <v>63</v>
      </c>
      <c r="BD712">
        <v>1</v>
      </c>
      <c r="BE712" t="s">
        <v>77</v>
      </c>
      <c r="BF712">
        <v>519</v>
      </c>
      <c r="BG712" t="s">
        <v>10951</v>
      </c>
      <c r="BH712" t="s">
        <v>651</v>
      </c>
      <c r="BI712" t="s">
        <v>10952</v>
      </c>
      <c r="BJ712" t="s">
        <v>10953</v>
      </c>
      <c r="BK712" t="s">
        <v>10954</v>
      </c>
      <c r="BL712" t="s">
        <v>10955</v>
      </c>
      <c r="BM712" t="s">
        <v>10956</v>
      </c>
      <c r="BN712" t="s">
        <v>10957</v>
      </c>
    </row>
    <row r="713" spans="1:66" x14ac:dyDescent="0.35">
      <c r="A713" t="s">
        <v>7619</v>
      </c>
      <c r="B713" t="s">
        <v>7620</v>
      </c>
      <c r="C713" t="s">
        <v>7621</v>
      </c>
      <c r="D713" s="13">
        <v>0.44500000000000001</v>
      </c>
      <c r="E713" s="13">
        <v>-1.167</v>
      </c>
      <c r="F713" s="13">
        <v>0.61626000000000003</v>
      </c>
      <c r="G713" s="14">
        <f t="shared" si="44"/>
        <v>-0.69838894271388285</v>
      </c>
      <c r="H713" s="13">
        <v>-1.167</v>
      </c>
      <c r="I713" s="14">
        <v>-0.69838894271388285</v>
      </c>
      <c r="J713" s="14" t="str">
        <f t="shared" si="45"/>
        <v>Y</v>
      </c>
      <c r="K713" s="14">
        <f t="shared" si="46"/>
        <v>-0.93269447135694139</v>
      </c>
      <c r="L713" t="s">
        <v>7619</v>
      </c>
      <c r="M713" t="s">
        <v>7619</v>
      </c>
      <c r="N713">
        <v>3</v>
      </c>
      <c r="O713">
        <v>3</v>
      </c>
      <c r="P713">
        <v>3</v>
      </c>
      <c r="Q713" t="s">
        <v>7621</v>
      </c>
      <c r="R713" t="s">
        <v>7620</v>
      </c>
      <c r="S713" t="s">
        <v>7622</v>
      </c>
      <c r="T713">
        <v>1</v>
      </c>
      <c r="U713">
        <v>3</v>
      </c>
      <c r="V713">
        <v>3</v>
      </c>
      <c r="W713">
        <v>3</v>
      </c>
      <c r="X713">
        <v>0</v>
      </c>
      <c r="Y713">
        <v>0.80400000000000005</v>
      </c>
      <c r="Z713">
        <v>0.44500000000000001</v>
      </c>
      <c r="AA713">
        <v>-1.167</v>
      </c>
      <c r="AB713">
        <v>19.648</v>
      </c>
      <c r="AC713">
        <v>4</v>
      </c>
      <c r="AD713">
        <v>379</v>
      </c>
      <c r="AE713" t="s">
        <v>7619</v>
      </c>
      <c r="AF713" t="s">
        <v>7619</v>
      </c>
      <c r="AG713">
        <v>3</v>
      </c>
      <c r="AH713">
        <v>3</v>
      </c>
      <c r="AI713">
        <v>3</v>
      </c>
      <c r="AJ713" t="s">
        <v>7621</v>
      </c>
      <c r="AK713" t="s">
        <v>7620</v>
      </c>
      <c r="AM713">
        <v>1</v>
      </c>
      <c r="AN713">
        <v>3</v>
      </c>
      <c r="AO713">
        <v>3</v>
      </c>
      <c r="AP713">
        <v>3</v>
      </c>
      <c r="AQ713">
        <v>12.9</v>
      </c>
      <c r="AR713">
        <v>12.9</v>
      </c>
      <c r="AS713">
        <v>12.9</v>
      </c>
      <c r="AT713">
        <v>29.116</v>
      </c>
      <c r="AU713">
        <v>264</v>
      </c>
      <c r="AV713">
        <v>264</v>
      </c>
      <c r="AW713">
        <v>0</v>
      </c>
      <c r="AX713">
        <v>5.0167000000000002</v>
      </c>
      <c r="AY713">
        <v>0.48302</v>
      </c>
      <c r="AZ713">
        <v>0.61626000000000003</v>
      </c>
      <c r="BA713" s="8">
        <f t="shared" si="47"/>
        <v>-0.69838894271388285</v>
      </c>
      <c r="BB713">
        <v>11.371</v>
      </c>
      <c r="BC713">
        <v>4</v>
      </c>
      <c r="BD713">
        <v>0</v>
      </c>
      <c r="BE713" t="s">
        <v>77</v>
      </c>
      <c r="BF713">
        <v>520</v>
      </c>
      <c r="BG713" t="s">
        <v>7623</v>
      </c>
      <c r="BH713" t="s">
        <v>79</v>
      </c>
      <c r="BI713" t="s">
        <v>7624</v>
      </c>
      <c r="BJ713" t="s">
        <v>7625</v>
      </c>
      <c r="BK713" t="s">
        <v>7626</v>
      </c>
      <c r="BL713" t="s">
        <v>7627</v>
      </c>
      <c r="BM713">
        <v>495</v>
      </c>
      <c r="BN713">
        <v>50</v>
      </c>
    </row>
    <row r="714" spans="1:66" x14ac:dyDescent="0.35">
      <c r="A714" t="s">
        <v>8147</v>
      </c>
      <c r="B714" t="s">
        <v>8148</v>
      </c>
      <c r="C714" t="s">
        <v>8149</v>
      </c>
      <c r="D714" s="13">
        <v>0.28799999999999998</v>
      </c>
      <c r="E714" s="13">
        <v>-1.7969999999999999</v>
      </c>
      <c r="F714" s="13">
        <v>0.94823000000000002</v>
      </c>
      <c r="G714" s="14">
        <f t="shared" si="44"/>
        <v>-7.6691057268569729E-2</v>
      </c>
      <c r="H714" s="13">
        <v>-1.7969999999999999</v>
      </c>
      <c r="I714" s="14">
        <v>-7.6691057268569729E-2</v>
      </c>
      <c r="J714" s="14" t="str">
        <f t="shared" si="45"/>
        <v>Y</v>
      </c>
      <c r="K714" s="14">
        <f t="shared" si="46"/>
        <v>-0.93684552863428483</v>
      </c>
      <c r="L714" t="s">
        <v>8147</v>
      </c>
      <c r="M714" t="s">
        <v>8147</v>
      </c>
      <c r="N714">
        <v>1</v>
      </c>
      <c r="O714">
        <v>1</v>
      </c>
      <c r="P714">
        <v>1</v>
      </c>
      <c r="Q714" t="s">
        <v>8149</v>
      </c>
      <c r="R714" t="s">
        <v>8148</v>
      </c>
      <c r="S714" t="s">
        <v>8150</v>
      </c>
      <c r="T714">
        <v>1</v>
      </c>
      <c r="U714">
        <v>1</v>
      </c>
      <c r="V714">
        <v>1</v>
      </c>
      <c r="W714">
        <v>1</v>
      </c>
      <c r="X714">
        <v>6.7935000000000001E-3</v>
      </c>
      <c r="Y714">
        <v>0.49</v>
      </c>
      <c r="Z714">
        <v>0.28799999999999998</v>
      </c>
      <c r="AA714">
        <v>-1.7969999999999999</v>
      </c>
      <c r="AB714" t="s">
        <v>68</v>
      </c>
      <c r="AC714">
        <v>1</v>
      </c>
      <c r="AD714">
        <v>674</v>
      </c>
      <c r="AE714" t="s">
        <v>8147</v>
      </c>
      <c r="AF714" t="s">
        <v>8147</v>
      </c>
      <c r="AG714">
        <v>2</v>
      </c>
      <c r="AH714">
        <v>2</v>
      </c>
      <c r="AI714">
        <v>2</v>
      </c>
      <c r="AJ714" t="s">
        <v>8149</v>
      </c>
      <c r="AK714" t="s">
        <v>8148</v>
      </c>
      <c r="AM714">
        <v>1</v>
      </c>
      <c r="AN714">
        <v>2</v>
      </c>
      <c r="AO714">
        <v>2</v>
      </c>
      <c r="AP714">
        <v>2</v>
      </c>
      <c r="AQ714">
        <v>4.0999999999999996</v>
      </c>
      <c r="AR714">
        <v>4.0999999999999996</v>
      </c>
      <c r="AS714">
        <v>4.0999999999999996</v>
      </c>
      <c r="AT714">
        <v>75.673000000000002</v>
      </c>
      <c r="AU714">
        <v>660</v>
      </c>
      <c r="AV714">
        <v>660</v>
      </c>
      <c r="AW714">
        <v>4.2808000000000004E-3</v>
      </c>
      <c r="AX714">
        <v>2.5142000000000002</v>
      </c>
      <c r="AY714">
        <v>0.75310999999999995</v>
      </c>
      <c r="AZ714">
        <v>0.94823000000000002</v>
      </c>
      <c r="BA714" s="8">
        <f t="shared" si="47"/>
        <v>-7.6691057268569729E-2</v>
      </c>
      <c r="BB714">
        <v>6.3052000000000001</v>
      </c>
      <c r="BC714">
        <v>2</v>
      </c>
      <c r="BD714">
        <v>0</v>
      </c>
      <c r="BE714" t="s">
        <v>59</v>
      </c>
      <c r="BF714">
        <v>1266</v>
      </c>
      <c r="BG714" t="s">
        <v>8151</v>
      </c>
      <c r="BH714" t="s">
        <v>61</v>
      </c>
      <c r="BI714" t="s">
        <v>8152</v>
      </c>
      <c r="BJ714" t="s">
        <v>8153</v>
      </c>
      <c r="BK714" t="s">
        <v>8154</v>
      </c>
      <c r="BL714" t="s">
        <v>8154</v>
      </c>
    </row>
    <row r="715" spans="1:66" x14ac:dyDescent="0.35">
      <c r="A715" t="s">
        <v>2549</v>
      </c>
      <c r="B715" t="s">
        <v>2550</v>
      </c>
      <c r="C715" t="s">
        <v>2551</v>
      </c>
      <c r="D715" s="13">
        <v>0.33900000000000002</v>
      </c>
      <c r="E715" s="13">
        <v>-1.5629999999999999</v>
      </c>
      <c r="F715" s="13">
        <v>0.79398999999999997</v>
      </c>
      <c r="G715" s="14">
        <f t="shared" si="44"/>
        <v>-0.33280725759628227</v>
      </c>
      <c r="H715" s="13">
        <v>-1.5629999999999999</v>
      </c>
      <c r="I715" s="14">
        <v>-0.33280725759628227</v>
      </c>
      <c r="J715" s="14" t="str">
        <f t="shared" si="45"/>
        <v>Y</v>
      </c>
      <c r="K715" s="14">
        <f t="shared" si="46"/>
        <v>-0.94790362879814105</v>
      </c>
      <c r="L715" t="s">
        <v>2549</v>
      </c>
      <c r="M715" t="s">
        <v>2549</v>
      </c>
      <c r="N715">
        <v>4</v>
      </c>
      <c r="O715">
        <v>3</v>
      </c>
      <c r="P715">
        <v>3</v>
      </c>
      <c r="Q715" t="s">
        <v>2551</v>
      </c>
      <c r="R715" t="s">
        <v>2550</v>
      </c>
      <c r="S715" t="s">
        <v>2552</v>
      </c>
      <c r="T715">
        <v>1</v>
      </c>
      <c r="U715">
        <v>4</v>
      </c>
      <c r="V715">
        <v>3</v>
      </c>
      <c r="W715">
        <v>3</v>
      </c>
      <c r="X715">
        <v>0</v>
      </c>
      <c r="Y715">
        <v>0.59699999999999998</v>
      </c>
      <c r="Z715">
        <v>0.33900000000000002</v>
      </c>
      <c r="AA715">
        <v>-1.5629999999999999</v>
      </c>
      <c r="AB715">
        <v>4.6360000000000001</v>
      </c>
      <c r="AC715">
        <v>3</v>
      </c>
      <c r="AD715">
        <v>87</v>
      </c>
      <c r="AE715" t="s">
        <v>2549</v>
      </c>
      <c r="AF715" t="s">
        <v>2549</v>
      </c>
      <c r="AG715">
        <v>2</v>
      </c>
      <c r="AH715">
        <v>2</v>
      </c>
      <c r="AI715">
        <v>2</v>
      </c>
      <c r="AJ715" t="s">
        <v>2551</v>
      </c>
      <c r="AK715" t="s">
        <v>2550</v>
      </c>
      <c r="AM715">
        <v>1</v>
      </c>
      <c r="AN715">
        <v>2</v>
      </c>
      <c r="AO715">
        <v>2</v>
      </c>
      <c r="AP715">
        <v>2</v>
      </c>
      <c r="AQ715">
        <v>12.4</v>
      </c>
      <c r="AR715">
        <v>12.4</v>
      </c>
      <c r="AS715">
        <v>12.4</v>
      </c>
      <c r="AT715">
        <v>24.693000000000001</v>
      </c>
      <c r="AU715">
        <v>225</v>
      </c>
      <c r="AV715">
        <v>225</v>
      </c>
      <c r="AW715">
        <v>0</v>
      </c>
      <c r="AX715">
        <v>4.4499000000000004</v>
      </c>
      <c r="AY715">
        <v>0.61831000000000003</v>
      </c>
      <c r="AZ715">
        <v>0.79398999999999997</v>
      </c>
      <c r="BA715" s="8">
        <f t="shared" si="47"/>
        <v>-0.33280725759628227</v>
      </c>
      <c r="BB715">
        <v>14.643000000000001</v>
      </c>
      <c r="BC715">
        <v>3</v>
      </c>
      <c r="BD715">
        <v>0</v>
      </c>
      <c r="BE715" t="s">
        <v>59</v>
      </c>
      <c r="BF715">
        <v>112</v>
      </c>
      <c r="BG715" t="s">
        <v>2553</v>
      </c>
      <c r="BH715" t="s">
        <v>61</v>
      </c>
      <c r="BI715" t="s">
        <v>2554</v>
      </c>
      <c r="BJ715" t="s">
        <v>2555</v>
      </c>
      <c r="BK715" t="s">
        <v>2556</v>
      </c>
      <c r="BL715" t="s">
        <v>2557</v>
      </c>
    </row>
    <row r="716" spans="1:66" x14ac:dyDescent="0.35">
      <c r="A716" t="s">
        <v>8920</v>
      </c>
      <c r="B716" t="s">
        <v>8921</v>
      </c>
      <c r="C716" t="s">
        <v>8922</v>
      </c>
      <c r="D716" s="13">
        <v>0.29399999999999998</v>
      </c>
      <c r="E716" s="13">
        <v>-1.7649999999999999</v>
      </c>
      <c r="F716" s="13">
        <v>0.91310000000000002</v>
      </c>
      <c r="G716" s="14">
        <f t="shared" si="44"/>
        <v>-0.13115522634947868</v>
      </c>
      <c r="H716" s="13">
        <v>-1.7649999999999999</v>
      </c>
      <c r="I716" s="14">
        <v>-0.13115522634947868</v>
      </c>
      <c r="J716" s="14" t="str">
        <f t="shared" si="45"/>
        <v>Y</v>
      </c>
      <c r="K716" s="14">
        <f t="shared" si="46"/>
        <v>-0.94807761317473926</v>
      </c>
      <c r="L716" t="s">
        <v>8920</v>
      </c>
      <c r="M716" t="s">
        <v>8920</v>
      </c>
      <c r="N716">
        <v>2</v>
      </c>
      <c r="O716">
        <v>2</v>
      </c>
      <c r="P716">
        <v>2</v>
      </c>
      <c r="Q716" t="s">
        <v>8922</v>
      </c>
      <c r="R716" t="s">
        <v>8921</v>
      </c>
      <c r="S716" t="s">
        <v>8923</v>
      </c>
      <c r="T716">
        <v>1</v>
      </c>
      <c r="U716">
        <v>2</v>
      </c>
      <c r="V716">
        <v>2</v>
      </c>
      <c r="W716">
        <v>2</v>
      </c>
      <c r="X716">
        <v>0</v>
      </c>
      <c r="Y716">
        <v>0.501</v>
      </c>
      <c r="Z716">
        <v>0.29399999999999998</v>
      </c>
      <c r="AA716">
        <v>-1.7649999999999999</v>
      </c>
      <c r="AB716" t="s">
        <v>68</v>
      </c>
      <c r="AC716">
        <v>1</v>
      </c>
      <c r="AD716">
        <v>334</v>
      </c>
      <c r="AE716" t="s">
        <v>8920</v>
      </c>
      <c r="AF716" t="s">
        <v>8920</v>
      </c>
      <c r="AG716">
        <v>1</v>
      </c>
      <c r="AH716">
        <v>1</v>
      </c>
      <c r="AI716">
        <v>1</v>
      </c>
      <c r="AJ716" t="s">
        <v>8922</v>
      </c>
      <c r="AK716" t="s">
        <v>8921</v>
      </c>
      <c r="AM716">
        <v>1</v>
      </c>
      <c r="AN716">
        <v>1</v>
      </c>
      <c r="AO716">
        <v>1</v>
      </c>
      <c r="AP716">
        <v>1</v>
      </c>
      <c r="AQ716">
        <v>16.7</v>
      </c>
      <c r="AR716">
        <v>16.7</v>
      </c>
      <c r="AS716">
        <v>16.7</v>
      </c>
      <c r="AT716">
        <v>14.525</v>
      </c>
      <c r="AU716">
        <v>132</v>
      </c>
      <c r="AV716">
        <v>132</v>
      </c>
      <c r="AW716">
        <v>0</v>
      </c>
      <c r="AX716">
        <v>9.5577000000000005</v>
      </c>
      <c r="AY716">
        <v>0.7419</v>
      </c>
      <c r="AZ716">
        <v>0.91310000000000002</v>
      </c>
      <c r="BA716" s="8">
        <f t="shared" si="47"/>
        <v>-0.13115522634947868</v>
      </c>
      <c r="BB716">
        <v>26.672999999999998</v>
      </c>
      <c r="BC716">
        <v>5</v>
      </c>
      <c r="BD716">
        <v>0</v>
      </c>
      <c r="BE716" t="s">
        <v>59</v>
      </c>
      <c r="BF716">
        <v>455</v>
      </c>
      <c r="BG716">
        <v>171</v>
      </c>
      <c r="BH716" t="b">
        <v>1</v>
      </c>
      <c r="BI716" t="s">
        <v>8924</v>
      </c>
      <c r="BJ716" t="s">
        <v>8925</v>
      </c>
      <c r="BK716" t="s">
        <v>8926</v>
      </c>
      <c r="BL716">
        <v>964</v>
      </c>
      <c r="BM716">
        <v>417</v>
      </c>
      <c r="BN716">
        <v>12</v>
      </c>
    </row>
    <row r="717" spans="1:66" x14ac:dyDescent="0.35">
      <c r="A717" t="s">
        <v>2558</v>
      </c>
      <c r="B717" t="s">
        <v>2559</v>
      </c>
      <c r="C717" t="s">
        <v>2560</v>
      </c>
      <c r="D717" s="13">
        <v>0.32500000000000001</v>
      </c>
      <c r="E717" s="13">
        <v>-1.623</v>
      </c>
      <c r="F717" s="13">
        <v>0.80515000000000003</v>
      </c>
      <c r="G717" s="14">
        <f t="shared" si="44"/>
        <v>-0.31267051153992093</v>
      </c>
      <c r="H717" s="13">
        <v>-1.623</v>
      </c>
      <c r="I717" s="14">
        <v>-0.31267051153992093</v>
      </c>
      <c r="J717" s="14" t="str">
        <f t="shared" si="45"/>
        <v>Y</v>
      </c>
      <c r="K717" s="14">
        <f t="shared" si="46"/>
        <v>-0.96783525576996043</v>
      </c>
      <c r="L717" t="s">
        <v>2558</v>
      </c>
      <c r="M717" t="s">
        <v>2558</v>
      </c>
      <c r="N717">
        <v>7</v>
      </c>
      <c r="O717">
        <v>7</v>
      </c>
      <c r="P717">
        <v>6</v>
      </c>
      <c r="Q717" t="s">
        <v>2560</v>
      </c>
      <c r="R717" t="s">
        <v>2559</v>
      </c>
      <c r="S717" t="s">
        <v>2561</v>
      </c>
      <c r="T717">
        <v>1</v>
      </c>
      <c r="U717">
        <v>7</v>
      </c>
      <c r="V717">
        <v>7</v>
      </c>
      <c r="W717">
        <v>6</v>
      </c>
      <c r="X717">
        <v>0</v>
      </c>
      <c r="Y717">
        <v>0.57599999999999996</v>
      </c>
      <c r="Z717">
        <v>0.32500000000000001</v>
      </c>
      <c r="AA717">
        <v>-1.623</v>
      </c>
      <c r="AB717">
        <v>32.927</v>
      </c>
      <c r="AC717">
        <v>11</v>
      </c>
      <c r="AD717">
        <v>255</v>
      </c>
      <c r="AE717" t="s">
        <v>2558</v>
      </c>
      <c r="AF717" t="s">
        <v>2558</v>
      </c>
      <c r="AG717">
        <v>5</v>
      </c>
      <c r="AH717">
        <v>5</v>
      </c>
      <c r="AI717">
        <v>5</v>
      </c>
      <c r="AJ717" t="s">
        <v>2560</v>
      </c>
      <c r="AK717" t="s">
        <v>2559</v>
      </c>
      <c r="AM717">
        <v>1</v>
      </c>
      <c r="AN717">
        <v>5</v>
      </c>
      <c r="AO717">
        <v>5</v>
      </c>
      <c r="AP717">
        <v>5</v>
      </c>
      <c r="AQ717">
        <v>24.9</v>
      </c>
      <c r="AR717">
        <v>24.9</v>
      </c>
      <c r="AS717">
        <v>24.9</v>
      </c>
      <c r="AT717">
        <v>31.292999999999999</v>
      </c>
      <c r="AU717">
        <v>281</v>
      </c>
      <c r="AV717">
        <v>281</v>
      </c>
      <c r="AW717">
        <v>0</v>
      </c>
      <c r="AX717">
        <v>16.946000000000002</v>
      </c>
      <c r="AY717">
        <v>0.64144999999999996</v>
      </c>
      <c r="AZ717">
        <v>0.80515000000000003</v>
      </c>
      <c r="BA717" s="8">
        <f t="shared" si="47"/>
        <v>-0.31267051153992093</v>
      </c>
      <c r="BB717">
        <v>8.2635000000000005</v>
      </c>
      <c r="BC717">
        <v>6</v>
      </c>
      <c r="BD717">
        <v>0</v>
      </c>
      <c r="BE717" t="s">
        <v>77</v>
      </c>
      <c r="BF717">
        <v>355</v>
      </c>
      <c r="BG717" t="s">
        <v>2562</v>
      </c>
      <c r="BH717" t="s">
        <v>725</v>
      </c>
      <c r="BI717" t="s">
        <v>2563</v>
      </c>
      <c r="BJ717" t="s">
        <v>2564</v>
      </c>
      <c r="BK717" t="s">
        <v>2565</v>
      </c>
      <c r="BL717" t="s">
        <v>2566</v>
      </c>
    </row>
    <row r="718" spans="1:66" x14ac:dyDescent="0.35">
      <c r="A718" t="s">
        <v>8822</v>
      </c>
      <c r="B718" t="s">
        <v>8823</v>
      </c>
      <c r="C718" t="s">
        <v>8824</v>
      </c>
      <c r="D718" s="13">
        <v>0.27</v>
      </c>
      <c r="E718" s="13">
        <v>-1.89</v>
      </c>
      <c r="F718" s="13">
        <v>0.96553999999999995</v>
      </c>
      <c r="G718" s="14">
        <f t="shared" si="44"/>
        <v>-5.0592067087644625E-2</v>
      </c>
      <c r="H718" s="13">
        <v>-1.89</v>
      </c>
      <c r="I718" s="14">
        <v>-5.0592067087644625E-2</v>
      </c>
      <c r="J718" s="14" t="str">
        <f t="shared" si="45"/>
        <v>Y</v>
      </c>
      <c r="K718" s="14">
        <f t="shared" si="46"/>
        <v>-0.97029603354382221</v>
      </c>
      <c r="L718" t="s">
        <v>8822</v>
      </c>
      <c r="M718" t="s">
        <v>8822</v>
      </c>
      <c r="N718">
        <v>8</v>
      </c>
      <c r="O718">
        <v>8</v>
      </c>
      <c r="P718">
        <v>8</v>
      </c>
      <c r="Q718" t="s">
        <v>8824</v>
      </c>
      <c r="R718" t="s">
        <v>8823</v>
      </c>
      <c r="S718" t="s">
        <v>8825</v>
      </c>
      <c r="T718">
        <v>1</v>
      </c>
      <c r="U718">
        <v>8</v>
      </c>
      <c r="V718">
        <v>8</v>
      </c>
      <c r="W718">
        <v>8</v>
      </c>
      <c r="X718">
        <v>0</v>
      </c>
      <c r="Y718">
        <v>0.45200000000000001</v>
      </c>
      <c r="Z718">
        <v>0.27</v>
      </c>
      <c r="AA718">
        <v>-1.89</v>
      </c>
      <c r="AB718">
        <v>27.419</v>
      </c>
      <c r="AC718">
        <v>12</v>
      </c>
      <c r="AD718">
        <v>136</v>
      </c>
      <c r="AE718" t="s">
        <v>8822</v>
      </c>
      <c r="AF718" t="s">
        <v>8822</v>
      </c>
      <c r="AG718">
        <v>5</v>
      </c>
      <c r="AH718">
        <v>5</v>
      </c>
      <c r="AI718">
        <v>5</v>
      </c>
      <c r="AJ718" t="s">
        <v>8824</v>
      </c>
      <c r="AK718" t="s">
        <v>8823</v>
      </c>
      <c r="AM718">
        <v>1</v>
      </c>
      <c r="AN718">
        <v>5</v>
      </c>
      <c r="AO718">
        <v>5</v>
      </c>
      <c r="AP718">
        <v>5</v>
      </c>
      <c r="AQ718">
        <v>24.1</v>
      </c>
      <c r="AR718">
        <v>24.1</v>
      </c>
      <c r="AS718">
        <v>24.1</v>
      </c>
      <c r="AT718">
        <v>29.975999999999999</v>
      </c>
      <c r="AU718">
        <v>266</v>
      </c>
      <c r="AV718">
        <v>266</v>
      </c>
      <c r="AW718">
        <v>0</v>
      </c>
      <c r="AX718">
        <v>8.6483000000000008</v>
      </c>
      <c r="AY718">
        <v>0.76549999999999996</v>
      </c>
      <c r="AZ718">
        <v>0.96553999999999995</v>
      </c>
      <c r="BA718" s="8">
        <f t="shared" si="47"/>
        <v>-5.0592067087644625E-2</v>
      </c>
      <c r="BB718">
        <v>3.1617000000000002</v>
      </c>
      <c r="BC718">
        <v>5</v>
      </c>
      <c r="BD718">
        <v>0</v>
      </c>
      <c r="BE718" t="s">
        <v>77</v>
      </c>
      <c r="BF718">
        <v>180</v>
      </c>
      <c r="BG718" t="s">
        <v>8826</v>
      </c>
      <c r="BH718" t="s">
        <v>725</v>
      </c>
      <c r="BI718" t="s">
        <v>8827</v>
      </c>
      <c r="BJ718" t="s">
        <v>8828</v>
      </c>
      <c r="BK718" t="s">
        <v>8829</v>
      </c>
      <c r="BL718" t="s">
        <v>8830</v>
      </c>
    </row>
    <row r="719" spans="1:66" x14ac:dyDescent="0.35">
      <c r="A719" t="s">
        <v>1978</v>
      </c>
      <c r="B719" t="s">
        <v>1979</v>
      </c>
      <c r="C719" t="s">
        <v>1980</v>
      </c>
      <c r="D719" s="13">
        <v>0.25900000000000001</v>
      </c>
      <c r="E719" s="13">
        <v>-1.948</v>
      </c>
      <c r="F719" s="13">
        <v>0.98707</v>
      </c>
      <c r="G719" s="14">
        <f t="shared" si="44"/>
        <v>-1.8775695036617811E-2</v>
      </c>
      <c r="H719" s="13">
        <v>-1.948</v>
      </c>
      <c r="I719" s="14">
        <v>-1.8775695036617811E-2</v>
      </c>
      <c r="J719" s="14" t="str">
        <f t="shared" si="45"/>
        <v>Y</v>
      </c>
      <c r="K719" s="14">
        <f t="shared" si="46"/>
        <v>-0.98338784751830888</v>
      </c>
      <c r="L719" t="s">
        <v>1978</v>
      </c>
      <c r="M719" t="s">
        <v>1978</v>
      </c>
      <c r="N719">
        <v>1</v>
      </c>
      <c r="O719">
        <v>1</v>
      </c>
      <c r="P719">
        <v>1</v>
      </c>
      <c r="Q719" t="s">
        <v>1980</v>
      </c>
      <c r="R719" t="s">
        <v>1979</v>
      </c>
      <c r="S719" t="s">
        <v>1981</v>
      </c>
      <c r="T719">
        <v>1</v>
      </c>
      <c r="U719">
        <v>1</v>
      </c>
      <c r="V719">
        <v>1</v>
      </c>
      <c r="W719">
        <v>1</v>
      </c>
      <c r="X719">
        <v>1.6050999999999999E-3</v>
      </c>
      <c r="Y719">
        <v>0.441</v>
      </c>
      <c r="Z719">
        <v>0.25900000000000001</v>
      </c>
      <c r="AA719">
        <v>-1.948</v>
      </c>
      <c r="AB719" t="s">
        <v>68</v>
      </c>
      <c r="AC719">
        <v>1</v>
      </c>
      <c r="AD719">
        <v>175</v>
      </c>
      <c r="AE719" t="s">
        <v>1978</v>
      </c>
      <c r="AF719" t="s">
        <v>1978</v>
      </c>
      <c r="AG719">
        <v>3</v>
      </c>
      <c r="AH719">
        <v>3</v>
      </c>
      <c r="AI719">
        <v>3</v>
      </c>
      <c r="AJ719" t="s">
        <v>1980</v>
      </c>
      <c r="AK719" t="s">
        <v>1979</v>
      </c>
      <c r="AM719">
        <v>1</v>
      </c>
      <c r="AN719">
        <v>3</v>
      </c>
      <c r="AO719">
        <v>3</v>
      </c>
      <c r="AP719">
        <v>3</v>
      </c>
      <c r="AQ719">
        <v>5.0999999999999996</v>
      </c>
      <c r="AR719">
        <v>5.0999999999999996</v>
      </c>
      <c r="AS719">
        <v>5.0999999999999996</v>
      </c>
      <c r="AT719">
        <v>100.11</v>
      </c>
      <c r="AU719">
        <v>906</v>
      </c>
      <c r="AV719">
        <v>906</v>
      </c>
      <c r="AW719">
        <v>0</v>
      </c>
      <c r="AX719">
        <v>6.5952999999999999</v>
      </c>
      <c r="AY719">
        <v>0.81032999999999999</v>
      </c>
      <c r="AZ719">
        <v>0.98707</v>
      </c>
      <c r="BA719" s="8">
        <f t="shared" si="47"/>
        <v>-1.8775695036617811E-2</v>
      </c>
      <c r="BB719">
        <v>6.9496000000000002</v>
      </c>
      <c r="BC719">
        <v>3</v>
      </c>
      <c r="BD719">
        <v>0</v>
      </c>
      <c r="BE719" t="s">
        <v>77</v>
      </c>
      <c r="BF719">
        <v>232</v>
      </c>
      <c r="BG719" t="s">
        <v>1982</v>
      </c>
      <c r="BH719" t="s">
        <v>79</v>
      </c>
      <c r="BI719" t="s">
        <v>1983</v>
      </c>
      <c r="BJ719" t="s">
        <v>1984</v>
      </c>
      <c r="BK719" t="s">
        <v>1985</v>
      </c>
      <c r="BL719" t="s">
        <v>1986</v>
      </c>
      <c r="BM719">
        <v>199</v>
      </c>
      <c r="BN719">
        <v>560</v>
      </c>
    </row>
    <row r="720" spans="1:66" x14ac:dyDescent="0.35">
      <c r="A720" t="s">
        <v>5439</v>
      </c>
      <c r="B720" t="s">
        <v>5440</v>
      </c>
      <c r="C720" t="s">
        <v>5441</v>
      </c>
      <c r="D720" s="13">
        <v>0.42</v>
      </c>
      <c r="E720" s="13">
        <v>-1.252</v>
      </c>
      <c r="F720" s="13">
        <v>0.60726000000000002</v>
      </c>
      <c r="G720" s="14">
        <f t="shared" si="44"/>
        <v>-0.71961375237843117</v>
      </c>
      <c r="H720" s="13">
        <v>-1.252</v>
      </c>
      <c r="I720" s="14">
        <v>-0.71961375237843117</v>
      </c>
      <c r="J720" s="14" t="str">
        <f t="shared" si="45"/>
        <v>Y</v>
      </c>
      <c r="K720" s="14">
        <f t="shared" si="46"/>
        <v>-0.98580687618921559</v>
      </c>
      <c r="L720" t="s">
        <v>5439</v>
      </c>
      <c r="M720" t="s">
        <v>5439</v>
      </c>
      <c r="N720">
        <v>1</v>
      </c>
      <c r="O720">
        <v>1</v>
      </c>
      <c r="P720">
        <v>1</v>
      </c>
      <c r="Q720" t="s">
        <v>5441</v>
      </c>
      <c r="R720" t="s">
        <v>5440</v>
      </c>
      <c r="S720" t="s">
        <v>5442</v>
      </c>
      <c r="T720">
        <v>1</v>
      </c>
      <c r="U720">
        <v>1</v>
      </c>
      <c r="V720">
        <v>1</v>
      </c>
      <c r="W720">
        <v>1</v>
      </c>
      <c r="X720">
        <v>2.9028000000000001E-3</v>
      </c>
      <c r="Y720">
        <v>0.75700000000000001</v>
      </c>
      <c r="Z720">
        <v>0.42</v>
      </c>
      <c r="AA720">
        <v>-1.252</v>
      </c>
      <c r="AB720">
        <v>12.074</v>
      </c>
      <c r="AC720">
        <v>3</v>
      </c>
      <c r="AD720">
        <v>719</v>
      </c>
      <c r="AE720" t="s">
        <v>5439</v>
      </c>
      <c r="AF720" t="s">
        <v>5439</v>
      </c>
      <c r="AG720">
        <v>5</v>
      </c>
      <c r="AH720">
        <v>5</v>
      </c>
      <c r="AI720">
        <v>5</v>
      </c>
      <c r="AJ720" t="s">
        <v>5441</v>
      </c>
      <c r="AK720" t="s">
        <v>5440</v>
      </c>
      <c r="AM720">
        <v>1</v>
      </c>
      <c r="AN720">
        <v>5</v>
      </c>
      <c r="AO720">
        <v>5</v>
      </c>
      <c r="AP720">
        <v>5</v>
      </c>
      <c r="AQ720">
        <v>8.4</v>
      </c>
      <c r="AR720">
        <v>8.4</v>
      </c>
      <c r="AS720">
        <v>8.4</v>
      </c>
      <c r="AT720">
        <v>84.668999999999997</v>
      </c>
      <c r="AU720">
        <v>760</v>
      </c>
      <c r="AV720">
        <v>760</v>
      </c>
      <c r="AW720">
        <v>0</v>
      </c>
      <c r="AX720">
        <v>13.47</v>
      </c>
      <c r="AY720">
        <v>0.47776999999999997</v>
      </c>
      <c r="AZ720">
        <v>0.60726000000000002</v>
      </c>
      <c r="BA720" s="8">
        <f t="shared" si="47"/>
        <v>-0.71961375237843117</v>
      </c>
      <c r="BB720">
        <v>15.555999999999999</v>
      </c>
      <c r="BC720">
        <v>19</v>
      </c>
      <c r="BD720">
        <v>0</v>
      </c>
      <c r="BE720" t="s">
        <v>77</v>
      </c>
      <c r="BF720">
        <v>1372</v>
      </c>
      <c r="BG720" t="s">
        <v>5443</v>
      </c>
      <c r="BH720" t="s">
        <v>725</v>
      </c>
      <c r="BI720" t="s">
        <v>5444</v>
      </c>
      <c r="BJ720" t="s">
        <v>5445</v>
      </c>
      <c r="BK720" t="s">
        <v>5446</v>
      </c>
      <c r="BL720" t="s">
        <v>5447</v>
      </c>
    </row>
    <row r="721" spans="1:66" x14ac:dyDescent="0.35">
      <c r="A721" t="s">
        <v>7606</v>
      </c>
      <c r="B721" t="s">
        <v>7607</v>
      </c>
      <c r="C721" t="s">
        <v>7608</v>
      </c>
      <c r="D721" s="13">
        <v>0.34499999999999997</v>
      </c>
      <c r="E721" s="13">
        <v>-1.534</v>
      </c>
      <c r="F721" s="13">
        <v>0.73262000000000005</v>
      </c>
      <c r="G721" s="14">
        <f t="shared" si="44"/>
        <v>-0.44886300876449242</v>
      </c>
      <c r="H721" s="13">
        <v>-1.534</v>
      </c>
      <c r="I721" s="14">
        <v>-0.44886300876449242</v>
      </c>
      <c r="J721" s="14" t="str">
        <f t="shared" si="45"/>
        <v>Y</v>
      </c>
      <c r="K721" s="14">
        <f t="shared" si="46"/>
        <v>-0.99143150438224625</v>
      </c>
      <c r="L721" t="s">
        <v>7606</v>
      </c>
      <c r="M721" t="s">
        <v>7606</v>
      </c>
      <c r="N721">
        <v>3</v>
      </c>
      <c r="O721">
        <v>3</v>
      </c>
      <c r="P721">
        <v>3</v>
      </c>
      <c r="Q721" t="s">
        <v>7608</v>
      </c>
      <c r="R721" t="s">
        <v>7607</v>
      </c>
      <c r="S721" t="s">
        <v>7609</v>
      </c>
      <c r="T721">
        <v>1</v>
      </c>
      <c r="U721">
        <v>3</v>
      </c>
      <c r="V721">
        <v>3</v>
      </c>
      <c r="W721">
        <v>3</v>
      </c>
      <c r="X721">
        <v>0</v>
      </c>
      <c r="Y721">
        <v>0.91500000000000004</v>
      </c>
      <c r="Z721">
        <v>0.34499999999999997</v>
      </c>
      <c r="AA721">
        <v>-1.534</v>
      </c>
      <c r="AB721">
        <v>14.808999999999999</v>
      </c>
      <c r="AC721">
        <v>3</v>
      </c>
      <c r="AD721">
        <v>744</v>
      </c>
      <c r="AE721" t="s">
        <v>7606</v>
      </c>
      <c r="AF721" t="s">
        <v>7606</v>
      </c>
      <c r="AG721">
        <v>2</v>
      </c>
      <c r="AH721">
        <v>2</v>
      </c>
      <c r="AI721">
        <v>2</v>
      </c>
      <c r="AJ721" t="s">
        <v>7608</v>
      </c>
      <c r="AK721" t="s">
        <v>7607</v>
      </c>
      <c r="AM721">
        <v>1</v>
      </c>
      <c r="AN721">
        <v>2</v>
      </c>
      <c r="AO721">
        <v>2</v>
      </c>
      <c r="AP721">
        <v>2</v>
      </c>
      <c r="AQ721">
        <v>9.5</v>
      </c>
      <c r="AR721">
        <v>9.5</v>
      </c>
      <c r="AS721">
        <v>9.5</v>
      </c>
      <c r="AT721">
        <v>22.905999999999999</v>
      </c>
      <c r="AU721">
        <v>201</v>
      </c>
      <c r="AV721">
        <v>201</v>
      </c>
      <c r="AW721">
        <v>0</v>
      </c>
      <c r="AX721">
        <v>11.542</v>
      </c>
      <c r="AY721">
        <v>0.55047999999999997</v>
      </c>
      <c r="AZ721">
        <v>0.73262000000000005</v>
      </c>
      <c r="BA721" s="8">
        <f t="shared" si="47"/>
        <v>-0.44886300876449242</v>
      </c>
      <c r="BB721">
        <v>2.3214000000000001</v>
      </c>
      <c r="BC721">
        <v>2</v>
      </c>
      <c r="BD721">
        <v>0</v>
      </c>
      <c r="BE721" t="s">
        <v>59</v>
      </c>
      <c r="BF721">
        <v>1423</v>
      </c>
      <c r="BG721" t="s">
        <v>7610</v>
      </c>
      <c r="BH721" t="s">
        <v>61</v>
      </c>
      <c r="BI721" t="s">
        <v>7611</v>
      </c>
      <c r="BJ721" t="s">
        <v>7612</v>
      </c>
      <c r="BK721" t="s">
        <v>7613</v>
      </c>
      <c r="BL721" t="s">
        <v>7614</v>
      </c>
    </row>
    <row r="722" spans="1:66" x14ac:dyDescent="0.35">
      <c r="A722" t="s">
        <v>3023</v>
      </c>
      <c r="B722" t="s">
        <v>3024</v>
      </c>
      <c r="C722" t="s">
        <v>3025</v>
      </c>
      <c r="D722" s="13">
        <v>0.27400000000000002</v>
      </c>
      <c r="E722" s="13">
        <v>-1.8680000000000001</v>
      </c>
      <c r="F722" s="13">
        <v>0.92237000000000002</v>
      </c>
      <c r="G722" s="14">
        <f t="shared" si="44"/>
        <v>-0.1165825046590304</v>
      </c>
      <c r="H722" s="13">
        <v>-1.8680000000000001</v>
      </c>
      <c r="I722" s="14">
        <v>-0.1165825046590304</v>
      </c>
      <c r="J722" s="14" t="str">
        <f t="shared" si="45"/>
        <v>Y</v>
      </c>
      <c r="K722" s="14">
        <f t="shared" si="46"/>
        <v>-0.99229125232951521</v>
      </c>
      <c r="L722" t="s">
        <v>3023</v>
      </c>
      <c r="M722" t="s">
        <v>3023</v>
      </c>
      <c r="N722">
        <v>1</v>
      </c>
      <c r="O722">
        <v>1</v>
      </c>
      <c r="P722">
        <v>1</v>
      </c>
      <c r="Q722" t="s">
        <v>3025</v>
      </c>
      <c r="R722" t="s">
        <v>3024</v>
      </c>
      <c r="S722" t="s">
        <v>3026</v>
      </c>
      <c r="T722">
        <v>1</v>
      </c>
      <c r="U722">
        <v>1</v>
      </c>
      <c r="V722">
        <v>1</v>
      </c>
      <c r="W722">
        <v>1</v>
      </c>
      <c r="X722">
        <v>1.6313E-3</v>
      </c>
      <c r="Y722">
        <v>0.46600000000000003</v>
      </c>
      <c r="Z722">
        <v>0.27400000000000002</v>
      </c>
      <c r="AA722">
        <v>-1.8680000000000001</v>
      </c>
      <c r="AB722" t="s">
        <v>68</v>
      </c>
      <c r="AC722">
        <v>1</v>
      </c>
      <c r="AD722">
        <v>174</v>
      </c>
      <c r="AE722" t="s">
        <v>3027</v>
      </c>
      <c r="AF722" t="s">
        <v>3023</v>
      </c>
      <c r="AG722" t="s">
        <v>3028</v>
      </c>
      <c r="AH722" t="s">
        <v>3028</v>
      </c>
      <c r="AI722" t="s">
        <v>3028</v>
      </c>
      <c r="AJ722" t="s">
        <v>3025</v>
      </c>
      <c r="AK722" t="s">
        <v>3024</v>
      </c>
      <c r="AM722">
        <v>3</v>
      </c>
      <c r="AN722">
        <v>5</v>
      </c>
      <c r="AO722">
        <v>5</v>
      </c>
      <c r="AP722">
        <v>5</v>
      </c>
      <c r="AQ722">
        <v>9.9</v>
      </c>
      <c r="AR722">
        <v>9.9</v>
      </c>
      <c r="AS722">
        <v>9.9</v>
      </c>
      <c r="AT722">
        <v>69.406000000000006</v>
      </c>
      <c r="AU722">
        <v>586</v>
      </c>
      <c r="AV722" t="s">
        <v>3029</v>
      </c>
      <c r="AW722">
        <v>0</v>
      </c>
      <c r="AX722">
        <v>9.2643000000000004</v>
      </c>
      <c r="AY722">
        <v>0.73782999999999999</v>
      </c>
      <c r="AZ722">
        <v>0.92237000000000002</v>
      </c>
      <c r="BA722" s="8">
        <f t="shared" si="47"/>
        <v>-0.1165825046590304</v>
      </c>
      <c r="BB722">
        <v>6.1634000000000002</v>
      </c>
      <c r="BC722">
        <v>5</v>
      </c>
      <c r="BD722">
        <v>1</v>
      </c>
      <c r="BE722" t="s">
        <v>77</v>
      </c>
      <c r="BF722">
        <v>231</v>
      </c>
      <c r="BG722" t="s">
        <v>3030</v>
      </c>
      <c r="BH722" t="s">
        <v>725</v>
      </c>
      <c r="BI722" t="s">
        <v>3031</v>
      </c>
      <c r="BJ722" t="s">
        <v>3032</v>
      </c>
      <c r="BK722" t="s">
        <v>3033</v>
      </c>
      <c r="BL722" t="s">
        <v>3033</v>
      </c>
      <c r="BM722">
        <v>198</v>
      </c>
      <c r="BN722">
        <v>12</v>
      </c>
    </row>
    <row r="723" spans="1:66" x14ac:dyDescent="0.35">
      <c r="A723" t="s">
        <v>3027</v>
      </c>
      <c r="B723" t="s">
        <v>3024</v>
      </c>
      <c r="C723" t="s">
        <v>3025</v>
      </c>
      <c r="D723" s="13">
        <v>0.27400000000000002</v>
      </c>
      <c r="E723" s="13">
        <v>-1.8680000000000001</v>
      </c>
      <c r="F723" s="13">
        <v>0.92237000000000002</v>
      </c>
      <c r="G723" s="14">
        <f t="shared" si="44"/>
        <v>-0.1165825046590304</v>
      </c>
      <c r="H723" s="13">
        <v>-1.8680000000000001</v>
      </c>
      <c r="I723" s="14">
        <v>-0.1165825046590304</v>
      </c>
      <c r="J723" s="14" t="str">
        <f t="shared" si="45"/>
        <v>Y</v>
      </c>
      <c r="K723" s="14">
        <f t="shared" si="46"/>
        <v>-0.99229125232951521</v>
      </c>
      <c r="L723" t="s">
        <v>3023</v>
      </c>
      <c r="M723" t="s">
        <v>3023</v>
      </c>
      <c r="N723">
        <v>1</v>
      </c>
      <c r="O723">
        <v>1</v>
      </c>
      <c r="P723">
        <v>1</v>
      </c>
      <c r="Q723" t="s">
        <v>3025</v>
      </c>
      <c r="R723" t="s">
        <v>3024</v>
      </c>
      <c r="S723" t="s">
        <v>3026</v>
      </c>
      <c r="T723">
        <v>1</v>
      </c>
      <c r="U723">
        <v>1</v>
      </c>
      <c r="V723">
        <v>1</v>
      </c>
      <c r="W723">
        <v>1</v>
      </c>
      <c r="X723">
        <v>1.6313E-3</v>
      </c>
      <c r="Y723">
        <v>0.46600000000000003</v>
      </c>
      <c r="Z723">
        <v>0.27400000000000002</v>
      </c>
      <c r="AA723">
        <v>-1.8680000000000001</v>
      </c>
      <c r="AB723" t="s">
        <v>68</v>
      </c>
      <c r="AC723">
        <v>1</v>
      </c>
      <c r="AD723">
        <v>174</v>
      </c>
      <c r="AE723" t="s">
        <v>3027</v>
      </c>
      <c r="AF723" t="s">
        <v>3023</v>
      </c>
      <c r="AG723" t="s">
        <v>3028</v>
      </c>
      <c r="AH723" t="s">
        <v>3028</v>
      </c>
      <c r="AI723" t="s">
        <v>3028</v>
      </c>
      <c r="AJ723" t="s">
        <v>3025</v>
      </c>
      <c r="AK723" t="s">
        <v>3024</v>
      </c>
      <c r="AM723">
        <v>3</v>
      </c>
      <c r="AN723">
        <v>5</v>
      </c>
      <c r="AO723">
        <v>5</v>
      </c>
      <c r="AP723">
        <v>5</v>
      </c>
      <c r="AQ723">
        <v>9.9</v>
      </c>
      <c r="AR723">
        <v>9.9</v>
      </c>
      <c r="AS723">
        <v>9.9</v>
      </c>
      <c r="AT723">
        <v>69.406000000000006</v>
      </c>
      <c r="AU723">
        <v>586</v>
      </c>
      <c r="AV723" t="s">
        <v>3029</v>
      </c>
      <c r="AW723">
        <v>0</v>
      </c>
      <c r="AX723">
        <v>9.2643000000000004</v>
      </c>
      <c r="AY723">
        <v>0.73782999999999999</v>
      </c>
      <c r="AZ723">
        <v>0.92237000000000002</v>
      </c>
      <c r="BA723" s="8">
        <f t="shared" si="47"/>
        <v>-0.1165825046590304</v>
      </c>
      <c r="BB723">
        <v>6.1634000000000002</v>
      </c>
      <c r="BC723">
        <v>5</v>
      </c>
      <c r="BD723">
        <v>1</v>
      </c>
      <c r="BE723" t="s">
        <v>77</v>
      </c>
      <c r="BF723">
        <v>231</v>
      </c>
      <c r="BG723" t="s">
        <v>3030</v>
      </c>
      <c r="BH723" t="s">
        <v>725</v>
      </c>
      <c r="BI723" t="s">
        <v>3031</v>
      </c>
      <c r="BJ723" t="s">
        <v>3032</v>
      </c>
      <c r="BK723" t="s">
        <v>3033</v>
      </c>
      <c r="BL723" t="s">
        <v>3033</v>
      </c>
      <c r="BM723">
        <v>198</v>
      </c>
      <c r="BN723">
        <v>12</v>
      </c>
    </row>
    <row r="724" spans="1:66" x14ac:dyDescent="0.35">
      <c r="A724" t="s">
        <v>8970</v>
      </c>
      <c r="B724" t="s">
        <v>8971</v>
      </c>
      <c r="C724" t="s">
        <v>8972</v>
      </c>
      <c r="D724" s="13">
        <v>0.28199999999999997</v>
      </c>
      <c r="E724" s="13">
        <v>-1.829</v>
      </c>
      <c r="F724" s="13">
        <v>0.89005000000000001</v>
      </c>
      <c r="G724" s="14">
        <f t="shared" si="44"/>
        <v>-0.16804171080173902</v>
      </c>
      <c r="H724" s="13">
        <v>-1.829</v>
      </c>
      <c r="I724" s="14">
        <v>-0.16804171080173902</v>
      </c>
      <c r="J724" s="14" t="str">
        <f t="shared" si="45"/>
        <v>Y</v>
      </c>
      <c r="K724" s="14">
        <f t="shared" si="46"/>
        <v>-0.99852085540086954</v>
      </c>
      <c r="L724" t="s">
        <v>8970</v>
      </c>
      <c r="M724" t="s">
        <v>8970</v>
      </c>
      <c r="N724">
        <v>3</v>
      </c>
      <c r="O724">
        <v>3</v>
      </c>
      <c r="P724">
        <v>3</v>
      </c>
      <c r="Q724" t="s">
        <v>8972</v>
      </c>
      <c r="R724" t="s">
        <v>8971</v>
      </c>
      <c r="S724" t="s">
        <v>8973</v>
      </c>
      <c r="T724">
        <v>1</v>
      </c>
      <c r="U724">
        <v>3</v>
      </c>
      <c r="V724">
        <v>3</v>
      </c>
      <c r="W724">
        <v>3</v>
      </c>
      <c r="X724">
        <v>0</v>
      </c>
      <c r="Y724">
        <v>0.66500000000000004</v>
      </c>
      <c r="Z724">
        <v>0.28199999999999997</v>
      </c>
      <c r="AA724">
        <v>-1.829</v>
      </c>
      <c r="AB724">
        <v>30.042999999999999</v>
      </c>
      <c r="AC724">
        <v>3</v>
      </c>
      <c r="AD724">
        <v>332</v>
      </c>
      <c r="AE724" t="s">
        <v>8970</v>
      </c>
      <c r="AF724" t="s">
        <v>8970</v>
      </c>
      <c r="AG724">
        <v>4</v>
      </c>
      <c r="AH724">
        <v>4</v>
      </c>
      <c r="AI724">
        <v>4</v>
      </c>
      <c r="AJ724" t="s">
        <v>8972</v>
      </c>
      <c r="AK724" t="s">
        <v>8971</v>
      </c>
      <c r="AM724">
        <v>1</v>
      </c>
      <c r="AN724">
        <v>4</v>
      </c>
      <c r="AO724">
        <v>4</v>
      </c>
      <c r="AP724">
        <v>4</v>
      </c>
      <c r="AQ724">
        <v>41.5</v>
      </c>
      <c r="AR724">
        <v>41.5</v>
      </c>
      <c r="AS724">
        <v>41.5</v>
      </c>
      <c r="AT724">
        <v>15.523999999999999</v>
      </c>
      <c r="AU724">
        <v>135</v>
      </c>
      <c r="AV724">
        <v>135</v>
      </c>
      <c r="AW724">
        <v>0</v>
      </c>
      <c r="AX724">
        <v>13.414999999999999</v>
      </c>
      <c r="AY724">
        <v>0.71480999999999995</v>
      </c>
      <c r="AZ724">
        <v>0.89005000000000001</v>
      </c>
      <c r="BA724" s="8">
        <f t="shared" si="47"/>
        <v>-0.16804171080173902</v>
      </c>
      <c r="BB724">
        <v>79.087999999999994</v>
      </c>
      <c r="BC724">
        <v>5</v>
      </c>
      <c r="BD724">
        <v>0</v>
      </c>
      <c r="BE724" t="s">
        <v>77</v>
      </c>
      <c r="BF724">
        <v>453</v>
      </c>
      <c r="BG724" t="s">
        <v>8974</v>
      </c>
      <c r="BH724" t="s">
        <v>128</v>
      </c>
      <c r="BI724" t="s">
        <v>8975</v>
      </c>
      <c r="BJ724" t="s">
        <v>8976</v>
      </c>
      <c r="BK724" t="s">
        <v>8977</v>
      </c>
      <c r="BL724" t="s">
        <v>8978</v>
      </c>
      <c r="BM724">
        <v>415</v>
      </c>
      <c r="BN724">
        <v>126</v>
      </c>
    </row>
    <row r="725" spans="1:66" x14ac:dyDescent="0.35">
      <c r="A725" t="s">
        <v>9067</v>
      </c>
      <c r="B725" t="s">
        <v>9068</v>
      </c>
      <c r="C725" t="s">
        <v>9069</v>
      </c>
      <c r="D725" s="13">
        <v>0.26400000000000001</v>
      </c>
      <c r="E725" s="13">
        <v>-1.9219999999999999</v>
      </c>
      <c r="F725" s="13">
        <v>0.90612000000000004</v>
      </c>
      <c r="G725" s="14">
        <f t="shared" si="44"/>
        <v>-0.1422259718335199</v>
      </c>
      <c r="H725" s="13">
        <v>-1.9219999999999999</v>
      </c>
      <c r="I725" s="14">
        <v>-0.1422259718335199</v>
      </c>
      <c r="J725" s="14" t="str">
        <f t="shared" si="45"/>
        <v>Y</v>
      </c>
      <c r="K725" s="14">
        <f t="shared" si="46"/>
        <v>-1.0321129859167599</v>
      </c>
      <c r="L725" t="s">
        <v>9067</v>
      </c>
      <c r="M725" t="s">
        <v>9067</v>
      </c>
      <c r="N725">
        <v>10</v>
      </c>
      <c r="O725">
        <v>10</v>
      </c>
      <c r="P725">
        <v>10</v>
      </c>
      <c r="Q725" t="s">
        <v>9069</v>
      </c>
      <c r="R725" t="s">
        <v>9068</v>
      </c>
      <c r="S725" t="s">
        <v>9070</v>
      </c>
      <c r="T725">
        <v>1</v>
      </c>
      <c r="U725">
        <v>10</v>
      </c>
      <c r="V725">
        <v>10</v>
      </c>
      <c r="W725">
        <v>10</v>
      </c>
      <c r="X725">
        <v>0</v>
      </c>
      <c r="Y725">
        <v>0.39700000000000002</v>
      </c>
      <c r="Z725">
        <v>0.26400000000000001</v>
      </c>
      <c r="AA725">
        <v>-1.9219999999999999</v>
      </c>
      <c r="AB725">
        <v>27.945</v>
      </c>
      <c r="AC725">
        <v>24</v>
      </c>
      <c r="AD725">
        <v>318</v>
      </c>
      <c r="AE725" t="s">
        <v>9067</v>
      </c>
      <c r="AF725" t="s">
        <v>9067</v>
      </c>
      <c r="AG725">
        <v>10</v>
      </c>
      <c r="AH725">
        <v>10</v>
      </c>
      <c r="AI725">
        <v>10</v>
      </c>
      <c r="AJ725" t="s">
        <v>9069</v>
      </c>
      <c r="AK725" t="s">
        <v>9068</v>
      </c>
      <c r="AM725">
        <v>1</v>
      </c>
      <c r="AN725">
        <v>10</v>
      </c>
      <c r="AO725">
        <v>10</v>
      </c>
      <c r="AP725">
        <v>10</v>
      </c>
      <c r="AQ725">
        <v>44.9</v>
      </c>
      <c r="AR725">
        <v>44.9</v>
      </c>
      <c r="AS725">
        <v>44.9</v>
      </c>
      <c r="AT725">
        <v>26.673999999999999</v>
      </c>
      <c r="AU725">
        <v>243</v>
      </c>
      <c r="AV725">
        <v>243</v>
      </c>
      <c r="AW725">
        <v>0</v>
      </c>
      <c r="AX725">
        <v>37.372</v>
      </c>
      <c r="AY725">
        <v>0.72636000000000001</v>
      </c>
      <c r="AZ725">
        <v>0.90612000000000004</v>
      </c>
      <c r="BA725" s="8">
        <f t="shared" si="47"/>
        <v>-0.1422259718335199</v>
      </c>
      <c r="BB725">
        <v>27.558</v>
      </c>
      <c r="BC725">
        <v>28</v>
      </c>
      <c r="BD725">
        <v>17</v>
      </c>
      <c r="BE725" t="s">
        <v>77</v>
      </c>
      <c r="BF725">
        <v>433</v>
      </c>
      <c r="BG725" t="s">
        <v>9071</v>
      </c>
      <c r="BH725" t="s">
        <v>695</v>
      </c>
      <c r="BI725" t="s">
        <v>9072</v>
      </c>
      <c r="BJ725" t="s">
        <v>9073</v>
      </c>
      <c r="BK725" t="s">
        <v>9074</v>
      </c>
      <c r="BL725" t="s">
        <v>9075</v>
      </c>
      <c r="BM725" t="s">
        <v>5198</v>
      </c>
      <c r="BN725" t="s">
        <v>9076</v>
      </c>
    </row>
    <row r="726" spans="1:66" x14ac:dyDescent="0.35">
      <c r="A726" t="s">
        <v>8997</v>
      </c>
      <c r="B726" t="s">
        <v>8998</v>
      </c>
      <c r="C726" t="s">
        <v>8999</v>
      </c>
      <c r="D726" s="13">
        <v>0.23</v>
      </c>
      <c r="E726" s="13">
        <v>-2.1190000000000002</v>
      </c>
      <c r="F726" s="13">
        <v>1.0098</v>
      </c>
      <c r="G726" s="14">
        <f t="shared" si="44"/>
        <v>1.4069582501655862E-2</v>
      </c>
      <c r="H726" s="13">
        <v>-2.1190000000000002</v>
      </c>
      <c r="I726" s="14">
        <v>1.4069582501655862E-2</v>
      </c>
      <c r="J726" s="14" t="str">
        <f t="shared" si="45"/>
        <v>Y</v>
      </c>
      <c r="K726" s="14">
        <f t="shared" si="46"/>
        <v>-1.0524652087491722</v>
      </c>
      <c r="L726" t="s">
        <v>8997</v>
      </c>
      <c r="M726" t="s">
        <v>8997</v>
      </c>
      <c r="N726">
        <v>4</v>
      </c>
      <c r="O726">
        <v>4</v>
      </c>
      <c r="P726">
        <v>4</v>
      </c>
      <c r="Q726" t="s">
        <v>8999</v>
      </c>
      <c r="R726" t="s">
        <v>8998</v>
      </c>
      <c r="S726" t="s">
        <v>9000</v>
      </c>
      <c r="T726">
        <v>1</v>
      </c>
      <c r="U726">
        <v>4</v>
      </c>
      <c r="V726">
        <v>4</v>
      </c>
      <c r="W726">
        <v>4</v>
      </c>
      <c r="X726">
        <v>0</v>
      </c>
      <c r="Y726">
        <v>0.41299999999999998</v>
      </c>
      <c r="Z726">
        <v>0.23</v>
      </c>
      <c r="AA726">
        <v>-2.1190000000000002</v>
      </c>
      <c r="AB726">
        <v>18.401</v>
      </c>
      <c r="AC726">
        <v>6</v>
      </c>
      <c r="AD726">
        <v>172</v>
      </c>
      <c r="AE726" t="s">
        <v>8997</v>
      </c>
      <c r="AF726" t="s">
        <v>8997</v>
      </c>
      <c r="AG726">
        <v>5</v>
      </c>
      <c r="AH726">
        <v>5</v>
      </c>
      <c r="AI726">
        <v>5</v>
      </c>
      <c r="AJ726" t="s">
        <v>8999</v>
      </c>
      <c r="AK726" t="s">
        <v>8998</v>
      </c>
      <c r="AM726">
        <v>1</v>
      </c>
      <c r="AN726">
        <v>5</v>
      </c>
      <c r="AO726">
        <v>5</v>
      </c>
      <c r="AP726">
        <v>5</v>
      </c>
      <c r="AQ726">
        <v>21.8</v>
      </c>
      <c r="AR726">
        <v>21.8</v>
      </c>
      <c r="AS726">
        <v>21.8</v>
      </c>
      <c r="AT726">
        <v>31.231000000000002</v>
      </c>
      <c r="AU726">
        <v>293</v>
      </c>
      <c r="AV726">
        <v>293</v>
      </c>
      <c r="AW726">
        <v>0</v>
      </c>
      <c r="AX726">
        <v>8.3934999999999995</v>
      </c>
      <c r="AY726">
        <v>0.80047000000000001</v>
      </c>
      <c r="AZ726">
        <v>1.0098</v>
      </c>
      <c r="BA726" s="8">
        <f t="shared" si="47"/>
        <v>1.4069582501655862E-2</v>
      </c>
      <c r="BB726">
        <v>3.9434999999999998</v>
      </c>
      <c r="BC726">
        <v>7</v>
      </c>
      <c r="BD726">
        <v>4</v>
      </c>
      <c r="BE726" t="s">
        <v>77</v>
      </c>
      <c r="BF726">
        <v>229</v>
      </c>
      <c r="BG726" t="s">
        <v>9001</v>
      </c>
      <c r="BH726" t="s">
        <v>725</v>
      </c>
      <c r="BI726" t="s">
        <v>9002</v>
      </c>
      <c r="BJ726" t="s">
        <v>9003</v>
      </c>
      <c r="BK726" t="s">
        <v>9004</v>
      </c>
      <c r="BL726" t="s">
        <v>9005</v>
      </c>
    </row>
    <row r="727" spans="1:66" x14ac:dyDescent="0.35">
      <c r="A727" t="s">
        <v>9041</v>
      </c>
      <c r="B727" t="s">
        <v>9042</v>
      </c>
      <c r="C727" t="s">
        <v>9043</v>
      </c>
      <c r="D727" s="13">
        <v>0.249</v>
      </c>
      <c r="E727" s="13">
        <v>-2.0070000000000001</v>
      </c>
      <c r="F727" s="13">
        <v>0.91452</v>
      </c>
      <c r="G727" s="14">
        <f t="shared" si="44"/>
        <v>-0.12891337369925709</v>
      </c>
      <c r="H727" s="13">
        <v>-2.0070000000000001</v>
      </c>
      <c r="I727" s="14">
        <v>-0.12891337369925709</v>
      </c>
      <c r="J727" s="14" t="str">
        <f t="shared" si="45"/>
        <v>Y</v>
      </c>
      <c r="K727" s="14">
        <f t="shared" si="46"/>
        <v>-1.0679566868496286</v>
      </c>
      <c r="L727" t="s">
        <v>9041</v>
      </c>
      <c r="M727" t="s">
        <v>9041</v>
      </c>
      <c r="N727">
        <v>3</v>
      </c>
      <c r="O727">
        <v>3</v>
      </c>
      <c r="P727">
        <v>3</v>
      </c>
      <c r="Q727" t="s">
        <v>9043</v>
      </c>
      <c r="R727" t="s">
        <v>9042</v>
      </c>
      <c r="S727" t="s">
        <v>9044</v>
      </c>
      <c r="T727">
        <v>1</v>
      </c>
      <c r="U727">
        <v>3</v>
      </c>
      <c r="V727">
        <v>3</v>
      </c>
      <c r="W727">
        <v>3</v>
      </c>
      <c r="X727">
        <v>0</v>
      </c>
      <c r="Y727">
        <v>0.58799999999999997</v>
      </c>
      <c r="Z727">
        <v>0.249</v>
      </c>
      <c r="AA727">
        <v>-2.0070000000000001</v>
      </c>
      <c r="AB727">
        <v>39.645000000000003</v>
      </c>
      <c r="AC727">
        <v>3</v>
      </c>
      <c r="AD727">
        <v>312</v>
      </c>
      <c r="AE727" t="s">
        <v>9041</v>
      </c>
      <c r="AF727" t="s">
        <v>9041</v>
      </c>
      <c r="AG727">
        <v>5</v>
      </c>
      <c r="AH727">
        <v>5</v>
      </c>
      <c r="AI727">
        <v>5</v>
      </c>
      <c r="AJ727" t="s">
        <v>9043</v>
      </c>
      <c r="AK727" t="s">
        <v>9042</v>
      </c>
      <c r="AM727">
        <v>1</v>
      </c>
      <c r="AN727">
        <v>5</v>
      </c>
      <c r="AO727">
        <v>5</v>
      </c>
      <c r="AP727">
        <v>5</v>
      </c>
      <c r="AQ727">
        <v>29.6</v>
      </c>
      <c r="AR727">
        <v>29.6</v>
      </c>
      <c r="AS727">
        <v>29.6</v>
      </c>
      <c r="AT727">
        <v>13.742000000000001</v>
      </c>
      <c r="AU727">
        <v>125</v>
      </c>
      <c r="AV727">
        <v>125</v>
      </c>
      <c r="AW727">
        <v>0</v>
      </c>
      <c r="AX727">
        <v>7.9787999999999997</v>
      </c>
      <c r="AY727">
        <v>0.72758999999999996</v>
      </c>
      <c r="AZ727">
        <v>0.91452</v>
      </c>
      <c r="BA727" s="8">
        <f t="shared" si="47"/>
        <v>-0.12891337369925709</v>
      </c>
      <c r="BB727">
        <v>152.66999999999999</v>
      </c>
      <c r="BC727">
        <v>7</v>
      </c>
      <c r="BD727">
        <v>2</v>
      </c>
      <c r="BE727" t="s">
        <v>77</v>
      </c>
      <c r="BF727">
        <v>425</v>
      </c>
      <c r="BG727" t="s">
        <v>9045</v>
      </c>
      <c r="BH727" t="s">
        <v>725</v>
      </c>
      <c r="BI727" t="s">
        <v>9046</v>
      </c>
      <c r="BJ727" t="s">
        <v>9047</v>
      </c>
      <c r="BK727" t="s">
        <v>9048</v>
      </c>
      <c r="BL727" t="s">
        <v>9049</v>
      </c>
    </row>
    <row r="728" spans="1:66" x14ac:dyDescent="0.35">
      <c r="A728" t="s">
        <v>8595</v>
      </c>
      <c r="B728" t="s">
        <v>8596</v>
      </c>
      <c r="C728" t="s">
        <v>8597</v>
      </c>
      <c r="D728" s="13">
        <v>0.22600000000000001</v>
      </c>
      <c r="E728" s="13">
        <v>-2.1480000000000001</v>
      </c>
      <c r="F728" s="13">
        <v>1.0013000000000001</v>
      </c>
      <c r="G728" s="14">
        <f t="shared" si="44"/>
        <v>1.874285531350833E-3</v>
      </c>
      <c r="H728" s="13">
        <v>-2.1480000000000001</v>
      </c>
      <c r="I728" s="14">
        <v>1.874285531350833E-3</v>
      </c>
      <c r="J728" s="14" t="str">
        <f t="shared" si="45"/>
        <v>Y</v>
      </c>
      <c r="K728" s="14">
        <f t="shared" si="46"/>
        <v>-1.0730628572343246</v>
      </c>
      <c r="L728" t="s">
        <v>8595</v>
      </c>
      <c r="M728" t="s">
        <v>8595</v>
      </c>
      <c r="N728">
        <v>5</v>
      </c>
      <c r="O728">
        <v>5</v>
      </c>
      <c r="P728">
        <v>5</v>
      </c>
      <c r="Q728" t="s">
        <v>8597</v>
      </c>
      <c r="R728" t="s">
        <v>8596</v>
      </c>
      <c r="S728" t="s">
        <v>8598</v>
      </c>
      <c r="T728">
        <v>1</v>
      </c>
      <c r="U728">
        <v>5</v>
      </c>
      <c r="V728">
        <v>5</v>
      </c>
      <c r="W728">
        <v>5</v>
      </c>
      <c r="X728">
        <v>0</v>
      </c>
      <c r="Y728">
        <v>0.41599999999999998</v>
      </c>
      <c r="Z728">
        <v>0.22600000000000001</v>
      </c>
      <c r="AA728">
        <v>-2.1480000000000001</v>
      </c>
      <c r="AB728">
        <v>16.448</v>
      </c>
      <c r="AC728">
        <v>8</v>
      </c>
      <c r="AD728">
        <v>225</v>
      </c>
      <c r="AE728" t="s">
        <v>8595</v>
      </c>
      <c r="AF728" t="s">
        <v>8595</v>
      </c>
      <c r="AG728">
        <v>4</v>
      </c>
      <c r="AH728">
        <v>4</v>
      </c>
      <c r="AI728">
        <v>4</v>
      </c>
      <c r="AJ728" t="s">
        <v>8597</v>
      </c>
      <c r="AK728" t="s">
        <v>8596</v>
      </c>
      <c r="AM728">
        <v>1</v>
      </c>
      <c r="AN728">
        <v>4</v>
      </c>
      <c r="AO728">
        <v>4</v>
      </c>
      <c r="AP728">
        <v>4</v>
      </c>
      <c r="AQ728">
        <v>19.399999999999999</v>
      </c>
      <c r="AR728">
        <v>19.399999999999999</v>
      </c>
      <c r="AS728">
        <v>19.399999999999999</v>
      </c>
      <c r="AT728">
        <v>24.305</v>
      </c>
      <c r="AU728">
        <v>211</v>
      </c>
      <c r="AV728">
        <v>211</v>
      </c>
      <c r="AW728">
        <v>0</v>
      </c>
      <c r="AX728">
        <v>9.5683000000000007</v>
      </c>
      <c r="AY728">
        <v>0.73414000000000001</v>
      </c>
      <c r="AZ728">
        <v>1.0013000000000001</v>
      </c>
      <c r="BA728" s="8">
        <f t="shared" si="47"/>
        <v>1.874285531350833E-3</v>
      </c>
      <c r="BB728">
        <v>5.5507999999999997</v>
      </c>
      <c r="BC728">
        <v>9</v>
      </c>
      <c r="BD728">
        <v>1</v>
      </c>
      <c r="BE728" t="s">
        <v>77</v>
      </c>
      <c r="BF728">
        <v>303</v>
      </c>
      <c r="BG728" t="s">
        <v>8599</v>
      </c>
      <c r="BH728" t="s">
        <v>128</v>
      </c>
      <c r="BI728" t="s">
        <v>8600</v>
      </c>
      <c r="BJ728" t="s">
        <v>8601</v>
      </c>
      <c r="BK728" t="s">
        <v>8602</v>
      </c>
      <c r="BL728" t="s">
        <v>8603</v>
      </c>
      <c r="BM728">
        <v>262</v>
      </c>
      <c r="BN728">
        <v>155</v>
      </c>
    </row>
    <row r="729" spans="1:66" x14ac:dyDescent="0.35">
      <c r="A729" t="s">
        <v>8805</v>
      </c>
      <c r="B729" t="s">
        <v>8806</v>
      </c>
      <c r="C729" t="s">
        <v>8807</v>
      </c>
      <c r="D729" s="13">
        <v>0.253</v>
      </c>
      <c r="E729" s="13">
        <v>-1.9810000000000001</v>
      </c>
      <c r="F729" s="13">
        <v>0.87216000000000005</v>
      </c>
      <c r="G729" s="14">
        <f t="shared" si="44"/>
        <v>-0.19733526948153968</v>
      </c>
      <c r="H729" s="13">
        <v>-1.9810000000000001</v>
      </c>
      <c r="I729" s="14">
        <v>-0.19733526948153968</v>
      </c>
      <c r="J729" s="14" t="str">
        <f t="shared" si="45"/>
        <v>Y</v>
      </c>
      <c r="K729" s="14">
        <f t="shared" si="46"/>
        <v>-1.0891676347407699</v>
      </c>
      <c r="L729" t="s">
        <v>8805</v>
      </c>
      <c r="M729" t="s">
        <v>8805</v>
      </c>
      <c r="N729">
        <v>4</v>
      </c>
      <c r="O729">
        <v>4</v>
      </c>
      <c r="P729">
        <v>4</v>
      </c>
      <c r="Q729" t="s">
        <v>8807</v>
      </c>
      <c r="R729" t="s">
        <v>8806</v>
      </c>
      <c r="S729" t="s">
        <v>8808</v>
      </c>
      <c r="T729">
        <v>1</v>
      </c>
      <c r="U729">
        <v>4</v>
      </c>
      <c r="V729">
        <v>4</v>
      </c>
      <c r="W729">
        <v>4</v>
      </c>
      <c r="X729">
        <v>0</v>
      </c>
      <c r="Y729">
        <v>0.47199999999999998</v>
      </c>
      <c r="Z729">
        <v>0.253</v>
      </c>
      <c r="AA729">
        <v>-1.9810000000000001</v>
      </c>
      <c r="AB729">
        <v>16.678999999999998</v>
      </c>
      <c r="AC729">
        <v>10</v>
      </c>
      <c r="AD729">
        <v>222</v>
      </c>
      <c r="AE729" t="s">
        <v>8805</v>
      </c>
      <c r="AF729" t="s">
        <v>8805</v>
      </c>
      <c r="AG729">
        <v>3</v>
      </c>
      <c r="AH729">
        <v>3</v>
      </c>
      <c r="AI729">
        <v>3</v>
      </c>
      <c r="AJ729" t="s">
        <v>8807</v>
      </c>
      <c r="AK729" t="s">
        <v>8806</v>
      </c>
      <c r="AM729">
        <v>1</v>
      </c>
      <c r="AN729">
        <v>3</v>
      </c>
      <c r="AO729">
        <v>3</v>
      </c>
      <c r="AP729">
        <v>3</v>
      </c>
      <c r="AQ729">
        <v>11.5</v>
      </c>
      <c r="AR729">
        <v>11.5</v>
      </c>
      <c r="AS729">
        <v>11.5</v>
      </c>
      <c r="AT729">
        <v>33.509</v>
      </c>
      <c r="AU729">
        <v>296</v>
      </c>
      <c r="AV729">
        <v>296</v>
      </c>
      <c r="AW729">
        <v>0</v>
      </c>
      <c r="AX729">
        <v>3.9228000000000001</v>
      </c>
      <c r="AY729">
        <v>0.68442999999999998</v>
      </c>
      <c r="AZ729">
        <v>0.87216000000000005</v>
      </c>
      <c r="BA729" s="8">
        <f t="shared" si="47"/>
        <v>-0.19733526948153968</v>
      </c>
      <c r="BB729">
        <v>25.989000000000001</v>
      </c>
      <c r="BC729">
        <v>5</v>
      </c>
      <c r="BD729">
        <v>0</v>
      </c>
      <c r="BE729" t="s">
        <v>77</v>
      </c>
      <c r="BF729">
        <v>300</v>
      </c>
      <c r="BG729" t="s">
        <v>8809</v>
      </c>
      <c r="BH729" t="s">
        <v>79</v>
      </c>
      <c r="BI729" t="s">
        <v>8810</v>
      </c>
      <c r="BJ729" t="s">
        <v>8811</v>
      </c>
      <c r="BK729" t="s">
        <v>8812</v>
      </c>
      <c r="BL729" t="s">
        <v>8813</v>
      </c>
    </row>
    <row r="730" spans="1:66" x14ac:dyDescent="0.35">
      <c r="A730" t="s">
        <v>4334</v>
      </c>
      <c r="B730" t="s">
        <v>4335</v>
      </c>
      <c r="C730" t="s">
        <v>4336</v>
      </c>
      <c r="D730" s="13">
        <v>0.36</v>
      </c>
      <c r="E730" s="13">
        <v>-1.474</v>
      </c>
      <c r="F730" s="13">
        <v>0.60973999999999995</v>
      </c>
      <c r="G730" s="14">
        <f t="shared" si="44"/>
        <v>-0.71373390249519786</v>
      </c>
      <c r="H730" s="13">
        <v>-1.474</v>
      </c>
      <c r="I730" s="14">
        <v>-0.71373390249519786</v>
      </c>
      <c r="J730" s="14" t="str">
        <f t="shared" si="45"/>
        <v>Y</v>
      </c>
      <c r="K730" s="14">
        <f t="shared" si="46"/>
        <v>-1.0938669512475989</v>
      </c>
      <c r="L730" t="s">
        <v>4334</v>
      </c>
      <c r="M730" t="s">
        <v>4334</v>
      </c>
      <c r="N730">
        <v>5</v>
      </c>
      <c r="O730">
        <v>3</v>
      </c>
      <c r="P730">
        <v>3</v>
      </c>
      <c r="Q730" t="s">
        <v>4336</v>
      </c>
      <c r="R730" t="s">
        <v>4335</v>
      </c>
      <c r="S730" t="s">
        <v>4337</v>
      </c>
      <c r="T730">
        <v>1</v>
      </c>
      <c r="U730">
        <v>5</v>
      </c>
      <c r="V730">
        <v>3</v>
      </c>
      <c r="W730">
        <v>3</v>
      </c>
      <c r="X730">
        <v>0</v>
      </c>
      <c r="Y730">
        <v>0.52300000000000002</v>
      </c>
      <c r="Z730">
        <v>0.36</v>
      </c>
      <c r="AA730">
        <v>-1.474</v>
      </c>
      <c r="AB730">
        <v>18.359000000000002</v>
      </c>
      <c r="AC730">
        <v>3</v>
      </c>
      <c r="AD730">
        <v>161</v>
      </c>
      <c r="AE730" t="s">
        <v>4334</v>
      </c>
      <c r="AF730" t="s">
        <v>4334</v>
      </c>
      <c r="AG730">
        <v>10</v>
      </c>
      <c r="AH730">
        <v>8</v>
      </c>
      <c r="AI730">
        <v>8</v>
      </c>
      <c r="AJ730" t="s">
        <v>4336</v>
      </c>
      <c r="AK730" t="s">
        <v>4335</v>
      </c>
      <c r="AM730">
        <v>1</v>
      </c>
      <c r="AN730">
        <v>10</v>
      </c>
      <c r="AO730">
        <v>8</v>
      </c>
      <c r="AP730">
        <v>8</v>
      </c>
      <c r="AQ730">
        <v>19.8</v>
      </c>
      <c r="AR730">
        <v>15.7</v>
      </c>
      <c r="AS730">
        <v>15.7</v>
      </c>
      <c r="AT730">
        <v>72.421000000000006</v>
      </c>
      <c r="AU730">
        <v>655</v>
      </c>
      <c r="AV730">
        <v>655</v>
      </c>
      <c r="AW730">
        <v>0</v>
      </c>
      <c r="AX730">
        <v>18.614000000000001</v>
      </c>
      <c r="AY730">
        <v>0.46543000000000001</v>
      </c>
      <c r="AZ730">
        <v>0.60973999999999995</v>
      </c>
      <c r="BA730" s="8">
        <f t="shared" si="47"/>
        <v>-0.71373390249519786</v>
      </c>
      <c r="BB730">
        <v>14.832000000000001</v>
      </c>
      <c r="BC730">
        <v>8</v>
      </c>
      <c r="BD730">
        <v>0</v>
      </c>
      <c r="BE730" t="s">
        <v>77</v>
      </c>
      <c r="BF730">
        <v>209</v>
      </c>
      <c r="BG730" t="s">
        <v>4338</v>
      </c>
      <c r="BH730" t="s">
        <v>4339</v>
      </c>
      <c r="BI730" t="s">
        <v>4340</v>
      </c>
      <c r="BJ730" t="s">
        <v>4341</v>
      </c>
      <c r="BK730" t="s">
        <v>4342</v>
      </c>
      <c r="BL730" t="s">
        <v>4343</v>
      </c>
    </row>
    <row r="731" spans="1:66" x14ac:dyDescent="0.35">
      <c r="A731" t="s">
        <v>9088</v>
      </c>
      <c r="B731" t="s">
        <v>9089</v>
      </c>
      <c r="C731" t="s">
        <v>9090</v>
      </c>
      <c r="D731" s="13">
        <v>0.25800000000000001</v>
      </c>
      <c r="E731" s="13">
        <v>-1.956</v>
      </c>
      <c r="F731" s="13">
        <v>0.84597</v>
      </c>
      <c r="G731" s="14">
        <f t="shared" si="44"/>
        <v>-0.24132159184785337</v>
      </c>
      <c r="H731" s="13">
        <v>-1.956</v>
      </c>
      <c r="I731" s="14">
        <v>-0.24132159184785337</v>
      </c>
      <c r="J731" s="14" t="str">
        <f t="shared" si="45"/>
        <v>Y</v>
      </c>
      <c r="K731" s="14">
        <f t="shared" si="46"/>
        <v>-1.0986607959239267</v>
      </c>
      <c r="L731" t="s">
        <v>9088</v>
      </c>
      <c r="M731" t="s">
        <v>9088</v>
      </c>
      <c r="N731">
        <v>4</v>
      </c>
      <c r="O731">
        <v>4</v>
      </c>
      <c r="P731">
        <v>4</v>
      </c>
      <c r="Q731" t="s">
        <v>9090</v>
      </c>
      <c r="R731" t="s">
        <v>9089</v>
      </c>
      <c r="S731" t="s">
        <v>9091</v>
      </c>
      <c r="T731">
        <v>1</v>
      </c>
      <c r="U731">
        <v>4</v>
      </c>
      <c r="V731">
        <v>4</v>
      </c>
      <c r="W731">
        <v>4</v>
      </c>
      <c r="X731">
        <v>0</v>
      </c>
      <c r="Y731">
        <v>0.51800000000000002</v>
      </c>
      <c r="Z731">
        <v>0.25800000000000001</v>
      </c>
      <c r="AA731">
        <v>-1.956</v>
      </c>
      <c r="AB731">
        <v>12.489000000000001</v>
      </c>
      <c r="AC731">
        <v>5</v>
      </c>
      <c r="AD731">
        <v>300</v>
      </c>
      <c r="AE731" t="s">
        <v>9088</v>
      </c>
      <c r="AF731" t="s">
        <v>9088</v>
      </c>
      <c r="AG731">
        <v>7</v>
      </c>
      <c r="AH731">
        <v>7</v>
      </c>
      <c r="AI731">
        <v>7</v>
      </c>
      <c r="AJ731" t="s">
        <v>9090</v>
      </c>
      <c r="AK731" t="s">
        <v>9089</v>
      </c>
      <c r="AM731">
        <v>1</v>
      </c>
      <c r="AN731">
        <v>7</v>
      </c>
      <c r="AO731">
        <v>7</v>
      </c>
      <c r="AP731">
        <v>7</v>
      </c>
      <c r="AQ731">
        <v>28.9</v>
      </c>
      <c r="AR731">
        <v>28.9</v>
      </c>
      <c r="AS731">
        <v>28.9</v>
      </c>
      <c r="AT731">
        <v>29.597000000000001</v>
      </c>
      <c r="AU731">
        <v>263</v>
      </c>
      <c r="AV731">
        <v>263</v>
      </c>
      <c r="AW731">
        <v>0</v>
      </c>
      <c r="AX731">
        <v>22.782</v>
      </c>
      <c r="AY731">
        <v>0.62712999999999997</v>
      </c>
      <c r="AZ731">
        <v>0.84597</v>
      </c>
      <c r="BA731" s="8">
        <f t="shared" si="47"/>
        <v>-0.24132159184785337</v>
      </c>
      <c r="BB731">
        <v>26.582999999999998</v>
      </c>
      <c r="BC731">
        <v>12</v>
      </c>
      <c r="BD731">
        <v>8</v>
      </c>
      <c r="BE731" t="s">
        <v>77</v>
      </c>
      <c r="BF731">
        <v>413</v>
      </c>
      <c r="BG731" t="s">
        <v>9092</v>
      </c>
      <c r="BH731" t="s">
        <v>387</v>
      </c>
      <c r="BI731" t="s">
        <v>9093</v>
      </c>
      <c r="BJ731" t="s">
        <v>9094</v>
      </c>
      <c r="BK731" t="s">
        <v>9095</v>
      </c>
      <c r="BL731" t="s">
        <v>9096</v>
      </c>
    </row>
    <row r="732" spans="1:66" x14ac:dyDescent="0.35">
      <c r="A732" t="s">
        <v>8936</v>
      </c>
      <c r="B732" t="s">
        <v>8937</v>
      </c>
      <c r="C732" t="s">
        <v>8938</v>
      </c>
      <c r="D732" s="13">
        <v>0.27900000000000003</v>
      </c>
      <c r="E732" s="13">
        <v>-1.841</v>
      </c>
      <c r="F732" s="13">
        <v>0.77622999999999998</v>
      </c>
      <c r="G732" s="14">
        <f t="shared" si="44"/>
        <v>-0.36544390291982537</v>
      </c>
      <c r="H732" s="13">
        <v>-1.841</v>
      </c>
      <c r="I732" s="14">
        <v>-0.36544390291982537</v>
      </c>
      <c r="J732" s="14" t="str">
        <f t="shared" si="45"/>
        <v>Y</v>
      </c>
      <c r="K732" s="14">
        <f t="shared" si="46"/>
        <v>-1.1032219514599126</v>
      </c>
      <c r="L732" t="s">
        <v>8936</v>
      </c>
      <c r="M732" t="s">
        <v>8936</v>
      </c>
      <c r="N732">
        <v>3</v>
      </c>
      <c r="O732">
        <v>3</v>
      </c>
      <c r="P732">
        <v>3</v>
      </c>
      <c r="Q732" t="s">
        <v>8938</v>
      </c>
      <c r="R732" t="s">
        <v>8937</v>
      </c>
      <c r="S732" t="s">
        <v>8939</v>
      </c>
      <c r="T732">
        <v>1</v>
      </c>
      <c r="U732">
        <v>3</v>
      </c>
      <c r="V732">
        <v>3</v>
      </c>
      <c r="W732">
        <v>3</v>
      </c>
      <c r="X732">
        <v>0</v>
      </c>
      <c r="Y732">
        <v>0.64100000000000001</v>
      </c>
      <c r="Z732">
        <v>0.27900000000000003</v>
      </c>
      <c r="AA732">
        <v>-1.841</v>
      </c>
      <c r="AB732">
        <v>46.793999999999997</v>
      </c>
      <c r="AC732">
        <v>5</v>
      </c>
      <c r="AD732">
        <v>290</v>
      </c>
      <c r="AE732" t="s">
        <v>8936</v>
      </c>
      <c r="AF732" t="s">
        <v>8936</v>
      </c>
      <c r="AG732">
        <v>5</v>
      </c>
      <c r="AH732">
        <v>5</v>
      </c>
      <c r="AI732">
        <v>5</v>
      </c>
      <c r="AJ732" t="s">
        <v>8938</v>
      </c>
      <c r="AK732" t="s">
        <v>8937</v>
      </c>
      <c r="AM732">
        <v>1</v>
      </c>
      <c r="AN732">
        <v>5</v>
      </c>
      <c r="AO732">
        <v>5</v>
      </c>
      <c r="AP732">
        <v>5</v>
      </c>
      <c r="AQ732">
        <v>33.1</v>
      </c>
      <c r="AR732">
        <v>33.1</v>
      </c>
      <c r="AS732">
        <v>33.1</v>
      </c>
      <c r="AT732">
        <v>16.273</v>
      </c>
      <c r="AU732">
        <v>151</v>
      </c>
      <c r="AV732">
        <v>151</v>
      </c>
      <c r="AW732">
        <v>0</v>
      </c>
      <c r="AX732">
        <v>12.161</v>
      </c>
      <c r="AY732">
        <v>0.52898999999999996</v>
      </c>
      <c r="AZ732">
        <v>0.77622999999999998</v>
      </c>
      <c r="BA732" s="8">
        <f t="shared" si="47"/>
        <v>-0.36544390291982537</v>
      </c>
      <c r="BB732">
        <v>37.042000000000002</v>
      </c>
      <c r="BC732">
        <v>12</v>
      </c>
      <c r="BD732">
        <v>8</v>
      </c>
      <c r="BE732" t="s">
        <v>77</v>
      </c>
      <c r="BF732">
        <v>399</v>
      </c>
      <c r="BG732" t="s">
        <v>8940</v>
      </c>
      <c r="BH732" t="s">
        <v>725</v>
      </c>
      <c r="BI732" t="s">
        <v>8941</v>
      </c>
      <c r="BJ732" t="s">
        <v>8942</v>
      </c>
      <c r="BK732" t="s">
        <v>8943</v>
      </c>
      <c r="BL732" t="s">
        <v>8944</v>
      </c>
      <c r="BM732">
        <v>381</v>
      </c>
      <c r="BN732">
        <v>75</v>
      </c>
    </row>
    <row r="733" spans="1:66" x14ac:dyDescent="0.35">
      <c r="A733" t="s">
        <v>8953</v>
      </c>
      <c r="B733" t="s">
        <v>8954</v>
      </c>
      <c r="C733" t="s">
        <v>8955</v>
      </c>
      <c r="D733" s="13">
        <v>0.23899999999999999</v>
      </c>
      <c r="E733" s="13">
        <v>-2.0649999999999999</v>
      </c>
      <c r="F733" s="13">
        <v>0.89412999999999998</v>
      </c>
      <c r="G733" s="14">
        <f t="shared" si="44"/>
        <v>-0.16144349086084334</v>
      </c>
      <c r="H733" s="13">
        <v>-2.0649999999999999</v>
      </c>
      <c r="I733" s="14">
        <v>-0.16144349086084334</v>
      </c>
      <c r="J733" s="14" t="str">
        <f t="shared" si="45"/>
        <v>Y</v>
      </c>
      <c r="K733" s="14">
        <f t="shared" si="46"/>
        <v>-1.1132217454304216</v>
      </c>
      <c r="L733" t="s">
        <v>8953</v>
      </c>
      <c r="M733" t="s">
        <v>8953</v>
      </c>
      <c r="N733">
        <v>3</v>
      </c>
      <c r="O733">
        <v>3</v>
      </c>
      <c r="P733">
        <v>3</v>
      </c>
      <c r="Q733" t="s">
        <v>8955</v>
      </c>
      <c r="R733" t="s">
        <v>8954</v>
      </c>
      <c r="S733" t="s">
        <v>8956</v>
      </c>
      <c r="T733">
        <v>1</v>
      </c>
      <c r="U733">
        <v>3</v>
      </c>
      <c r="V733">
        <v>3</v>
      </c>
      <c r="W733">
        <v>3</v>
      </c>
      <c r="X733">
        <v>0</v>
      </c>
      <c r="Y733">
        <v>0.40699999999999997</v>
      </c>
      <c r="Z733">
        <v>0.23899999999999999</v>
      </c>
      <c r="AA733">
        <v>-2.0649999999999999</v>
      </c>
      <c r="AB733" t="s">
        <v>68</v>
      </c>
      <c r="AC733">
        <v>1</v>
      </c>
      <c r="AD733">
        <v>288</v>
      </c>
      <c r="AE733" t="s">
        <v>8953</v>
      </c>
      <c r="AF733" t="s">
        <v>8953</v>
      </c>
      <c r="AG733">
        <v>4</v>
      </c>
      <c r="AH733">
        <v>4</v>
      </c>
      <c r="AI733">
        <v>4</v>
      </c>
      <c r="AJ733" t="s">
        <v>8955</v>
      </c>
      <c r="AK733" t="s">
        <v>8954</v>
      </c>
      <c r="AM733">
        <v>1</v>
      </c>
      <c r="AN733">
        <v>4</v>
      </c>
      <c r="AO733">
        <v>4</v>
      </c>
      <c r="AP733">
        <v>4</v>
      </c>
      <c r="AQ733">
        <v>30.8</v>
      </c>
      <c r="AR733">
        <v>30.8</v>
      </c>
      <c r="AS733">
        <v>30.8</v>
      </c>
      <c r="AT733">
        <v>14.839</v>
      </c>
      <c r="AU733">
        <v>130</v>
      </c>
      <c r="AV733">
        <v>130</v>
      </c>
      <c r="AW733">
        <v>0</v>
      </c>
      <c r="AX733">
        <v>5.7922000000000002</v>
      </c>
      <c r="AY733">
        <v>0.72477000000000003</v>
      </c>
      <c r="AZ733">
        <v>0.89412999999999998</v>
      </c>
      <c r="BA733" s="8">
        <f t="shared" si="47"/>
        <v>-0.16144349086084334</v>
      </c>
      <c r="BB733">
        <v>41.692999999999998</v>
      </c>
      <c r="BC733">
        <v>8</v>
      </c>
      <c r="BD733">
        <v>4</v>
      </c>
      <c r="BE733" t="s">
        <v>77</v>
      </c>
      <c r="BF733">
        <v>397</v>
      </c>
      <c r="BG733" t="s">
        <v>8957</v>
      </c>
      <c r="BH733" t="s">
        <v>128</v>
      </c>
      <c r="BI733" t="s">
        <v>8958</v>
      </c>
      <c r="BJ733" t="s">
        <v>8959</v>
      </c>
      <c r="BK733" t="s">
        <v>8960</v>
      </c>
      <c r="BL733" t="s">
        <v>8961</v>
      </c>
      <c r="BM733">
        <v>377</v>
      </c>
      <c r="BN733">
        <v>4</v>
      </c>
    </row>
    <row r="734" spans="1:66" x14ac:dyDescent="0.35">
      <c r="A734" t="s">
        <v>4304</v>
      </c>
      <c r="B734" t="s">
        <v>4305</v>
      </c>
      <c r="C734" t="s">
        <v>4306</v>
      </c>
      <c r="D734" s="13">
        <v>0.41899999999999998</v>
      </c>
      <c r="E734" s="13">
        <v>-1.2549999999999999</v>
      </c>
      <c r="F734" s="13">
        <v>0.50524999999999998</v>
      </c>
      <c r="G734" s="14">
        <f t="shared" si="44"/>
        <v>-0.98493067828235181</v>
      </c>
      <c r="H734" s="13">
        <v>-1.2549999999999999</v>
      </c>
      <c r="I734" s="14">
        <v>-0.98493067828235181</v>
      </c>
      <c r="J734" s="14" t="str">
        <f t="shared" si="45"/>
        <v>Y</v>
      </c>
      <c r="K734" s="14">
        <f t="shared" si="46"/>
        <v>-1.1199653391411759</v>
      </c>
      <c r="L734" t="s">
        <v>4304</v>
      </c>
      <c r="M734" t="s">
        <v>4304</v>
      </c>
      <c r="N734">
        <v>7</v>
      </c>
      <c r="O734">
        <v>5</v>
      </c>
      <c r="P734">
        <v>5</v>
      </c>
      <c r="Q734" t="s">
        <v>4306</v>
      </c>
      <c r="R734" t="s">
        <v>4305</v>
      </c>
      <c r="S734" t="s">
        <v>4307</v>
      </c>
      <c r="T734">
        <v>1</v>
      </c>
      <c r="U734">
        <v>7</v>
      </c>
      <c r="V734">
        <v>5</v>
      </c>
      <c r="W734">
        <v>5</v>
      </c>
      <c r="X734">
        <v>0</v>
      </c>
      <c r="Y734">
        <v>0.67</v>
      </c>
      <c r="Z734">
        <v>0.41899999999999998</v>
      </c>
      <c r="AA734">
        <v>-1.2549999999999999</v>
      </c>
      <c r="AB734">
        <v>9.6020000000000003</v>
      </c>
      <c r="AC734">
        <v>7</v>
      </c>
      <c r="AD734">
        <v>114</v>
      </c>
      <c r="AE734" t="s">
        <v>4304</v>
      </c>
      <c r="AF734" t="s">
        <v>4304</v>
      </c>
      <c r="AG734">
        <v>4</v>
      </c>
      <c r="AH734">
        <v>2</v>
      </c>
      <c r="AI734">
        <v>2</v>
      </c>
      <c r="AJ734" t="s">
        <v>4306</v>
      </c>
      <c r="AK734" t="s">
        <v>4305</v>
      </c>
      <c r="AM734">
        <v>1</v>
      </c>
      <c r="AN734">
        <v>4</v>
      </c>
      <c r="AO734">
        <v>2</v>
      </c>
      <c r="AP734">
        <v>2</v>
      </c>
      <c r="AQ734">
        <v>4.9000000000000004</v>
      </c>
      <c r="AR734">
        <v>3.1</v>
      </c>
      <c r="AS734">
        <v>3.1</v>
      </c>
      <c r="AT734">
        <v>92.474999999999994</v>
      </c>
      <c r="AU734">
        <v>802</v>
      </c>
      <c r="AV734">
        <v>802</v>
      </c>
      <c r="AW734">
        <v>0</v>
      </c>
      <c r="AX734">
        <v>4.5288000000000004</v>
      </c>
      <c r="AY734">
        <v>0.38877</v>
      </c>
      <c r="AZ734">
        <v>0.50524999999999998</v>
      </c>
      <c r="BA734" s="8">
        <f t="shared" si="47"/>
        <v>-0.98493067828235181</v>
      </c>
      <c r="BB734">
        <v>14.313000000000001</v>
      </c>
      <c r="BC734">
        <v>4</v>
      </c>
      <c r="BD734">
        <v>1</v>
      </c>
      <c r="BE734" t="s">
        <v>59</v>
      </c>
      <c r="BF734">
        <v>156</v>
      </c>
      <c r="BG734" t="s">
        <v>4308</v>
      </c>
      <c r="BH734" t="s">
        <v>4309</v>
      </c>
      <c r="BI734" t="s">
        <v>4310</v>
      </c>
      <c r="BJ734" t="s">
        <v>4311</v>
      </c>
      <c r="BK734" t="s">
        <v>4312</v>
      </c>
      <c r="BL734" t="s">
        <v>4313</v>
      </c>
    </row>
    <row r="735" spans="1:66" x14ac:dyDescent="0.35">
      <c r="A735" t="s">
        <v>8703</v>
      </c>
      <c r="B735" t="s">
        <v>8704</v>
      </c>
      <c r="C735" t="s">
        <v>8705</v>
      </c>
      <c r="D735" s="13">
        <v>0.23899999999999999</v>
      </c>
      <c r="E735" s="13">
        <v>-2.0670000000000002</v>
      </c>
      <c r="F735" s="13">
        <v>0.87350000000000005</v>
      </c>
      <c r="G735" s="14">
        <f t="shared" si="44"/>
        <v>-0.19512039174532744</v>
      </c>
      <c r="H735" s="13">
        <v>-2.0670000000000002</v>
      </c>
      <c r="I735" s="14">
        <v>-0.19512039174532744</v>
      </c>
      <c r="J735" s="14" t="str">
        <f t="shared" si="45"/>
        <v>Y</v>
      </c>
      <c r="K735" s="14">
        <f t="shared" si="46"/>
        <v>-1.1310601958726638</v>
      </c>
      <c r="L735" t="s">
        <v>8703</v>
      </c>
      <c r="M735" t="s">
        <v>8703</v>
      </c>
      <c r="N735">
        <v>3</v>
      </c>
      <c r="O735">
        <v>3</v>
      </c>
      <c r="P735">
        <v>3</v>
      </c>
      <c r="Q735" t="s">
        <v>8705</v>
      </c>
      <c r="R735" t="s">
        <v>8704</v>
      </c>
      <c r="S735" t="s">
        <v>8706</v>
      </c>
      <c r="T735">
        <v>1</v>
      </c>
      <c r="U735">
        <v>3</v>
      </c>
      <c r="V735">
        <v>3</v>
      </c>
      <c r="W735">
        <v>3</v>
      </c>
      <c r="X735">
        <v>0</v>
      </c>
      <c r="Y735">
        <v>0.56100000000000005</v>
      </c>
      <c r="Z735">
        <v>0.23899999999999999</v>
      </c>
      <c r="AA735">
        <v>-2.0670000000000002</v>
      </c>
      <c r="AB735">
        <v>46.293999999999997</v>
      </c>
      <c r="AC735">
        <v>4</v>
      </c>
      <c r="AD735">
        <v>273</v>
      </c>
      <c r="AE735" t="s">
        <v>8703</v>
      </c>
      <c r="AF735" t="s">
        <v>8703</v>
      </c>
      <c r="AG735">
        <v>2</v>
      </c>
      <c r="AH735">
        <v>2</v>
      </c>
      <c r="AI735">
        <v>2</v>
      </c>
      <c r="AJ735" t="s">
        <v>8705</v>
      </c>
      <c r="AK735" t="s">
        <v>8704</v>
      </c>
      <c r="AM735">
        <v>1</v>
      </c>
      <c r="AN735">
        <v>2</v>
      </c>
      <c r="AO735">
        <v>2</v>
      </c>
      <c r="AP735">
        <v>2</v>
      </c>
      <c r="AQ735">
        <v>12.5</v>
      </c>
      <c r="AR735">
        <v>12.5</v>
      </c>
      <c r="AS735">
        <v>12.5</v>
      </c>
      <c r="AT735">
        <v>15.798</v>
      </c>
      <c r="AU735">
        <v>136</v>
      </c>
      <c r="AV735">
        <v>136</v>
      </c>
      <c r="AW735">
        <v>9.4607000000000003E-4</v>
      </c>
      <c r="AX735">
        <v>3.0988000000000002</v>
      </c>
      <c r="AY735">
        <v>0.67983000000000005</v>
      </c>
      <c r="AZ735">
        <v>0.87350000000000005</v>
      </c>
      <c r="BA735" s="8">
        <f t="shared" si="47"/>
        <v>-0.19512039174532744</v>
      </c>
      <c r="BB735">
        <v>0.42387999999999998</v>
      </c>
      <c r="BC735">
        <v>2</v>
      </c>
      <c r="BD735">
        <v>0</v>
      </c>
      <c r="BE735" t="s">
        <v>59</v>
      </c>
      <c r="BF735">
        <v>382</v>
      </c>
      <c r="BG735" t="s">
        <v>8707</v>
      </c>
      <c r="BH735" t="s">
        <v>61</v>
      </c>
      <c r="BI735" t="s">
        <v>8708</v>
      </c>
      <c r="BJ735" t="s">
        <v>8709</v>
      </c>
      <c r="BK735" t="s">
        <v>8710</v>
      </c>
      <c r="BL735" t="s">
        <v>8710</v>
      </c>
    </row>
    <row r="736" spans="1:66" x14ac:dyDescent="0.35">
      <c r="A736" t="s">
        <v>8911</v>
      </c>
      <c r="B736" t="s">
        <v>8912</v>
      </c>
      <c r="C736" t="s">
        <v>8913</v>
      </c>
      <c r="D736" s="13">
        <v>0.214</v>
      </c>
      <c r="E736" s="13">
        <v>-2.226</v>
      </c>
      <c r="F736" s="13">
        <v>0.96740000000000004</v>
      </c>
      <c r="G736" s="14">
        <f t="shared" si="44"/>
        <v>-4.7815557103586696E-2</v>
      </c>
      <c r="H736" s="13">
        <v>-2.226</v>
      </c>
      <c r="I736" s="14">
        <v>-4.7815557103586696E-2</v>
      </c>
      <c r="J736" s="14" t="str">
        <f t="shared" si="45"/>
        <v>Y</v>
      </c>
      <c r="K736" s="14">
        <f t="shared" si="46"/>
        <v>-1.1369077785517934</v>
      </c>
      <c r="L736" t="s">
        <v>8911</v>
      </c>
      <c r="M736" t="s">
        <v>8911</v>
      </c>
      <c r="N736">
        <v>3</v>
      </c>
      <c r="O736">
        <v>3</v>
      </c>
      <c r="P736">
        <v>3</v>
      </c>
      <c r="Q736" t="s">
        <v>8913</v>
      </c>
      <c r="R736" t="s">
        <v>8912</v>
      </c>
      <c r="S736" t="s">
        <v>8914</v>
      </c>
      <c r="T736">
        <v>1</v>
      </c>
      <c r="U736">
        <v>3</v>
      </c>
      <c r="V736">
        <v>3</v>
      </c>
      <c r="W736">
        <v>3</v>
      </c>
      <c r="X736">
        <v>0</v>
      </c>
      <c r="Y736">
        <v>0.47299999999999998</v>
      </c>
      <c r="Z736">
        <v>0.214</v>
      </c>
      <c r="AA736">
        <v>-2.226</v>
      </c>
      <c r="AB736">
        <v>7.0730000000000004</v>
      </c>
      <c r="AC736">
        <v>3</v>
      </c>
      <c r="AD736">
        <v>293</v>
      </c>
      <c r="AE736" t="s">
        <v>8911</v>
      </c>
      <c r="AF736" t="s">
        <v>8911</v>
      </c>
      <c r="AG736">
        <v>7</v>
      </c>
      <c r="AH736">
        <v>7</v>
      </c>
      <c r="AI736">
        <v>7</v>
      </c>
      <c r="AJ736" t="s">
        <v>8913</v>
      </c>
      <c r="AK736" t="s">
        <v>8912</v>
      </c>
      <c r="AM736">
        <v>1</v>
      </c>
      <c r="AN736">
        <v>7</v>
      </c>
      <c r="AO736">
        <v>7</v>
      </c>
      <c r="AP736">
        <v>7</v>
      </c>
      <c r="AQ736">
        <v>39.200000000000003</v>
      </c>
      <c r="AR736">
        <v>39.200000000000003</v>
      </c>
      <c r="AS736">
        <v>39.200000000000003</v>
      </c>
      <c r="AT736">
        <v>18.431000000000001</v>
      </c>
      <c r="AU736">
        <v>158</v>
      </c>
      <c r="AV736">
        <v>158</v>
      </c>
      <c r="AW736">
        <v>0</v>
      </c>
      <c r="AX736">
        <v>11.62</v>
      </c>
      <c r="AY736">
        <v>0.75444</v>
      </c>
      <c r="AZ736">
        <v>0.96740000000000004</v>
      </c>
      <c r="BA736" s="8">
        <f t="shared" si="47"/>
        <v>-4.7815557103586696E-2</v>
      </c>
      <c r="BB736">
        <v>75.875</v>
      </c>
      <c r="BC736">
        <v>10</v>
      </c>
      <c r="BD736">
        <v>3</v>
      </c>
      <c r="BE736" t="s">
        <v>77</v>
      </c>
      <c r="BF736">
        <v>402</v>
      </c>
      <c r="BG736" t="s">
        <v>8915</v>
      </c>
      <c r="BH736" t="s">
        <v>387</v>
      </c>
      <c r="BI736" t="s">
        <v>8916</v>
      </c>
      <c r="BJ736" t="s">
        <v>8917</v>
      </c>
      <c r="BK736" t="s">
        <v>8918</v>
      </c>
      <c r="BL736" t="s">
        <v>8919</v>
      </c>
    </row>
    <row r="737" spans="1:66" x14ac:dyDescent="0.35">
      <c r="A737" t="s">
        <v>3180</v>
      </c>
      <c r="B737" t="s">
        <v>3181</v>
      </c>
      <c r="C737" t="s">
        <v>3182</v>
      </c>
      <c r="D737" s="13">
        <v>0.27500000000000002</v>
      </c>
      <c r="E737" s="13">
        <v>-1.865</v>
      </c>
      <c r="F737" s="13">
        <v>0.74773000000000001</v>
      </c>
      <c r="G737" s="14">
        <f t="shared" si="44"/>
        <v>-0.41941067768944301</v>
      </c>
      <c r="H737" s="13">
        <v>-1.865</v>
      </c>
      <c r="I737" s="14">
        <v>-0.41941067768944301</v>
      </c>
      <c r="J737" s="14" t="str">
        <f t="shared" si="45"/>
        <v>Y</v>
      </c>
      <c r="K737" s="14">
        <f t="shared" si="46"/>
        <v>-1.1422053388447215</v>
      </c>
      <c r="L737" t="s">
        <v>3180</v>
      </c>
      <c r="M737" t="s">
        <v>3180</v>
      </c>
      <c r="N737">
        <v>1</v>
      </c>
      <c r="O737">
        <v>1</v>
      </c>
      <c r="P737">
        <v>1</v>
      </c>
      <c r="Q737" t="s">
        <v>3182</v>
      </c>
      <c r="R737" t="s">
        <v>3181</v>
      </c>
      <c r="S737" t="s">
        <v>3183</v>
      </c>
      <c r="T737">
        <v>1</v>
      </c>
      <c r="U737">
        <v>1</v>
      </c>
      <c r="V737">
        <v>1</v>
      </c>
      <c r="W737">
        <v>1</v>
      </c>
      <c r="X737">
        <v>0</v>
      </c>
      <c r="Y737">
        <v>0.46800000000000003</v>
      </c>
      <c r="Z737">
        <v>0.27500000000000002</v>
      </c>
      <c r="AA737">
        <v>-1.865</v>
      </c>
      <c r="AB737" t="s">
        <v>68</v>
      </c>
      <c r="AC737">
        <v>1</v>
      </c>
      <c r="AD737">
        <v>315</v>
      </c>
      <c r="AE737" t="s">
        <v>3180</v>
      </c>
      <c r="AF737" t="s">
        <v>3180</v>
      </c>
      <c r="AG737">
        <v>1</v>
      </c>
      <c r="AH737">
        <v>1</v>
      </c>
      <c r="AI737">
        <v>1</v>
      </c>
      <c r="AJ737" t="s">
        <v>3182</v>
      </c>
      <c r="AK737" t="s">
        <v>3181</v>
      </c>
      <c r="AM737">
        <v>1</v>
      </c>
      <c r="AN737">
        <v>1</v>
      </c>
      <c r="AO737">
        <v>1</v>
      </c>
      <c r="AP737">
        <v>1</v>
      </c>
      <c r="AQ737">
        <v>16.899999999999999</v>
      </c>
      <c r="AR737">
        <v>16.899999999999999</v>
      </c>
      <c r="AS737">
        <v>16.899999999999999</v>
      </c>
      <c r="AT737">
        <v>6.6478000000000002</v>
      </c>
      <c r="AU737">
        <v>59</v>
      </c>
      <c r="AV737">
        <v>59</v>
      </c>
      <c r="AW737">
        <v>5.7517999999999996E-3</v>
      </c>
      <c r="AX737">
        <v>2.3205</v>
      </c>
      <c r="AY737">
        <v>0.59933999999999998</v>
      </c>
      <c r="AZ737">
        <v>0.74773000000000001</v>
      </c>
      <c r="BA737" s="8">
        <f t="shared" si="47"/>
        <v>-0.41941067768944301</v>
      </c>
      <c r="BB737" t="s">
        <v>68</v>
      </c>
      <c r="BC737">
        <v>1</v>
      </c>
      <c r="BD737">
        <v>0</v>
      </c>
      <c r="BE737" t="s">
        <v>59</v>
      </c>
      <c r="BF737">
        <v>428</v>
      </c>
      <c r="BG737">
        <v>2151</v>
      </c>
      <c r="BH737" t="b">
        <v>1</v>
      </c>
      <c r="BI737">
        <v>2247</v>
      </c>
      <c r="BJ737">
        <v>6781</v>
      </c>
      <c r="BK737">
        <v>10058</v>
      </c>
      <c r="BL737">
        <v>10058</v>
      </c>
    </row>
    <row r="738" spans="1:66" x14ac:dyDescent="0.35">
      <c r="A738" t="s">
        <v>8749</v>
      </c>
      <c r="B738" t="s">
        <v>8750</v>
      </c>
      <c r="C738" t="s">
        <v>8751</v>
      </c>
      <c r="D738" s="13">
        <v>0.253</v>
      </c>
      <c r="E738" s="13">
        <v>-1.9850000000000001</v>
      </c>
      <c r="F738" s="13">
        <v>0.79737000000000002</v>
      </c>
      <c r="G738" s="14">
        <f t="shared" si="44"/>
        <v>-0.32667876803896229</v>
      </c>
      <c r="H738" s="13">
        <v>-1.9850000000000001</v>
      </c>
      <c r="I738" s="14">
        <v>-0.32667876803896229</v>
      </c>
      <c r="J738" s="14" t="str">
        <f t="shared" si="45"/>
        <v>Y</v>
      </c>
      <c r="K738" s="14">
        <f t="shared" si="46"/>
        <v>-1.1558393840194812</v>
      </c>
      <c r="L738" t="s">
        <v>8749</v>
      </c>
      <c r="M738" t="s">
        <v>8749</v>
      </c>
      <c r="N738">
        <v>1</v>
      </c>
      <c r="O738">
        <v>1</v>
      </c>
      <c r="P738">
        <v>1</v>
      </c>
      <c r="Q738" t="s">
        <v>8751</v>
      </c>
      <c r="R738" t="s">
        <v>8750</v>
      </c>
      <c r="S738" t="s">
        <v>8752</v>
      </c>
      <c r="T738">
        <v>1</v>
      </c>
      <c r="U738">
        <v>1</v>
      </c>
      <c r="V738">
        <v>1</v>
      </c>
      <c r="W738">
        <v>1</v>
      </c>
      <c r="X738">
        <v>1.5747999999999999E-3</v>
      </c>
      <c r="Y738">
        <v>0.43</v>
      </c>
      <c r="Z738">
        <v>0.253</v>
      </c>
      <c r="AA738">
        <v>-1.9850000000000001</v>
      </c>
      <c r="AB738" t="s">
        <v>68</v>
      </c>
      <c r="AC738">
        <v>1</v>
      </c>
      <c r="AD738">
        <v>317</v>
      </c>
      <c r="AE738" t="s">
        <v>8749</v>
      </c>
      <c r="AF738" t="s">
        <v>8749</v>
      </c>
      <c r="AG738">
        <v>3</v>
      </c>
      <c r="AH738">
        <v>3</v>
      </c>
      <c r="AI738">
        <v>3</v>
      </c>
      <c r="AJ738" t="s">
        <v>8751</v>
      </c>
      <c r="AK738" t="s">
        <v>8750</v>
      </c>
      <c r="AM738">
        <v>1</v>
      </c>
      <c r="AN738">
        <v>3</v>
      </c>
      <c r="AO738">
        <v>3</v>
      </c>
      <c r="AP738">
        <v>3</v>
      </c>
      <c r="AQ738">
        <v>24.8</v>
      </c>
      <c r="AR738">
        <v>24.8</v>
      </c>
      <c r="AS738">
        <v>24.8</v>
      </c>
      <c r="AT738">
        <v>14.462999999999999</v>
      </c>
      <c r="AU738">
        <v>125</v>
      </c>
      <c r="AV738">
        <v>125</v>
      </c>
      <c r="AW738">
        <v>0</v>
      </c>
      <c r="AX738">
        <v>3.7654000000000001</v>
      </c>
      <c r="AY738">
        <v>0.64493</v>
      </c>
      <c r="AZ738">
        <v>0.79737000000000002</v>
      </c>
      <c r="BA738" s="8">
        <f t="shared" si="47"/>
        <v>-0.32667876803896229</v>
      </c>
      <c r="BB738">
        <v>156.6</v>
      </c>
      <c r="BC738">
        <v>3</v>
      </c>
      <c r="BD738">
        <v>1</v>
      </c>
      <c r="BE738" t="s">
        <v>870</v>
      </c>
      <c r="BF738">
        <v>432</v>
      </c>
      <c r="BG738" t="s">
        <v>8753</v>
      </c>
      <c r="BH738" t="s">
        <v>79</v>
      </c>
      <c r="BI738" t="s">
        <v>8754</v>
      </c>
      <c r="BJ738" t="s">
        <v>8755</v>
      </c>
      <c r="BK738" t="s">
        <v>8756</v>
      </c>
      <c r="BL738" t="s">
        <v>8756</v>
      </c>
      <c r="BM738">
        <v>394</v>
      </c>
      <c r="BN738">
        <v>57</v>
      </c>
    </row>
    <row r="739" spans="1:66" x14ac:dyDescent="0.35">
      <c r="A739" t="s">
        <v>8788</v>
      </c>
      <c r="B739" t="s">
        <v>8789</v>
      </c>
      <c r="C739" t="s">
        <v>8790</v>
      </c>
      <c r="D739" s="13">
        <v>0.218</v>
      </c>
      <c r="E739" s="13">
        <v>-2.194</v>
      </c>
      <c r="F739" s="13">
        <v>0.91925000000000001</v>
      </c>
      <c r="G739" s="14">
        <f t="shared" si="44"/>
        <v>-0.12147082345879072</v>
      </c>
      <c r="H739" s="13">
        <v>-2.194</v>
      </c>
      <c r="I739" s="14">
        <v>-0.12147082345879072</v>
      </c>
      <c r="J739" s="14" t="str">
        <f t="shared" si="45"/>
        <v>Y</v>
      </c>
      <c r="K739" s="14">
        <f t="shared" si="46"/>
        <v>-1.1577354117293954</v>
      </c>
      <c r="L739" t="s">
        <v>8788</v>
      </c>
      <c r="M739" t="s">
        <v>8788</v>
      </c>
      <c r="N739">
        <v>3</v>
      </c>
      <c r="O739">
        <v>3</v>
      </c>
      <c r="P739">
        <v>3</v>
      </c>
      <c r="Q739" t="s">
        <v>8790</v>
      </c>
      <c r="R739" t="s">
        <v>8789</v>
      </c>
      <c r="S739" t="s">
        <v>8791</v>
      </c>
      <c r="T739">
        <v>1</v>
      </c>
      <c r="U739">
        <v>3</v>
      </c>
      <c r="V739">
        <v>3</v>
      </c>
      <c r="W739">
        <v>3</v>
      </c>
      <c r="X739">
        <v>0</v>
      </c>
      <c r="Y739">
        <v>0.37</v>
      </c>
      <c r="Z739">
        <v>0.218</v>
      </c>
      <c r="AA739">
        <v>-2.194</v>
      </c>
      <c r="AB739">
        <v>18.940999999999999</v>
      </c>
      <c r="AC739">
        <v>8</v>
      </c>
      <c r="AD739">
        <v>688</v>
      </c>
      <c r="AE739" t="s">
        <v>8788</v>
      </c>
      <c r="AF739" t="s">
        <v>8788</v>
      </c>
      <c r="AG739">
        <v>5</v>
      </c>
      <c r="AH739">
        <v>5</v>
      </c>
      <c r="AI739">
        <v>5</v>
      </c>
      <c r="AJ739" t="s">
        <v>8790</v>
      </c>
      <c r="AK739" t="s">
        <v>8789</v>
      </c>
      <c r="AM739">
        <v>1</v>
      </c>
      <c r="AN739">
        <v>5</v>
      </c>
      <c r="AO739">
        <v>5</v>
      </c>
      <c r="AP739">
        <v>5</v>
      </c>
      <c r="AQ739">
        <v>15</v>
      </c>
      <c r="AR739">
        <v>15</v>
      </c>
      <c r="AS739">
        <v>15</v>
      </c>
      <c r="AT739">
        <v>47.152999999999999</v>
      </c>
      <c r="AU739">
        <v>419</v>
      </c>
      <c r="AV739">
        <v>419</v>
      </c>
      <c r="AW739">
        <v>0</v>
      </c>
      <c r="AX739">
        <v>9.9974000000000007</v>
      </c>
      <c r="AY739">
        <v>0.71553</v>
      </c>
      <c r="AZ739">
        <v>0.91925000000000001</v>
      </c>
      <c r="BA739" s="8">
        <f t="shared" si="47"/>
        <v>-0.12147082345879072</v>
      </c>
      <c r="BB739">
        <v>1.0643</v>
      </c>
      <c r="BC739">
        <v>11</v>
      </c>
      <c r="BD739">
        <v>1</v>
      </c>
      <c r="BE739" t="s">
        <v>77</v>
      </c>
      <c r="BF739">
        <v>1307</v>
      </c>
      <c r="BG739" t="s">
        <v>8792</v>
      </c>
      <c r="BH739" t="s">
        <v>725</v>
      </c>
      <c r="BI739" t="s">
        <v>8793</v>
      </c>
      <c r="BJ739" t="s">
        <v>8794</v>
      </c>
      <c r="BK739" t="s">
        <v>8795</v>
      </c>
      <c r="BL739" t="s">
        <v>8796</v>
      </c>
    </row>
    <row r="740" spans="1:66" x14ac:dyDescent="0.35">
      <c r="A740" t="s">
        <v>8840</v>
      </c>
      <c r="B740" t="s">
        <v>8841</v>
      </c>
      <c r="C740" t="s">
        <v>8842</v>
      </c>
      <c r="D740" s="13">
        <v>0.224</v>
      </c>
      <c r="E740" s="13">
        <v>-2.157</v>
      </c>
      <c r="F740" s="13">
        <v>0.87256999999999996</v>
      </c>
      <c r="G740" s="14">
        <f t="shared" si="44"/>
        <v>-0.19665722190093712</v>
      </c>
      <c r="H740" s="13">
        <v>-2.157</v>
      </c>
      <c r="I740" s="14">
        <v>-0.19665722190093712</v>
      </c>
      <c r="J740" s="14" t="str">
        <f t="shared" si="45"/>
        <v>Y</v>
      </c>
      <c r="K740" s="14">
        <f t="shared" si="46"/>
        <v>-1.1768286109504686</v>
      </c>
      <c r="L740" t="s">
        <v>8840</v>
      </c>
      <c r="M740" t="s">
        <v>8840</v>
      </c>
      <c r="N740">
        <v>4</v>
      </c>
      <c r="O740">
        <v>4</v>
      </c>
      <c r="P740">
        <v>4</v>
      </c>
      <c r="Q740" t="s">
        <v>8842</v>
      </c>
      <c r="R740" t="s">
        <v>8841</v>
      </c>
      <c r="S740" t="s">
        <v>8843</v>
      </c>
      <c r="T740">
        <v>1</v>
      </c>
      <c r="U740">
        <v>4</v>
      </c>
      <c r="V740">
        <v>4</v>
      </c>
      <c r="W740">
        <v>4</v>
      </c>
      <c r="X740">
        <v>0</v>
      </c>
      <c r="Y740">
        <v>0.46600000000000003</v>
      </c>
      <c r="Z740">
        <v>0.224</v>
      </c>
      <c r="AA740">
        <v>-2.157</v>
      </c>
      <c r="AB740">
        <v>11.901999999999999</v>
      </c>
      <c r="AC740">
        <v>8</v>
      </c>
      <c r="AD740">
        <v>238</v>
      </c>
      <c r="AE740" t="s">
        <v>8840</v>
      </c>
      <c r="AF740" t="s">
        <v>8840</v>
      </c>
      <c r="AG740">
        <v>2</v>
      </c>
      <c r="AH740">
        <v>2</v>
      </c>
      <c r="AI740">
        <v>2</v>
      </c>
      <c r="AJ740" t="s">
        <v>8842</v>
      </c>
      <c r="AK740" t="s">
        <v>8841</v>
      </c>
      <c r="AM740">
        <v>1</v>
      </c>
      <c r="AN740">
        <v>2</v>
      </c>
      <c r="AO740">
        <v>2</v>
      </c>
      <c r="AP740">
        <v>2</v>
      </c>
      <c r="AQ740">
        <v>11.5</v>
      </c>
      <c r="AR740">
        <v>11.5</v>
      </c>
      <c r="AS740">
        <v>11.5</v>
      </c>
      <c r="AT740">
        <v>21.881</v>
      </c>
      <c r="AU740">
        <v>192</v>
      </c>
      <c r="AV740">
        <v>192</v>
      </c>
      <c r="AW740">
        <v>1.8165E-3</v>
      </c>
      <c r="AX740">
        <v>2.8586999999999998</v>
      </c>
      <c r="AY740">
        <v>0.68625999999999998</v>
      </c>
      <c r="AZ740">
        <v>0.87256999999999996</v>
      </c>
      <c r="BA740" s="8">
        <f t="shared" si="47"/>
        <v>-0.19665722190093712</v>
      </c>
      <c r="BB740">
        <v>192.52</v>
      </c>
      <c r="BC740">
        <v>4</v>
      </c>
      <c r="BD740">
        <v>1</v>
      </c>
      <c r="BE740" t="s">
        <v>59</v>
      </c>
      <c r="BF740">
        <v>322</v>
      </c>
      <c r="BG740" t="s">
        <v>8844</v>
      </c>
      <c r="BH740" t="s">
        <v>61</v>
      </c>
      <c r="BI740" t="s">
        <v>8845</v>
      </c>
      <c r="BJ740" t="s">
        <v>8846</v>
      </c>
      <c r="BK740" t="s">
        <v>8847</v>
      </c>
      <c r="BL740" t="s">
        <v>8848</v>
      </c>
    </row>
    <row r="741" spans="1:66" x14ac:dyDescent="0.35">
      <c r="A741" t="s">
        <v>3304</v>
      </c>
      <c r="B741" t="s">
        <v>3305</v>
      </c>
      <c r="C741" t="s">
        <v>3306</v>
      </c>
      <c r="D741" s="13">
        <v>0.35399999999999998</v>
      </c>
      <c r="E741" s="13">
        <v>-1.496</v>
      </c>
      <c r="F741" s="13">
        <v>0.54478000000000004</v>
      </c>
      <c r="G741" s="14">
        <f t="shared" si="44"/>
        <v>-0.87625435488255887</v>
      </c>
      <c r="H741" s="13">
        <v>-1.496</v>
      </c>
      <c r="I741" s="14">
        <v>-0.87625435488255887</v>
      </c>
      <c r="J741" s="14" t="str">
        <f t="shared" si="45"/>
        <v>Y</v>
      </c>
      <c r="K741" s="14">
        <f t="shared" si="46"/>
        <v>-1.1861271774412794</v>
      </c>
      <c r="L741" t="s">
        <v>3304</v>
      </c>
      <c r="M741" t="s">
        <v>3307</v>
      </c>
      <c r="N741" t="s">
        <v>1712</v>
      </c>
      <c r="O741" t="s">
        <v>1712</v>
      </c>
      <c r="P741" t="s">
        <v>1712</v>
      </c>
      <c r="Q741" t="s">
        <v>3306</v>
      </c>
      <c r="R741" t="s">
        <v>3305</v>
      </c>
      <c r="S741" t="s">
        <v>3308</v>
      </c>
      <c r="T741">
        <v>2</v>
      </c>
      <c r="U741">
        <v>3</v>
      </c>
      <c r="V741">
        <v>3</v>
      </c>
      <c r="W741">
        <v>3</v>
      </c>
      <c r="X741">
        <v>0</v>
      </c>
      <c r="Y741">
        <v>0.93899999999999995</v>
      </c>
      <c r="Z741">
        <v>0.35399999999999998</v>
      </c>
      <c r="AA741">
        <v>-1.496</v>
      </c>
      <c r="AB741">
        <v>13.169</v>
      </c>
      <c r="AC741">
        <v>3</v>
      </c>
      <c r="AD741">
        <v>187</v>
      </c>
      <c r="AE741" t="s">
        <v>3304</v>
      </c>
      <c r="AF741" t="s">
        <v>3304</v>
      </c>
      <c r="AG741" t="s">
        <v>433</v>
      </c>
      <c r="AH741" t="s">
        <v>433</v>
      </c>
      <c r="AI741" t="s">
        <v>433</v>
      </c>
      <c r="AJ741" t="s">
        <v>3309</v>
      </c>
      <c r="AK741" t="s">
        <v>3310</v>
      </c>
      <c r="AL741" t="s">
        <v>88</v>
      </c>
      <c r="AM741">
        <v>2</v>
      </c>
      <c r="AN741">
        <v>4</v>
      </c>
      <c r="AO741">
        <v>4</v>
      </c>
      <c r="AP741">
        <v>4</v>
      </c>
      <c r="AQ741">
        <v>32.799999999999997</v>
      </c>
      <c r="AR741">
        <v>32.799999999999997</v>
      </c>
      <c r="AS741">
        <v>32.799999999999997</v>
      </c>
      <c r="AT741">
        <v>20.802</v>
      </c>
      <c r="AU741">
        <v>183</v>
      </c>
      <c r="AV741" t="s">
        <v>3311</v>
      </c>
      <c r="AW741">
        <v>0</v>
      </c>
      <c r="AX741">
        <v>17.957999999999998</v>
      </c>
      <c r="AY741">
        <v>0.41349000000000002</v>
      </c>
      <c r="AZ741">
        <v>0.54478000000000004</v>
      </c>
      <c r="BA741" s="8">
        <f t="shared" si="47"/>
        <v>-0.87625435488255887</v>
      </c>
      <c r="BB741">
        <v>17.39</v>
      </c>
      <c r="BC741">
        <v>5</v>
      </c>
      <c r="BD741">
        <v>0</v>
      </c>
      <c r="BE741" t="s">
        <v>77</v>
      </c>
      <c r="BF741">
        <v>251</v>
      </c>
      <c r="BG741" t="s">
        <v>3312</v>
      </c>
      <c r="BH741" t="s">
        <v>128</v>
      </c>
      <c r="BI741" t="s">
        <v>3313</v>
      </c>
      <c r="BJ741" t="s">
        <v>3314</v>
      </c>
      <c r="BK741" t="s">
        <v>3315</v>
      </c>
      <c r="BL741" t="s">
        <v>3316</v>
      </c>
    </row>
    <row r="742" spans="1:66" x14ac:dyDescent="0.35">
      <c r="A742" t="s">
        <v>11675</v>
      </c>
      <c r="B742" t="s">
        <v>11676</v>
      </c>
      <c r="C742" t="s">
        <v>11677</v>
      </c>
      <c r="D742" s="13">
        <v>0.22900000000000001</v>
      </c>
      <c r="E742" s="13">
        <v>-2.129</v>
      </c>
      <c r="F742" s="13">
        <v>0.83694000000000002</v>
      </c>
      <c r="G742" s="14">
        <f t="shared" si="44"/>
        <v>-0.25680389481804144</v>
      </c>
      <c r="H742" s="13">
        <v>-2.129</v>
      </c>
      <c r="I742" s="14">
        <v>-0.25680389481804144</v>
      </c>
      <c r="J742" s="14" t="str">
        <f t="shared" si="45"/>
        <v>Y</v>
      </c>
      <c r="K742" s="14">
        <f t="shared" si="46"/>
        <v>-1.1929019474090208</v>
      </c>
      <c r="L742" t="s">
        <v>11678</v>
      </c>
      <c r="M742" t="s">
        <v>11675</v>
      </c>
      <c r="N742" t="s">
        <v>4745</v>
      </c>
      <c r="O742" t="s">
        <v>4745</v>
      </c>
      <c r="P742" t="s">
        <v>4745</v>
      </c>
      <c r="Q742" t="s">
        <v>11677</v>
      </c>
      <c r="R742" t="s">
        <v>11676</v>
      </c>
      <c r="S742" t="s">
        <v>11679</v>
      </c>
      <c r="T742">
        <v>3</v>
      </c>
      <c r="U742">
        <v>3</v>
      </c>
      <c r="V742">
        <v>3</v>
      </c>
      <c r="W742">
        <v>3</v>
      </c>
      <c r="X742">
        <v>0</v>
      </c>
      <c r="Y742">
        <v>0.378</v>
      </c>
      <c r="Z742">
        <v>0.22900000000000001</v>
      </c>
      <c r="AA742">
        <v>-2.129</v>
      </c>
      <c r="AB742">
        <v>16.024999999999999</v>
      </c>
      <c r="AC742">
        <v>8</v>
      </c>
      <c r="AD742">
        <v>321</v>
      </c>
      <c r="AE742" t="s">
        <v>11675</v>
      </c>
      <c r="AF742" t="s">
        <v>11675</v>
      </c>
      <c r="AG742">
        <v>1</v>
      </c>
      <c r="AH742">
        <v>1</v>
      </c>
      <c r="AI742">
        <v>1</v>
      </c>
      <c r="AJ742" t="s">
        <v>11677</v>
      </c>
      <c r="AK742" t="s">
        <v>11676</v>
      </c>
      <c r="AM742">
        <v>1</v>
      </c>
      <c r="AN742">
        <v>1</v>
      </c>
      <c r="AO742">
        <v>1</v>
      </c>
      <c r="AP742">
        <v>1</v>
      </c>
      <c r="AQ742">
        <v>9.3000000000000007</v>
      </c>
      <c r="AR742">
        <v>9.3000000000000007</v>
      </c>
      <c r="AS742">
        <v>9.3000000000000007</v>
      </c>
      <c r="AT742">
        <v>35.729999999999997</v>
      </c>
      <c r="AU742">
        <v>322</v>
      </c>
      <c r="AV742">
        <v>322</v>
      </c>
      <c r="AW742">
        <v>0</v>
      </c>
      <c r="AX742">
        <v>6.8429000000000002</v>
      </c>
      <c r="AY742">
        <v>0.64156000000000002</v>
      </c>
      <c r="AZ742">
        <v>0.83694000000000002</v>
      </c>
      <c r="BA742" s="8">
        <f t="shared" si="47"/>
        <v>-0.25680389481804144</v>
      </c>
      <c r="BB742" t="s">
        <v>68</v>
      </c>
      <c r="BC742">
        <v>1</v>
      </c>
      <c r="BD742">
        <v>0</v>
      </c>
      <c r="BE742" t="s">
        <v>59</v>
      </c>
      <c r="BF742">
        <v>436</v>
      </c>
      <c r="BG742">
        <v>5654</v>
      </c>
      <c r="BH742" t="b">
        <v>1</v>
      </c>
      <c r="BI742">
        <v>5991</v>
      </c>
      <c r="BJ742">
        <v>18882</v>
      </c>
      <c r="BK742" t="s">
        <v>11680</v>
      </c>
      <c r="BL742">
        <v>28529</v>
      </c>
      <c r="BM742">
        <v>399</v>
      </c>
      <c r="BN742">
        <v>216</v>
      </c>
    </row>
    <row r="743" spans="1:66" x14ac:dyDescent="0.35">
      <c r="A743" t="s">
        <v>11678</v>
      </c>
      <c r="B743" t="s">
        <v>11676</v>
      </c>
      <c r="C743" t="s">
        <v>11677</v>
      </c>
      <c r="D743" s="13">
        <v>0.22900000000000001</v>
      </c>
      <c r="E743" s="13">
        <v>-2.129</v>
      </c>
      <c r="F743" s="13">
        <v>0.83694000000000002</v>
      </c>
      <c r="G743" s="14">
        <f t="shared" si="44"/>
        <v>-0.25680389481804144</v>
      </c>
      <c r="H743" s="13">
        <v>-2.129</v>
      </c>
      <c r="I743" s="14">
        <v>-0.25680389481804144</v>
      </c>
      <c r="J743" s="14" t="str">
        <f t="shared" si="45"/>
        <v>Y</v>
      </c>
      <c r="K743" s="14">
        <f t="shared" si="46"/>
        <v>-1.1929019474090208</v>
      </c>
      <c r="L743" t="s">
        <v>11678</v>
      </c>
      <c r="M743" t="s">
        <v>11675</v>
      </c>
      <c r="N743" t="s">
        <v>4745</v>
      </c>
      <c r="O743" t="s">
        <v>4745</v>
      </c>
      <c r="P743" t="s">
        <v>4745</v>
      </c>
      <c r="Q743" t="s">
        <v>11677</v>
      </c>
      <c r="R743" t="s">
        <v>11676</v>
      </c>
      <c r="S743" t="s">
        <v>11679</v>
      </c>
      <c r="T743">
        <v>3</v>
      </c>
      <c r="U743">
        <v>3</v>
      </c>
      <c r="V743">
        <v>3</v>
      </c>
      <c r="W743">
        <v>3</v>
      </c>
      <c r="X743">
        <v>0</v>
      </c>
      <c r="Y743">
        <v>0.378</v>
      </c>
      <c r="Z743">
        <v>0.22900000000000001</v>
      </c>
      <c r="AA743">
        <v>-2.129</v>
      </c>
      <c r="AB743">
        <v>16.024999999999999</v>
      </c>
      <c r="AC743">
        <v>8</v>
      </c>
      <c r="AD743">
        <v>321</v>
      </c>
      <c r="AE743" t="s">
        <v>11675</v>
      </c>
      <c r="AF743" t="s">
        <v>11675</v>
      </c>
      <c r="AG743">
        <v>1</v>
      </c>
      <c r="AH743">
        <v>1</v>
      </c>
      <c r="AI743">
        <v>1</v>
      </c>
      <c r="AJ743" t="s">
        <v>11677</v>
      </c>
      <c r="AK743" t="s">
        <v>11676</v>
      </c>
      <c r="AM743">
        <v>1</v>
      </c>
      <c r="AN743">
        <v>1</v>
      </c>
      <c r="AO743">
        <v>1</v>
      </c>
      <c r="AP743">
        <v>1</v>
      </c>
      <c r="AQ743">
        <v>9.3000000000000007</v>
      </c>
      <c r="AR743">
        <v>9.3000000000000007</v>
      </c>
      <c r="AS743">
        <v>9.3000000000000007</v>
      </c>
      <c r="AT743">
        <v>35.729999999999997</v>
      </c>
      <c r="AU743">
        <v>322</v>
      </c>
      <c r="AV743">
        <v>322</v>
      </c>
      <c r="AW743">
        <v>0</v>
      </c>
      <c r="AX743">
        <v>6.8429000000000002</v>
      </c>
      <c r="AY743">
        <v>0.64156000000000002</v>
      </c>
      <c r="AZ743">
        <v>0.83694000000000002</v>
      </c>
      <c r="BA743" s="8">
        <f t="shared" si="47"/>
        <v>-0.25680389481804144</v>
      </c>
      <c r="BB743" t="s">
        <v>68</v>
      </c>
      <c r="BC743">
        <v>1</v>
      </c>
      <c r="BD743">
        <v>0</v>
      </c>
      <c r="BE743" t="s">
        <v>59</v>
      </c>
      <c r="BF743">
        <v>436</v>
      </c>
      <c r="BG743">
        <v>5654</v>
      </c>
      <c r="BH743" t="b">
        <v>1</v>
      </c>
      <c r="BI743">
        <v>5991</v>
      </c>
      <c r="BJ743">
        <v>18882</v>
      </c>
      <c r="BK743" t="s">
        <v>11680</v>
      </c>
      <c r="BL743">
        <v>28529</v>
      </c>
      <c r="BM743">
        <v>399</v>
      </c>
      <c r="BN743">
        <v>216</v>
      </c>
    </row>
    <row r="744" spans="1:66" x14ac:dyDescent="0.35">
      <c r="A744" t="s">
        <v>9110</v>
      </c>
      <c r="B744" t="s">
        <v>9111</v>
      </c>
      <c r="C744" t="s">
        <v>9112</v>
      </c>
      <c r="D744" s="13">
        <v>0.33700000000000002</v>
      </c>
      <c r="E744" s="13">
        <v>-1.569</v>
      </c>
      <c r="F744" s="13">
        <v>0.55303999999999998</v>
      </c>
      <c r="G744" s="14">
        <f t="shared" si="44"/>
        <v>-0.85454426412963191</v>
      </c>
      <c r="H744" s="13">
        <v>-1.569</v>
      </c>
      <c r="I744" s="14">
        <v>-0.85454426412963191</v>
      </c>
      <c r="J744" s="14" t="str">
        <f t="shared" si="45"/>
        <v>Y</v>
      </c>
      <c r="K744" s="14">
        <f t="shared" si="46"/>
        <v>-1.2117721320648158</v>
      </c>
      <c r="L744" t="s">
        <v>9110</v>
      </c>
      <c r="M744" t="s">
        <v>9110</v>
      </c>
      <c r="N744">
        <v>4</v>
      </c>
      <c r="O744">
        <v>4</v>
      </c>
      <c r="P744">
        <v>4</v>
      </c>
      <c r="Q744" t="s">
        <v>9112</v>
      </c>
      <c r="R744" t="s">
        <v>9111</v>
      </c>
      <c r="S744" t="s">
        <v>9113</v>
      </c>
      <c r="T744">
        <v>1</v>
      </c>
      <c r="U744">
        <v>4</v>
      </c>
      <c r="V744">
        <v>4</v>
      </c>
      <c r="W744">
        <v>4</v>
      </c>
      <c r="X744">
        <v>0</v>
      </c>
      <c r="Y744">
        <v>0.67600000000000005</v>
      </c>
      <c r="Z744">
        <v>0.33700000000000002</v>
      </c>
      <c r="AA744">
        <v>-1.569</v>
      </c>
      <c r="AB744">
        <v>16.968</v>
      </c>
      <c r="AC744">
        <v>8</v>
      </c>
      <c r="AD744">
        <v>281</v>
      </c>
      <c r="AE744" t="s">
        <v>9110</v>
      </c>
      <c r="AF744" t="s">
        <v>9110</v>
      </c>
      <c r="AG744">
        <v>1</v>
      </c>
      <c r="AH744">
        <v>1</v>
      </c>
      <c r="AI744">
        <v>1</v>
      </c>
      <c r="AJ744" t="s">
        <v>9112</v>
      </c>
      <c r="AK744" t="s">
        <v>9111</v>
      </c>
      <c r="AM744">
        <v>1</v>
      </c>
      <c r="AN744">
        <v>1</v>
      </c>
      <c r="AO744">
        <v>1</v>
      </c>
      <c r="AP744">
        <v>1</v>
      </c>
      <c r="AQ744">
        <v>6.2</v>
      </c>
      <c r="AR744">
        <v>6.2</v>
      </c>
      <c r="AS744">
        <v>6.2</v>
      </c>
      <c r="AT744">
        <v>22.126999999999999</v>
      </c>
      <c r="AU744">
        <v>194</v>
      </c>
      <c r="AV744">
        <v>194</v>
      </c>
      <c r="AW744">
        <v>5.7660999999999997E-3</v>
      </c>
      <c r="AX744">
        <v>2.3246000000000002</v>
      </c>
      <c r="AY744">
        <v>0.43691999999999998</v>
      </c>
      <c r="AZ744">
        <v>0.55303999999999998</v>
      </c>
      <c r="BA744" s="8">
        <f t="shared" si="47"/>
        <v>-0.85454426412963191</v>
      </c>
      <c r="BB744">
        <v>32.859000000000002</v>
      </c>
      <c r="BC744">
        <v>2</v>
      </c>
      <c r="BD744">
        <v>0</v>
      </c>
      <c r="BE744" t="s">
        <v>59</v>
      </c>
      <c r="BF744">
        <v>390</v>
      </c>
      <c r="BG744">
        <v>335</v>
      </c>
      <c r="BH744" t="b">
        <v>1</v>
      </c>
      <c r="BI744">
        <v>343</v>
      </c>
      <c r="BJ744" t="s">
        <v>9114</v>
      </c>
      <c r="BK744" t="s">
        <v>9115</v>
      </c>
      <c r="BL744">
        <v>1782</v>
      </c>
    </row>
    <row r="745" spans="1:66" x14ac:dyDescent="0.35">
      <c r="A745" t="s">
        <v>8604</v>
      </c>
      <c r="B745" t="s">
        <v>8605</v>
      </c>
      <c r="C745" t="s">
        <v>8606</v>
      </c>
      <c r="D745" s="13">
        <v>0.17799999999999999</v>
      </c>
      <c r="E745" s="13">
        <v>-2.4910000000000001</v>
      </c>
      <c r="F745" s="13">
        <v>1.0452999999999999</v>
      </c>
      <c r="G745" s="14">
        <f t="shared" si="44"/>
        <v>6.3917053692311432E-2</v>
      </c>
      <c r="H745" s="13">
        <v>-2.4910000000000001</v>
      </c>
      <c r="I745" s="14">
        <v>6.3917053692311432E-2</v>
      </c>
      <c r="J745" s="14" t="str">
        <f t="shared" si="45"/>
        <v>Y</v>
      </c>
      <c r="K745" s="14">
        <f t="shared" si="46"/>
        <v>-1.2135414731538443</v>
      </c>
      <c r="L745" t="s">
        <v>8604</v>
      </c>
      <c r="M745" t="s">
        <v>8604</v>
      </c>
      <c r="N745">
        <v>3</v>
      </c>
      <c r="O745">
        <v>3</v>
      </c>
      <c r="P745">
        <v>3</v>
      </c>
      <c r="Q745" t="s">
        <v>8606</v>
      </c>
      <c r="R745" t="s">
        <v>8605</v>
      </c>
      <c r="S745" t="s">
        <v>8607</v>
      </c>
      <c r="T745">
        <v>1</v>
      </c>
      <c r="U745">
        <v>3</v>
      </c>
      <c r="V745">
        <v>3</v>
      </c>
      <c r="W745">
        <v>3</v>
      </c>
      <c r="X745">
        <v>0</v>
      </c>
      <c r="Y745">
        <v>0.46700000000000003</v>
      </c>
      <c r="Z745">
        <v>0.17799999999999999</v>
      </c>
      <c r="AA745">
        <v>-2.4910000000000001</v>
      </c>
      <c r="AB745">
        <v>21.271000000000001</v>
      </c>
      <c r="AC745">
        <v>9</v>
      </c>
      <c r="AD745">
        <v>160</v>
      </c>
      <c r="AE745" t="s">
        <v>8604</v>
      </c>
      <c r="AF745" t="s">
        <v>8604</v>
      </c>
      <c r="AG745">
        <v>5</v>
      </c>
      <c r="AH745">
        <v>5</v>
      </c>
      <c r="AI745">
        <v>5</v>
      </c>
      <c r="AJ745" t="s">
        <v>8606</v>
      </c>
      <c r="AK745" t="s">
        <v>8605</v>
      </c>
      <c r="AM745">
        <v>1</v>
      </c>
      <c r="AN745">
        <v>5</v>
      </c>
      <c r="AO745">
        <v>5</v>
      </c>
      <c r="AP745">
        <v>5</v>
      </c>
      <c r="AQ745">
        <v>26.1</v>
      </c>
      <c r="AR745">
        <v>26.1</v>
      </c>
      <c r="AS745">
        <v>26.1</v>
      </c>
      <c r="AT745">
        <v>23.463999999999999</v>
      </c>
      <c r="AU745">
        <v>203</v>
      </c>
      <c r="AV745">
        <v>203</v>
      </c>
      <c r="AW745">
        <v>0</v>
      </c>
      <c r="AX745">
        <v>25.155000000000001</v>
      </c>
      <c r="AY745">
        <v>0.80786000000000002</v>
      </c>
      <c r="AZ745">
        <v>1.0452999999999999</v>
      </c>
      <c r="BA745" s="8">
        <f t="shared" si="47"/>
        <v>6.3917053692311432E-2</v>
      </c>
      <c r="BB745">
        <v>7.8537999999999997</v>
      </c>
      <c r="BC745">
        <v>8</v>
      </c>
      <c r="BD745">
        <v>1</v>
      </c>
      <c r="BE745" t="s">
        <v>77</v>
      </c>
      <c r="BF745">
        <v>207</v>
      </c>
      <c r="BG745" t="s">
        <v>8608</v>
      </c>
      <c r="BH745" t="s">
        <v>725</v>
      </c>
      <c r="BI745" t="s">
        <v>8609</v>
      </c>
      <c r="BJ745" t="s">
        <v>8610</v>
      </c>
      <c r="BK745" t="s">
        <v>8611</v>
      </c>
      <c r="BL745" t="s">
        <v>8612</v>
      </c>
      <c r="BM745">
        <v>179</v>
      </c>
      <c r="BN745">
        <v>118</v>
      </c>
    </row>
    <row r="746" spans="1:66" x14ac:dyDescent="0.35">
      <c r="A746" t="s">
        <v>9125</v>
      </c>
      <c r="B746" t="s">
        <v>9126</v>
      </c>
      <c r="C746" t="s">
        <v>9127</v>
      </c>
      <c r="D746" s="13">
        <v>0.17699999999999999</v>
      </c>
      <c r="E746" s="13">
        <v>-2.4950000000000001</v>
      </c>
      <c r="F746" s="13">
        <v>1.0377000000000001</v>
      </c>
      <c r="G746" s="14">
        <f t="shared" si="44"/>
        <v>5.3389419544634928E-2</v>
      </c>
      <c r="H746" s="13">
        <v>-2.4950000000000001</v>
      </c>
      <c r="I746" s="14">
        <v>5.3389419544634928E-2</v>
      </c>
      <c r="J746" s="14" t="str">
        <f t="shared" si="45"/>
        <v>Y</v>
      </c>
      <c r="K746" s="14">
        <f t="shared" si="46"/>
        <v>-1.2208052902276827</v>
      </c>
      <c r="L746" t="s">
        <v>9125</v>
      </c>
      <c r="M746" t="s">
        <v>9125</v>
      </c>
      <c r="N746">
        <v>5</v>
      </c>
      <c r="O746">
        <v>5</v>
      </c>
      <c r="P746">
        <v>5</v>
      </c>
      <c r="Q746" t="s">
        <v>9127</v>
      </c>
      <c r="R746" t="s">
        <v>9126</v>
      </c>
      <c r="S746" t="s">
        <v>9128</v>
      </c>
      <c r="T746">
        <v>1</v>
      </c>
      <c r="U746">
        <v>5</v>
      </c>
      <c r="V746">
        <v>5</v>
      </c>
      <c r="W746">
        <v>5</v>
      </c>
      <c r="X746">
        <v>0</v>
      </c>
      <c r="Y746">
        <v>0.47</v>
      </c>
      <c r="Z746">
        <v>0.17699999999999999</v>
      </c>
      <c r="AA746">
        <v>-2.4950000000000001</v>
      </c>
      <c r="AB746">
        <v>7.891</v>
      </c>
      <c r="AC746">
        <v>4</v>
      </c>
      <c r="AD746">
        <v>489</v>
      </c>
      <c r="AE746" t="s">
        <v>9125</v>
      </c>
      <c r="AF746" t="s">
        <v>9125</v>
      </c>
      <c r="AG746">
        <v>5</v>
      </c>
      <c r="AH746">
        <v>5</v>
      </c>
      <c r="AI746">
        <v>5</v>
      </c>
      <c r="AJ746" t="s">
        <v>9127</v>
      </c>
      <c r="AK746" t="s">
        <v>9126</v>
      </c>
      <c r="AM746">
        <v>1</v>
      </c>
      <c r="AN746">
        <v>5</v>
      </c>
      <c r="AO746">
        <v>5</v>
      </c>
      <c r="AP746">
        <v>5</v>
      </c>
      <c r="AQ746">
        <v>22.2</v>
      </c>
      <c r="AR746">
        <v>22.2</v>
      </c>
      <c r="AS746">
        <v>22.2</v>
      </c>
      <c r="AT746">
        <v>22.591000000000001</v>
      </c>
      <c r="AU746">
        <v>194</v>
      </c>
      <c r="AV746">
        <v>194</v>
      </c>
      <c r="AW746">
        <v>0</v>
      </c>
      <c r="AX746">
        <v>6.5331000000000001</v>
      </c>
      <c r="AY746">
        <v>0.77915999999999996</v>
      </c>
      <c r="AZ746">
        <v>1.0377000000000001</v>
      </c>
      <c r="BA746" s="8">
        <f t="shared" si="47"/>
        <v>5.3389419544634928E-2</v>
      </c>
      <c r="BB746">
        <v>5.7915999999999999</v>
      </c>
      <c r="BC746">
        <v>6</v>
      </c>
      <c r="BD746">
        <v>2</v>
      </c>
      <c r="BE746" t="s">
        <v>77</v>
      </c>
      <c r="BF746">
        <v>775</v>
      </c>
      <c r="BG746" t="s">
        <v>9129</v>
      </c>
      <c r="BH746" t="s">
        <v>725</v>
      </c>
      <c r="BI746" t="s">
        <v>9130</v>
      </c>
      <c r="BJ746" t="s">
        <v>9131</v>
      </c>
      <c r="BK746" t="s">
        <v>9132</v>
      </c>
      <c r="BL746" t="s">
        <v>9133</v>
      </c>
    </row>
    <row r="747" spans="1:66" x14ac:dyDescent="0.35">
      <c r="A747" t="s">
        <v>10898</v>
      </c>
      <c r="B747" t="s">
        <v>10899</v>
      </c>
      <c r="C747" t="s">
        <v>10900</v>
      </c>
      <c r="D747" s="13">
        <v>0.19600000000000001</v>
      </c>
      <c r="E747" s="13">
        <v>-2.35</v>
      </c>
      <c r="F747" s="13">
        <v>0.93257000000000001</v>
      </c>
      <c r="G747" s="14">
        <f t="shared" si="44"/>
        <v>-0.10071607476067394</v>
      </c>
      <c r="H747" s="13">
        <v>-2.35</v>
      </c>
      <c r="I747" s="14">
        <v>-0.10071607476067394</v>
      </c>
      <c r="J747" s="14" t="str">
        <f t="shared" si="45"/>
        <v>Y</v>
      </c>
      <c r="K747" s="14">
        <f t="shared" si="46"/>
        <v>-1.225358037380337</v>
      </c>
      <c r="L747" t="s">
        <v>10901</v>
      </c>
      <c r="M747" t="s">
        <v>10902</v>
      </c>
      <c r="N747" t="s">
        <v>10903</v>
      </c>
      <c r="O747" t="s">
        <v>10903</v>
      </c>
      <c r="P747" t="s">
        <v>10903</v>
      </c>
      <c r="Q747" t="s">
        <v>10900</v>
      </c>
      <c r="R747" t="s">
        <v>10899</v>
      </c>
      <c r="S747" t="s">
        <v>10904</v>
      </c>
      <c r="T747">
        <v>7</v>
      </c>
      <c r="U747">
        <v>11</v>
      </c>
      <c r="V747">
        <v>11</v>
      </c>
      <c r="W747">
        <v>11</v>
      </c>
      <c r="X747">
        <v>0</v>
      </c>
      <c r="Y747">
        <v>0.38600000000000001</v>
      </c>
      <c r="Z747">
        <v>0.19600000000000001</v>
      </c>
      <c r="AA747">
        <v>-2.35</v>
      </c>
      <c r="AB747">
        <v>33.948999999999998</v>
      </c>
      <c r="AC747">
        <v>74</v>
      </c>
      <c r="AD747">
        <v>108</v>
      </c>
      <c r="AE747" t="s">
        <v>10898</v>
      </c>
      <c r="AF747" t="s">
        <v>10898</v>
      </c>
      <c r="AG747" t="s">
        <v>10905</v>
      </c>
      <c r="AH747" t="s">
        <v>10905</v>
      </c>
      <c r="AI747" t="s">
        <v>10905</v>
      </c>
      <c r="AJ747" t="s">
        <v>10906</v>
      </c>
      <c r="AK747" t="s">
        <v>10907</v>
      </c>
      <c r="AL747" t="s">
        <v>199</v>
      </c>
      <c r="AM747">
        <v>6</v>
      </c>
      <c r="AN747">
        <v>12</v>
      </c>
      <c r="AO747">
        <v>12</v>
      </c>
      <c r="AP747">
        <v>12</v>
      </c>
      <c r="AQ747">
        <v>42.4</v>
      </c>
      <c r="AR747">
        <v>42.4</v>
      </c>
      <c r="AS747">
        <v>42.4</v>
      </c>
      <c r="AT747">
        <v>50.151000000000003</v>
      </c>
      <c r="AU747">
        <v>451</v>
      </c>
      <c r="AV747" t="s">
        <v>10908</v>
      </c>
      <c r="AW747">
        <v>0</v>
      </c>
      <c r="AX747">
        <v>38.621000000000002</v>
      </c>
      <c r="AY747">
        <v>0.69174000000000002</v>
      </c>
      <c r="AZ747">
        <v>0.93257000000000001</v>
      </c>
      <c r="BA747" s="8">
        <f t="shared" si="47"/>
        <v>-0.10071607476067394</v>
      </c>
      <c r="BB747">
        <v>13.750999999999999</v>
      </c>
      <c r="BC747">
        <v>56</v>
      </c>
      <c r="BD747">
        <v>0</v>
      </c>
      <c r="BE747" t="s">
        <v>77</v>
      </c>
      <c r="BF747">
        <v>149</v>
      </c>
      <c r="BG747" t="s">
        <v>10909</v>
      </c>
      <c r="BH747" t="s">
        <v>153</v>
      </c>
      <c r="BI747" t="s">
        <v>10910</v>
      </c>
      <c r="BJ747" t="s">
        <v>10911</v>
      </c>
      <c r="BK747" t="s">
        <v>10912</v>
      </c>
      <c r="BL747" t="s">
        <v>10913</v>
      </c>
      <c r="BM747">
        <v>97</v>
      </c>
      <c r="BN747">
        <v>413</v>
      </c>
    </row>
    <row r="748" spans="1:66" x14ac:dyDescent="0.35">
      <c r="A748" t="s">
        <v>10901</v>
      </c>
      <c r="B748" t="s">
        <v>10899</v>
      </c>
      <c r="C748" t="s">
        <v>10900</v>
      </c>
      <c r="D748" s="13">
        <v>0.19600000000000001</v>
      </c>
      <c r="E748" s="13">
        <v>-2.35</v>
      </c>
      <c r="F748" s="13">
        <v>0.93257000000000001</v>
      </c>
      <c r="G748" s="14">
        <f t="shared" si="44"/>
        <v>-0.10071607476067394</v>
      </c>
      <c r="H748" s="13">
        <v>-2.35</v>
      </c>
      <c r="I748" s="14">
        <v>-0.10071607476067394</v>
      </c>
      <c r="J748" s="14" t="str">
        <f t="shared" si="45"/>
        <v>Y</v>
      </c>
      <c r="K748" s="14">
        <f t="shared" si="46"/>
        <v>-1.225358037380337</v>
      </c>
      <c r="L748" t="s">
        <v>10901</v>
      </c>
      <c r="M748" t="s">
        <v>10902</v>
      </c>
      <c r="N748" t="s">
        <v>10903</v>
      </c>
      <c r="O748" t="s">
        <v>10903</v>
      </c>
      <c r="P748" t="s">
        <v>10903</v>
      </c>
      <c r="Q748" t="s">
        <v>10900</v>
      </c>
      <c r="R748" t="s">
        <v>10899</v>
      </c>
      <c r="S748" t="s">
        <v>10904</v>
      </c>
      <c r="T748">
        <v>7</v>
      </c>
      <c r="U748">
        <v>11</v>
      </c>
      <c r="V748">
        <v>11</v>
      </c>
      <c r="W748">
        <v>11</v>
      </c>
      <c r="X748">
        <v>0</v>
      </c>
      <c r="Y748">
        <v>0.38600000000000001</v>
      </c>
      <c r="Z748">
        <v>0.19600000000000001</v>
      </c>
      <c r="AA748">
        <v>-2.35</v>
      </c>
      <c r="AB748">
        <v>33.948999999999998</v>
      </c>
      <c r="AC748">
        <v>74</v>
      </c>
      <c r="AD748">
        <v>108</v>
      </c>
      <c r="AE748" t="s">
        <v>10898</v>
      </c>
      <c r="AF748" t="s">
        <v>10898</v>
      </c>
      <c r="AG748" t="s">
        <v>10905</v>
      </c>
      <c r="AH748" t="s">
        <v>10905</v>
      </c>
      <c r="AI748" t="s">
        <v>10905</v>
      </c>
      <c r="AJ748" t="s">
        <v>10906</v>
      </c>
      <c r="AK748" t="s">
        <v>10907</v>
      </c>
      <c r="AL748" t="s">
        <v>199</v>
      </c>
      <c r="AM748">
        <v>6</v>
      </c>
      <c r="AN748">
        <v>12</v>
      </c>
      <c r="AO748">
        <v>12</v>
      </c>
      <c r="AP748">
        <v>12</v>
      </c>
      <c r="AQ748">
        <v>42.4</v>
      </c>
      <c r="AR748">
        <v>42.4</v>
      </c>
      <c r="AS748">
        <v>42.4</v>
      </c>
      <c r="AT748">
        <v>50.151000000000003</v>
      </c>
      <c r="AU748">
        <v>451</v>
      </c>
      <c r="AV748" t="s">
        <v>10908</v>
      </c>
      <c r="AW748">
        <v>0</v>
      </c>
      <c r="AX748">
        <v>38.621000000000002</v>
      </c>
      <c r="AY748">
        <v>0.69174000000000002</v>
      </c>
      <c r="AZ748">
        <v>0.93257000000000001</v>
      </c>
      <c r="BA748" s="8">
        <f t="shared" si="47"/>
        <v>-0.10071607476067394</v>
      </c>
      <c r="BB748">
        <v>13.750999999999999</v>
      </c>
      <c r="BC748">
        <v>56</v>
      </c>
      <c r="BD748">
        <v>0</v>
      </c>
      <c r="BE748" t="s">
        <v>77</v>
      </c>
      <c r="BF748">
        <v>149</v>
      </c>
      <c r="BG748" t="s">
        <v>10909</v>
      </c>
      <c r="BH748" t="s">
        <v>153</v>
      </c>
      <c r="BI748" t="s">
        <v>10910</v>
      </c>
      <c r="BJ748" t="s">
        <v>10911</v>
      </c>
      <c r="BK748" t="s">
        <v>10912</v>
      </c>
      <c r="BL748" t="s">
        <v>10913</v>
      </c>
      <c r="BM748">
        <v>97</v>
      </c>
      <c r="BN748">
        <v>413</v>
      </c>
    </row>
    <row r="749" spans="1:66" x14ac:dyDescent="0.35">
      <c r="A749" t="s">
        <v>8902</v>
      </c>
      <c r="B749" t="s">
        <v>8903</v>
      </c>
      <c r="C749" t="s">
        <v>8904</v>
      </c>
      <c r="D749" s="13">
        <v>0.35499999999999998</v>
      </c>
      <c r="E749" s="13">
        <v>-1.494</v>
      </c>
      <c r="F749" s="13">
        <v>0.49453999999999998</v>
      </c>
      <c r="G749" s="14">
        <f t="shared" si="44"/>
        <v>-1.0158408793270906</v>
      </c>
      <c r="H749" s="13">
        <v>-1.494</v>
      </c>
      <c r="I749" s="14">
        <v>-1.0158408793270906</v>
      </c>
      <c r="J749" s="14" t="str">
        <f t="shared" si="45"/>
        <v>Y</v>
      </c>
      <c r="K749" s="14">
        <f t="shared" si="46"/>
        <v>-1.2549204396635454</v>
      </c>
      <c r="L749" t="s">
        <v>8902</v>
      </c>
      <c r="M749" t="s">
        <v>8902</v>
      </c>
      <c r="N749">
        <v>3</v>
      </c>
      <c r="O749">
        <v>3</v>
      </c>
      <c r="P749">
        <v>3</v>
      </c>
      <c r="Q749" t="s">
        <v>8904</v>
      </c>
      <c r="R749" t="s">
        <v>8903</v>
      </c>
      <c r="S749" t="s">
        <v>8905</v>
      </c>
      <c r="T749">
        <v>1</v>
      </c>
      <c r="U749">
        <v>3</v>
      </c>
      <c r="V749">
        <v>3</v>
      </c>
      <c r="W749">
        <v>3</v>
      </c>
      <c r="X749">
        <v>0</v>
      </c>
      <c r="Y749">
        <v>0.78800000000000003</v>
      </c>
      <c r="Z749">
        <v>0.35499999999999998</v>
      </c>
      <c r="AA749">
        <v>-1.494</v>
      </c>
      <c r="AB749">
        <v>10.294</v>
      </c>
      <c r="AC749">
        <v>9</v>
      </c>
      <c r="AD749">
        <v>335</v>
      </c>
      <c r="AE749" t="s">
        <v>8902</v>
      </c>
      <c r="AF749" t="s">
        <v>8902</v>
      </c>
      <c r="AG749">
        <v>5</v>
      </c>
      <c r="AH749">
        <v>5</v>
      </c>
      <c r="AI749">
        <v>5</v>
      </c>
      <c r="AJ749" t="s">
        <v>8904</v>
      </c>
      <c r="AK749" t="s">
        <v>8903</v>
      </c>
      <c r="AM749">
        <v>1</v>
      </c>
      <c r="AN749">
        <v>5</v>
      </c>
      <c r="AO749">
        <v>5</v>
      </c>
      <c r="AP749">
        <v>5</v>
      </c>
      <c r="AQ749">
        <v>33.299999999999997</v>
      </c>
      <c r="AR749">
        <v>33.299999999999997</v>
      </c>
      <c r="AS749">
        <v>33.299999999999997</v>
      </c>
      <c r="AT749">
        <v>18.916</v>
      </c>
      <c r="AU749">
        <v>165</v>
      </c>
      <c r="AV749">
        <v>165</v>
      </c>
      <c r="AW749">
        <v>0</v>
      </c>
      <c r="AX749">
        <v>19.163</v>
      </c>
      <c r="AY749">
        <v>0.37891999999999998</v>
      </c>
      <c r="AZ749">
        <v>0.49453999999999998</v>
      </c>
      <c r="BA749" s="8">
        <f t="shared" si="47"/>
        <v>-1.0158408793270906</v>
      </c>
      <c r="BB749">
        <v>61.106000000000002</v>
      </c>
      <c r="BC749">
        <v>25</v>
      </c>
      <c r="BD749">
        <v>14</v>
      </c>
      <c r="BE749" t="s">
        <v>77</v>
      </c>
      <c r="BF749">
        <v>456</v>
      </c>
      <c r="BG749" t="s">
        <v>8906</v>
      </c>
      <c r="BH749" t="s">
        <v>725</v>
      </c>
      <c r="BI749" t="s">
        <v>8907</v>
      </c>
      <c r="BJ749" t="s">
        <v>8908</v>
      </c>
      <c r="BK749" t="s">
        <v>8909</v>
      </c>
      <c r="BL749" t="s">
        <v>8910</v>
      </c>
      <c r="BM749">
        <v>418</v>
      </c>
      <c r="BN749">
        <v>46</v>
      </c>
    </row>
    <row r="750" spans="1:66" x14ac:dyDescent="0.35">
      <c r="A750" t="s">
        <v>8566</v>
      </c>
      <c r="B750" t="s">
        <v>8567</v>
      </c>
      <c r="C750" t="s">
        <v>8568</v>
      </c>
      <c r="D750" s="13">
        <v>0.193</v>
      </c>
      <c r="E750" s="13">
        <v>-2.37</v>
      </c>
      <c r="F750" s="13">
        <v>0.90510999999999997</v>
      </c>
      <c r="G750" s="14">
        <f t="shared" si="44"/>
        <v>-0.14383495814926156</v>
      </c>
      <c r="H750" s="13">
        <v>-2.37</v>
      </c>
      <c r="I750" s="14">
        <v>-0.14383495814926156</v>
      </c>
      <c r="J750" s="14" t="str">
        <f t="shared" si="45"/>
        <v>Y</v>
      </c>
      <c r="K750" s="14">
        <f t="shared" si="46"/>
        <v>-1.2569174790746309</v>
      </c>
      <c r="L750" t="s">
        <v>8566</v>
      </c>
      <c r="M750" t="s">
        <v>8566</v>
      </c>
      <c r="N750">
        <v>3</v>
      </c>
      <c r="O750">
        <v>3</v>
      </c>
      <c r="P750">
        <v>3</v>
      </c>
      <c r="Q750" t="s">
        <v>8568</v>
      </c>
      <c r="R750" t="s">
        <v>8567</v>
      </c>
      <c r="S750" t="s">
        <v>8569</v>
      </c>
      <c r="T750">
        <v>1</v>
      </c>
      <c r="U750">
        <v>3</v>
      </c>
      <c r="V750">
        <v>3</v>
      </c>
      <c r="W750">
        <v>3</v>
      </c>
      <c r="X750">
        <v>0</v>
      </c>
      <c r="Y750">
        <v>0.36799999999999999</v>
      </c>
      <c r="Z750">
        <v>0.193</v>
      </c>
      <c r="AA750">
        <v>-2.37</v>
      </c>
      <c r="AB750">
        <v>39.331000000000003</v>
      </c>
      <c r="AC750">
        <v>4</v>
      </c>
      <c r="AD750">
        <v>246</v>
      </c>
      <c r="AE750" t="s">
        <v>8566</v>
      </c>
      <c r="AF750" t="s">
        <v>8566</v>
      </c>
      <c r="AG750">
        <v>2</v>
      </c>
      <c r="AH750">
        <v>2</v>
      </c>
      <c r="AI750">
        <v>2</v>
      </c>
      <c r="AJ750" t="s">
        <v>8568</v>
      </c>
      <c r="AK750" t="s">
        <v>8567</v>
      </c>
      <c r="AM750">
        <v>1</v>
      </c>
      <c r="AN750">
        <v>2</v>
      </c>
      <c r="AO750">
        <v>2</v>
      </c>
      <c r="AP750">
        <v>2</v>
      </c>
      <c r="AQ750">
        <v>12.4</v>
      </c>
      <c r="AR750">
        <v>12.4</v>
      </c>
      <c r="AS750">
        <v>12.4</v>
      </c>
      <c r="AT750">
        <v>24.916</v>
      </c>
      <c r="AU750">
        <v>217</v>
      </c>
      <c r="AV750">
        <v>217</v>
      </c>
      <c r="AW750">
        <v>0</v>
      </c>
      <c r="AX750">
        <v>3.9944000000000002</v>
      </c>
      <c r="AY750">
        <v>0.72082000000000002</v>
      </c>
      <c r="AZ750">
        <v>0.90510999999999997</v>
      </c>
      <c r="BA750" s="8">
        <f t="shared" si="47"/>
        <v>-0.14383495814926156</v>
      </c>
      <c r="BB750">
        <v>9.1516999999999999</v>
      </c>
      <c r="BC750">
        <v>2</v>
      </c>
      <c r="BD750">
        <v>0</v>
      </c>
      <c r="BE750" t="s">
        <v>59</v>
      </c>
      <c r="BF750">
        <v>335</v>
      </c>
      <c r="BG750" t="s">
        <v>8570</v>
      </c>
      <c r="BH750" t="s">
        <v>61</v>
      </c>
      <c r="BI750" t="s">
        <v>8571</v>
      </c>
      <c r="BJ750" t="s">
        <v>8572</v>
      </c>
      <c r="BK750" t="s">
        <v>8573</v>
      </c>
      <c r="BL750" t="s">
        <v>8574</v>
      </c>
      <c r="BM750" t="s">
        <v>8575</v>
      </c>
      <c r="BN750" t="s">
        <v>8576</v>
      </c>
    </row>
    <row r="751" spans="1:66" x14ac:dyDescent="0.35">
      <c r="A751" t="s">
        <v>190</v>
      </c>
      <c r="B751" t="s">
        <v>191</v>
      </c>
      <c r="C751" t="s">
        <v>192</v>
      </c>
      <c r="D751" s="13">
        <v>0.28000000000000003</v>
      </c>
      <c r="E751" s="13">
        <v>-1.8360000000000001</v>
      </c>
      <c r="F751" s="13">
        <v>0.62394000000000005</v>
      </c>
      <c r="G751" s="14">
        <f t="shared" si="44"/>
        <v>-0.68052079314653802</v>
      </c>
      <c r="H751" s="13">
        <v>-1.8360000000000001</v>
      </c>
      <c r="I751" s="14">
        <v>-0.68052079314653802</v>
      </c>
      <c r="J751" s="14" t="str">
        <f t="shared" si="45"/>
        <v>Y</v>
      </c>
      <c r="K751" s="14">
        <f t="shared" si="46"/>
        <v>-1.258260396573269</v>
      </c>
      <c r="L751" t="s">
        <v>190</v>
      </c>
      <c r="M751" t="s">
        <v>190</v>
      </c>
      <c r="N751">
        <v>16</v>
      </c>
      <c r="O751">
        <v>16</v>
      </c>
      <c r="P751">
        <v>1</v>
      </c>
      <c r="Q751" t="s">
        <v>192</v>
      </c>
      <c r="R751" t="s">
        <v>191</v>
      </c>
      <c r="S751" t="s">
        <v>193</v>
      </c>
      <c r="T751">
        <v>1</v>
      </c>
      <c r="U751">
        <v>16</v>
      </c>
      <c r="V751">
        <v>16</v>
      </c>
      <c r="W751">
        <v>1</v>
      </c>
      <c r="X751">
        <v>0</v>
      </c>
      <c r="Y751">
        <v>0.46400000000000002</v>
      </c>
      <c r="Z751">
        <v>0.28000000000000003</v>
      </c>
      <c r="AA751">
        <v>-1.8360000000000001</v>
      </c>
      <c r="AB751">
        <v>24.786000000000001</v>
      </c>
      <c r="AC751">
        <v>98</v>
      </c>
      <c r="AD751">
        <v>262</v>
      </c>
      <c r="AE751" t="s">
        <v>194</v>
      </c>
      <c r="AF751" t="s">
        <v>194</v>
      </c>
      <c r="AG751" t="s">
        <v>195</v>
      </c>
      <c r="AH751" t="s">
        <v>195</v>
      </c>
      <c r="AI751" t="s">
        <v>196</v>
      </c>
      <c r="AJ751" t="s">
        <v>197</v>
      </c>
      <c r="AK751" t="s">
        <v>198</v>
      </c>
      <c r="AL751" t="s">
        <v>199</v>
      </c>
      <c r="AM751">
        <v>6</v>
      </c>
      <c r="AN751">
        <v>13</v>
      </c>
      <c r="AO751">
        <v>13</v>
      </c>
      <c r="AP751">
        <v>10</v>
      </c>
      <c r="AQ751">
        <v>46.7</v>
      </c>
      <c r="AR751">
        <v>46.7</v>
      </c>
      <c r="AS751">
        <v>32.5</v>
      </c>
      <c r="AT751">
        <v>41.735999999999997</v>
      </c>
      <c r="AU751">
        <v>375</v>
      </c>
      <c r="AV751" t="s">
        <v>200</v>
      </c>
      <c r="AW751">
        <v>0</v>
      </c>
      <c r="AX751">
        <v>60.369</v>
      </c>
      <c r="AY751">
        <v>0.45516000000000001</v>
      </c>
      <c r="AZ751">
        <v>0.62394000000000005</v>
      </c>
      <c r="BA751" s="8">
        <f t="shared" si="47"/>
        <v>-0.68052079314653802</v>
      </c>
      <c r="BB751">
        <v>36.588999999999999</v>
      </c>
      <c r="BC751">
        <v>115</v>
      </c>
      <c r="BD751">
        <v>9</v>
      </c>
      <c r="BE751" t="s">
        <v>77</v>
      </c>
      <c r="BF751">
        <v>368</v>
      </c>
      <c r="BG751" t="s">
        <v>201</v>
      </c>
      <c r="BH751" t="s">
        <v>202</v>
      </c>
      <c r="BI751" t="s">
        <v>203</v>
      </c>
      <c r="BJ751" t="s">
        <v>204</v>
      </c>
      <c r="BK751" t="s">
        <v>205</v>
      </c>
      <c r="BL751" t="s">
        <v>206</v>
      </c>
      <c r="BM751" t="s">
        <v>207</v>
      </c>
      <c r="BN751" t="s">
        <v>208</v>
      </c>
    </row>
    <row r="752" spans="1:66" x14ac:dyDescent="0.35">
      <c r="A752" t="s">
        <v>194</v>
      </c>
      <c r="B752" t="s">
        <v>191</v>
      </c>
      <c r="C752" t="s">
        <v>192</v>
      </c>
      <c r="D752" s="13">
        <v>0.28000000000000003</v>
      </c>
      <c r="E752" s="13">
        <v>-1.8360000000000001</v>
      </c>
      <c r="F752" s="13">
        <v>0.62394000000000005</v>
      </c>
      <c r="G752" s="14">
        <f t="shared" si="44"/>
        <v>-0.68052079314653802</v>
      </c>
      <c r="H752" s="13">
        <v>-1.8360000000000001</v>
      </c>
      <c r="I752" s="14">
        <v>-0.68052079314653802</v>
      </c>
      <c r="J752" s="14" t="str">
        <f t="shared" si="45"/>
        <v>Y</v>
      </c>
      <c r="K752" s="14">
        <f t="shared" si="46"/>
        <v>-1.258260396573269</v>
      </c>
      <c r="L752" t="s">
        <v>190</v>
      </c>
      <c r="M752" t="s">
        <v>190</v>
      </c>
      <c r="N752">
        <v>16</v>
      </c>
      <c r="O752">
        <v>16</v>
      </c>
      <c r="P752">
        <v>1</v>
      </c>
      <c r="Q752" t="s">
        <v>192</v>
      </c>
      <c r="R752" t="s">
        <v>191</v>
      </c>
      <c r="S752" t="s">
        <v>193</v>
      </c>
      <c r="T752">
        <v>1</v>
      </c>
      <c r="U752">
        <v>16</v>
      </c>
      <c r="V752">
        <v>16</v>
      </c>
      <c r="W752">
        <v>1</v>
      </c>
      <c r="X752">
        <v>0</v>
      </c>
      <c r="Y752">
        <v>0.46400000000000002</v>
      </c>
      <c r="Z752">
        <v>0.28000000000000003</v>
      </c>
      <c r="AA752">
        <v>-1.8360000000000001</v>
      </c>
      <c r="AB752">
        <v>24.786000000000001</v>
      </c>
      <c r="AC752">
        <v>98</v>
      </c>
      <c r="AD752">
        <v>262</v>
      </c>
      <c r="AE752" t="s">
        <v>194</v>
      </c>
      <c r="AF752" t="s">
        <v>194</v>
      </c>
      <c r="AG752" t="s">
        <v>195</v>
      </c>
      <c r="AH752" t="s">
        <v>195</v>
      </c>
      <c r="AI752" t="s">
        <v>196</v>
      </c>
      <c r="AJ752" t="s">
        <v>197</v>
      </c>
      <c r="AK752" t="s">
        <v>198</v>
      </c>
      <c r="AL752" t="s">
        <v>199</v>
      </c>
      <c r="AM752">
        <v>6</v>
      </c>
      <c r="AN752">
        <v>13</v>
      </c>
      <c r="AO752">
        <v>13</v>
      </c>
      <c r="AP752">
        <v>10</v>
      </c>
      <c r="AQ752">
        <v>46.7</v>
      </c>
      <c r="AR752">
        <v>46.7</v>
      </c>
      <c r="AS752">
        <v>32.5</v>
      </c>
      <c r="AT752">
        <v>41.735999999999997</v>
      </c>
      <c r="AU752">
        <v>375</v>
      </c>
      <c r="AV752" t="s">
        <v>200</v>
      </c>
      <c r="AW752">
        <v>0</v>
      </c>
      <c r="AX752">
        <v>60.369</v>
      </c>
      <c r="AY752">
        <v>0.45516000000000001</v>
      </c>
      <c r="AZ752">
        <v>0.62394000000000005</v>
      </c>
      <c r="BA752" s="8">
        <f t="shared" si="47"/>
        <v>-0.68052079314653802</v>
      </c>
      <c r="BB752">
        <v>36.588999999999999</v>
      </c>
      <c r="BC752">
        <v>115</v>
      </c>
      <c r="BD752">
        <v>9</v>
      </c>
      <c r="BE752" t="s">
        <v>77</v>
      </c>
      <c r="BF752">
        <v>368</v>
      </c>
      <c r="BG752" t="s">
        <v>201</v>
      </c>
      <c r="BH752" t="s">
        <v>202</v>
      </c>
      <c r="BI752" t="s">
        <v>203</v>
      </c>
      <c r="BJ752" t="s">
        <v>204</v>
      </c>
      <c r="BK752" t="s">
        <v>205</v>
      </c>
      <c r="BL752" t="s">
        <v>206</v>
      </c>
      <c r="BM752" t="s">
        <v>207</v>
      </c>
      <c r="BN752" t="s">
        <v>208</v>
      </c>
    </row>
    <row r="753" spans="1:66" x14ac:dyDescent="0.35">
      <c r="A753" t="s">
        <v>8656</v>
      </c>
      <c r="B753" t="s">
        <v>8657</v>
      </c>
      <c r="C753" t="s">
        <v>8658</v>
      </c>
      <c r="D753" s="13">
        <v>0.161</v>
      </c>
      <c r="E753" s="13">
        <v>-2.6309999999999998</v>
      </c>
      <c r="F753" s="13">
        <v>1.06</v>
      </c>
      <c r="G753" s="14">
        <f t="shared" si="44"/>
        <v>8.4064264788474549E-2</v>
      </c>
      <c r="H753" s="13">
        <v>-2.6309999999999998</v>
      </c>
      <c r="I753" s="14">
        <v>8.4064264788474549E-2</v>
      </c>
      <c r="J753" s="14" t="str">
        <f t="shared" si="45"/>
        <v>Y</v>
      </c>
      <c r="K753" s="14">
        <f t="shared" si="46"/>
        <v>-1.2734678676057627</v>
      </c>
      <c r="L753" t="s">
        <v>8656</v>
      </c>
      <c r="M753" t="s">
        <v>8656</v>
      </c>
      <c r="N753">
        <v>1</v>
      </c>
      <c r="O753">
        <v>1</v>
      </c>
      <c r="P753">
        <v>1</v>
      </c>
      <c r="Q753" t="s">
        <v>8658</v>
      </c>
      <c r="R753" t="s">
        <v>8657</v>
      </c>
      <c r="S753" t="s">
        <v>8659</v>
      </c>
      <c r="T753">
        <v>1</v>
      </c>
      <c r="U753">
        <v>1</v>
      </c>
      <c r="V753">
        <v>1</v>
      </c>
      <c r="W753">
        <v>1</v>
      </c>
      <c r="X753">
        <v>4.2674000000000002E-3</v>
      </c>
      <c r="Y753">
        <v>0.27500000000000002</v>
      </c>
      <c r="Z753">
        <v>0.161</v>
      </c>
      <c r="AA753">
        <v>-2.6309999999999998</v>
      </c>
      <c r="AB753" t="s">
        <v>68</v>
      </c>
      <c r="AC753">
        <v>1</v>
      </c>
      <c r="AD753">
        <v>62</v>
      </c>
      <c r="AE753" t="s">
        <v>8656</v>
      </c>
      <c r="AF753" t="s">
        <v>8656</v>
      </c>
      <c r="AG753">
        <v>1</v>
      </c>
      <c r="AH753">
        <v>1</v>
      </c>
      <c r="AI753">
        <v>1</v>
      </c>
      <c r="AJ753" t="s">
        <v>8658</v>
      </c>
      <c r="AK753" t="s">
        <v>8657</v>
      </c>
      <c r="AM753">
        <v>1</v>
      </c>
      <c r="AN753">
        <v>1</v>
      </c>
      <c r="AO753">
        <v>1</v>
      </c>
      <c r="AP753">
        <v>1</v>
      </c>
      <c r="AQ753">
        <v>9.4</v>
      </c>
      <c r="AR753">
        <v>9.4</v>
      </c>
      <c r="AS753">
        <v>9.4</v>
      </c>
      <c r="AT753">
        <v>18.562000000000001</v>
      </c>
      <c r="AU753">
        <v>160</v>
      </c>
      <c r="AV753">
        <v>160</v>
      </c>
      <c r="AW753">
        <v>5.0378000000000003E-3</v>
      </c>
      <c r="AX753">
        <v>2.4472</v>
      </c>
      <c r="AY753">
        <v>0.85067000000000004</v>
      </c>
      <c r="AZ753">
        <v>1.06</v>
      </c>
      <c r="BA753" s="8">
        <f t="shared" si="47"/>
        <v>8.4064264788474549E-2</v>
      </c>
      <c r="BB753">
        <v>107.36</v>
      </c>
      <c r="BC753">
        <v>5</v>
      </c>
      <c r="BD753">
        <v>3</v>
      </c>
      <c r="BE753" t="s">
        <v>59</v>
      </c>
      <c r="BF753">
        <v>69</v>
      </c>
      <c r="BG753">
        <v>7524</v>
      </c>
      <c r="BH753" t="b">
        <v>1</v>
      </c>
      <c r="BI753">
        <v>7992</v>
      </c>
      <c r="BJ753" t="s">
        <v>8660</v>
      </c>
      <c r="BK753" t="s">
        <v>8661</v>
      </c>
      <c r="BL753">
        <v>39213</v>
      </c>
    </row>
    <row r="754" spans="1:66" x14ac:dyDescent="0.35">
      <c r="A754" t="s">
        <v>8831</v>
      </c>
      <c r="B754" t="s">
        <v>8832</v>
      </c>
      <c r="C754" t="s">
        <v>8833</v>
      </c>
      <c r="D754" s="13">
        <v>0.22</v>
      </c>
      <c r="E754" s="13">
        <v>-2.1840000000000002</v>
      </c>
      <c r="F754" s="13">
        <v>0.77005000000000001</v>
      </c>
      <c r="G754" s="14">
        <f t="shared" si="44"/>
        <v>-0.37697597062513699</v>
      </c>
      <c r="H754" s="13">
        <v>-2.1840000000000002</v>
      </c>
      <c r="I754" s="14">
        <v>-0.37697597062513699</v>
      </c>
      <c r="J754" s="14" t="str">
        <f t="shared" si="45"/>
        <v>Y</v>
      </c>
      <c r="K754" s="14">
        <f t="shared" si="46"/>
        <v>-1.2804879853125686</v>
      </c>
      <c r="L754" t="s">
        <v>8831</v>
      </c>
      <c r="M754" t="s">
        <v>8831</v>
      </c>
      <c r="N754">
        <v>2</v>
      </c>
      <c r="O754">
        <v>2</v>
      </c>
      <c r="P754">
        <v>2</v>
      </c>
      <c r="Q754" t="s">
        <v>8833</v>
      </c>
      <c r="R754" t="s">
        <v>8832</v>
      </c>
      <c r="S754" t="s">
        <v>8834</v>
      </c>
      <c r="T754">
        <v>1</v>
      </c>
      <c r="U754">
        <v>2</v>
      </c>
      <c r="V754">
        <v>2</v>
      </c>
      <c r="W754">
        <v>2</v>
      </c>
      <c r="X754">
        <v>0</v>
      </c>
      <c r="Y754">
        <v>0.498</v>
      </c>
      <c r="Z754">
        <v>0.22</v>
      </c>
      <c r="AA754">
        <v>-2.1840000000000002</v>
      </c>
      <c r="AB754">
        <v>11.596</v>
      </c>
      <c r="AC754">
        <v>4</v>
      </c>
      <c r="AD754">
        <v>320</v>
      </c>
      <c r="AE754" t="s">
        <v>8831</v>
      </c>
      <c r="AF754" t="s">
        <v>8831</v>
      </c>
      <c r="AG754">
        <v>2</v>
      </c>
      <c r="AH754">
        <v>2</v>
      </c>
      <c r="AI754">
        <v>2</v>
      </c>
      <c r="AJ754" t="s">
        <v>8833</v>
      </c>
      <c r="AK754" t="s">
        <v>8832</v>
      </c>
      <c r="AM754">
        <v>1</v>
      </c>
      <c r="AN754">
        <v>2</v>
      </c>
      <c r="AO754">
        <v>2</v>
      </c>
      <c r="AP754">
        <v>2</v>
      </c>
      <c r="AQ754">
        <v>10.5</v>
      </c>
      <c r="AR754">
        <v>10.5</v>
      </c>
      <c r="AS754">
        <v>10.5</v>
      </c>
      <c r="AT754">
        <v>28.024000000000001</v>
      </c>
      <c r="AU754">
        <v>257</v>
      </c>
      <c r="AV754">
        <v>257</v>
      </c>
      <c r="AW754">
        <v>0</v>
      </c>
      <c r="AX754">
        <v>8.4944000000000006</v>
      </c>
      <c r="AY754">
        <v>0.57930999999999999</v>
      </c>
      <c r="AZ754">
        <v>0.77005000000000001</v>
      </c>
      <c r="BA754" s="8">
        <f t="shared" si="47"/>
        <v>-0.37697597062513699</v>
      </c>
      <c r="BB754">
        <v>9.5807000000000002</v>
      </c>
      <c r="BC754">
        <v>10</v>
      </c>
      <c r="BD754">
        <v>1</v>
      </c>
      <c r="BE754" t="s">
        <v>77</v>
      </c>
      <c r="BF754">
        <v>435</v>
      </c>
      <c r="BG754" t="s">
        <v>8835</v>
      </c>
      <c r="BH754" t="s">
        <v>61</v>
      </c>
      <c r="BI754" t="s">
        <v>8836</v>
      </c>
      <c r="BJ754" t="s">
        <v>8837</v>
      </c>
      <c r="BK754" t="s">
        <v>8838</v>
      </c>
      <c r="BL754" t="s">
        <v>8839</v>
      </c>
    </row>
    <row r="755" spans="1:66" x14ac:dyDescent="0.35">
      <c r="A755" t="s">
        <v>2677</v>
      </c>
      <c r="B755" t="s">
        <v>2678</v>
      </c>
      <c r="C755" t="s">
        <v>2679</v>
      </c>
      <c r="D755" s="13">
        <v>0.20200000000000001</v>
      </c>
      <c r="E755" s="13">
        <v>-2.31</v>
      </c>
      <c r="F755" s="13">
        <v>0.83935000000000004</v>
      </c>
      <c r="G755" s="14">
        <f t="shared" si="44"/>
        <v>-0.25265557031082592</v>
      </c>
      <c r="H755" s="13">
        <v>-2.31</v>
      </c>
      <c r="I755" s="14">
        <v>-0.25265557031082592</v>
      </c>
      <c r="J755" s="14" t="str">
        <f t="shared" si="45"/>
        <v>Y</v>
      </c>
      <c r="K755" s="14">
        <f t="shared" si="46"/>
        <v>-1.281327785155413</v>
      </c>
      <c r="L755" t="s">
        <v>2677</v>
      </c>
      <c r="M755" t="s">
        <v>2677</v>
      </c>
      <c r="N755">
        <v>1</v>
      </c>
      <c r="O755">
        <v>1</v>
      </c>
      <c r="P755">
        <v>1</v>
      </c>
      <c r="Q755" t="s">
        <v>2679</v>
      </c>
      <c r="R755" t="s">
        <v>2678</v>
      </c>
      <c r="S755" t="s">
        <v>2680</v>
      </c>
      <c r="T755">
        <v>1</v>
      </c>
      <c r="U755">
        <v>1</v>
      </c>
      <c r="V755">
        <v>1</v>
      </c>
      <c r="W755">
        <v>1</v>
      </c>
      <c r="X755">
        <v>5.5325000000000001E-3</v>
      </c>
      <c r="Y755">
        <v>0.4</v>
      </c>
      <c r="Z755">
        <v>0.20200000000000001</v>
      </c>
      <c r="AA755">
        <v>-2.31</v>
      </c>
      <c r="AB755">
        <v>11.561</v>
      </c>
      <c r="AC755">
        <v>2</v>
      </c>
      <c r="AD755">
        <v>701</v>
      </c>
      <c r="AE755" t="s">
        <v>2677</v>
      </c>
      <c r="AF755" t="s">
        <v>2677</v>
      </c>
      <c r="AG755">
        <v>2</v>
      </c>
      <c r="AH755">
        <v>2</v>
      </c>
      <c r="AI755">
        <v>2</v>
      </c>
      <c r="AJ755" t="s">
        <v>2679</v>
      </c>
      <c r="AK755" t="s">
        <v>2678</v>
      </c>
      <c r="AM755">
        <v>1</v>
      </c>
      <c r="AN755">
        <v>2</v>
      </c>
      <c r="AO755">
        <v>2</v>
      </c>
      <c r="AP755">
        <v>2</v>
      </c>
      <c r="AQ755">
        <v>7.8</v>
      </c>
      <c r="AR755">
        <v>7.8</v>
      </c>
      <c r="AS755">
        <v>7.8</v>
      </c>
      <c r="AT755">
        <v>37.984000000000002</v>
      </c>
      <c r="AU755">
        <v>361</v>
      </c>
      <c r="AV755">
        <v>361</v>
      </c>
      <c r="AW755">
        <v>0</v>
      </c>
      <c r="AX755">
        <v>3.4927000000000001</v>
      </c>
      <c r="AY755">
        <v>0.63531000000000004</v>
      </c>
      <c r="AZ755">
        <v>0.83935000000000004</v>
      </c>
      <c r="BA755" s="8">
        <f t="shared" si="47"/>
        <v>-0.25265557031082592</v>
      </c>
      <c r="BB755">
        <v>9.5111000000000008</v>
      </c>
      <c r="BC755">
        <v>2</v>
      </c>
      <c r="BD755">
        <v>0</v>
      </c>
      <c r="BE755" t="s">
        <v>59</v>
      </c>
      <c r="BF755">
        <v>1333</v>
      </c>
      <c r="BG755" t="s">
        <v>2681</v>
      </c>
      <c r="BH755" t="s">
        <v>61</v>
      </c>
      <c r="BI755" t="s">
        <v>2682</v>
      </c>
      <c r="BJ755" t="s">
        <v>2683</v>
      </c>
      <c r="BK755" t="s">
        <v>2684</v>
      </c>
      <c r="BL755" t="s">
        <v>2685</v>
      </c>
    </row>
    <row r="756" spans="1:66" x14ac:dyDescent="0.35">
      <c r="A756" t="s">
        <v>9116</v>
      </c>
      <c r="B756" t="s">
        <v>9117</v>
      </c>
      <c r="C756" t="s">
        <v>9118</v>
      </c>
      <c r="D756" s="13">
        <v>0.23200000000000001</v>
      </c>
      <c r="E756" s="13">
        <v>-2.1059999999999999</v>
      </c>
      <c r="F756" s="13">
        <v>0.72074000000000005</v>
      </c>
      <c r="G756" s="14">
        <f t="shared" si="44"/>
        <v>-0.47244917988655977</v>
      </c>
      <c r="H756" s="13">
        <v>-2.1059999999999999</v>
      </c>
      <c r="I756" s="14">
        <v>-0.47244917988655977</v>
      </c>
      <c r="J756" s="14" t="str">
        <f t="shared" si="45"/>
        <v>Y</v>
      </c>
      <c r="K756" s="14">
        <f t="shared" si="46"/>
        <v>-1.2892245899432799</v>
      </c>
      <c r="L756" t="s">
        <v>9116</v>
      </c>
      <c r="M756" t="s">
        <v>9116</v>
      </c>
      <c r="N756">
        <v>8</v>
      </c>
      <c r="O756">
        <v>8</v>
      </c>
      <c r="P756">
        <v>8</v>
      </c>
      <c r="Q756" t="s">
        <v>9118</v>
      </c>
      <c r="R756" t="s">
        <v>9117</v>
      </c>
      <c r="S756" t="s">
        <v>9119</v>
      </c>
      <c r="T756">
        <v>1</v>
      </c>
      <c r="U756">
        <v>8</v>
      </c>
      <c r="V756">
        <v>8</v>
      </c>
      <c r="W756">
        <v>8</v>
      </c>
      <c r="X756">
        <v>0</v>
      </c>
      <c r="Y756">
        <v>0.437</v>
      </c>
      <c r="Z756">
        <v>0.23200000000000001</v>
      </c>
      <c r="AA756">
        <v>-2.1059999999999999</v>
      </c>
      <c r="AB756">
        <v>20.245000000000001</v>
      </c>
      <c r="AC756">
        <v>18</v>
      </c>
      <c r="AD756">
        <v>287</v>
      </c>
      <c r="AE756" t="s">
        <v>9116</v>
      </c>
      <c r="AF756" t="s">
        <v>9116</v>
      </c>
      <c r="AG756">
        <v>4</v>
      </c>
      <c r="AH756">
        <v>4</v>
      </c>
      <c r="AI756">
        <v>4</v>
      </c>
      <c r="AJ756" t="s">
        <v>9118</v>
      </c>
      <c r="AK756" t="s">
        <v>9117</v>
      </c>
      <c r="AM756">
        <v>1</v>
      </c>
      <c r="AN756">
        <v>4</v>
      </c>
      <c r="AO756">
        <v>4</v>
      </c>
      <c r="AP756">
        <v>4</v>
      </c>
      <c r="AQ756">
        <v>24.5</v>
      </c>
      <c r="AR756">
        <v>24.5</v>
      </c>
      <c r="AS756">
        <v>24.5</v>
      </c>
      <c r="AT756">
        <v>24.204999999999998</v>
      </c>
      <c r="AU756">
        <v>208</v>
      </c>
      <c r="AV756">
        <v>208</v>
      </c>
      <c r="AW756">
        <v>0</v>
      </c>
      <c r="AX756">
        <v>24.748000000000001</v>
      </c>
      <c r="AY756">
        <v>0.53071000000000002</v>
      </c>
      <c r="AZ756">
        <v>0.72074000000000005</v>
      </c>
      <c r="BA756" s="8">
        <f t="shared" si="47"/>
        <v>-0.47244917988655977</v>
      </c>
      <c r="BB756">
        <v>43.811</v>
      </c>
      <c r="BC756">
        <v>13</v>
      </c>
      <c r="BD756">
        <v>6</v>
      </c>
      <c r="BE756" t="s">
        <v>77</v>
      </c>
      <c r="BF756">
        <v>396</v>
      </c>
      <c r="BG756" t="s">
        <v>9120</v>
      </c>
      <c r="BH756" t="s">
        <v>128</v>
      </c>
      <c r="BI756" t="s">
        <v>9121</v>
      </c>
      <c r="BJ756" t="s">
        <v>9122</v>
      </c>
      <c r="BK756" t="s">
        <v>9123</v>
      </c>
      <c r="BL756" t="s">
        <v>9124</v>
      </c>
    </row>
    <row r="757" spans="1:66" x14ac:dyDescent="0.35">
      <c r="A757" t="s">
        <v>194</v>
      </c>
      <c r="B757" t="s">
        <v>223</v>
      </c>
      <c r="C757" t="s">
        <v>224</v>
      </c>
      <c r="D757" s="13">
        <v>0.253</v>
      </c>
      <c r="E757" s="13">
        <v>-1.98</v>
      </c>
      <c r="F757" s="13">
        <v>0.62394000000000005</v>
      </c>
      <c r="G757" s="14">
        <f t="shared" si="44"/>
        <v>-0.68052079314653802</v>
      </c>
      <c r="H757" s="13">
        <v>-1.98</v>
      </c>
      <c r="I757" s="14">
        <v>-0.68052079314653802</v>
      </c>
      <c r="J757" s="14" t="str">
        <f t="shared" si="45"/>
        <v>Y</v>
      </c>
      <c r="K757" s="14">
        <f t="shared" si="46"/>
        <v>-1.3302603965732689</v>
      </c>
      <c r="L757" t="s">
        <v>225</v>
      </c>
      <c r="M757" t="s">
        <v>225</v>
      </c>
      <c r="N757" t="s">
        <v>226</v>
      </c>
      <c r="O757" t="s">
        <v>227</v>
      </c>
      <c r="P757" t="s">
        <v>227</v>
      </c>
      <c r="Q757" t="s">
        <v>224</v>
      </c>
      <c r="R757" t="s">
        <v>223</v>
      </c>
      <c r="S757" t="s">
        <v>228</v>
      </c>
      <c r="T757">
        <v>4</v>
      </c>
      <c r="U757">
        <v>8</v>
      </c>
      <c r="V757">
        <v>1</v>
      </c>
      <c r="W757">
        <v>1</v>
      </c>
      <c r="X757">
        <v>1</v>
      </c>
      <c r="Y757">
        <v>0.43099999999999999</v>
      </c>
      <c r="Z757">
        <v>0.253</v>
      </c>
      <c r="AA757">
        <v>-1.98</v>
      </c>
      <c r="AB757" t="s">
        <v>68</v>
      </c>
      <c r="AC757">
        <v>1</v>
      </c>
      <c r="AD757">
        <v>303</v>
      </c>
      <c r="AE757" t="s">
        <v>194</v>
      </c>
      <c r="AF757" t="s">
        <v>194</v>
      </c>
      <c r="AG757" t="s">
        <v>195</v>
      </c>
      <c r="AH757" t="s">
        <v>195</v>
      </c>
      <c r="AI757" t="s">
        <v>196</v>
      </c>
      <c r="AJ757" t="s">
        <v>197</v>
      </c>
      <c r="AK757" t="s">
        <v>198</v>
      </c>
      <c r="AL757" t="s">
        <v>199</v>
      </c>
      <c r="AM757">
        <v>6</v>
      </c>
      <c r="AN757">
        <v>13</v>
      </c>
      <c r="AO757">
        <v>13</v>
      </c>
      <c r="AP757">
        <v>10</v>
      </c>
      <c r="AQ757">
        <v>46.7</v>
      </c>
      <c r="AR757">
        <v>46.7</v>
      </c>
      <c r="AS757">
        <v>32.5</v>
      </c>
      <c r="AT757">
        <v>41.735999999999997</v>
      </c>
      <c r="AU757">
        <v>375</v>
      </c>
      <c r="AV757" t="s">
        <v>200</v>
      </c>
      <c r="AW757">
        <v>0</v>
      </c>
      <c r="AX757">
        <v>60.369</v>
      </c>
      <c r="AY757">
        <v>0.45516000000000001</v>
      </c>
      <c r="AZ757">
        <v>0.62394000000000005</v>
      </c>
      <c r="BA757" s="8">
        <f t="shared" si="47"/>
        <v>-0.68052079314653802</v>
      </c>
      <c r="BB757">
        <v>36.588999999999999</v>
      </c>
      <c r="BC757">
        <v>115</v>
      </c>
      <c r="BD757">
        <v>9</v>
      </c>
      <c r="BE757" t="s">
        <v>77</v>
      </c>
      <c r="BF757">
        <v>368</v>
      </c>
      <c r="BG757" t="s">
        <v>201</v>
      </c>
      <c r="BH757" t="s">
        <v>202</v>
      </c>
      <c r="BI757" t="s">
        <v>203</v>
      </c>
      <c r="BJ757" t="s">
        <v>204</v>
      </c>
      <c r="BK757" t="s">
        <v>205</v>
      </c>
      <c r="BL757" t="s">
        <v>206</v>
      </c>
      <c r="BM757" t="s">
        <v>207</v>
      </c>
      <c r="BN757" t="s">
        <v>208</v>
      </c>
    </row>
    <row r="758" spans="1:66" x14ac:dyDescent="0.35">
      <c r="A758" t="s">
        <v>225</v>
      </c>
      <c r="B758" t="s">
        <v>223</v>
      </c>
      <c r="C758" t="s">
        <v>224</v>
      </c>
      <c r="D758" s="13">
        <v>0.253</v>
      </c>
      <c r="E758" s="13">
        <v>-1.98</v>
      </c>
      <c r="F758" s="13">
        <v>0.62394000000000005</v>
      </c>
      <c r="G758" s="14">
        <f t="shared" si="44"/>
        <v>-0.68052079314653802</v>
      </c>
      <c r="H758" s="13">
        <v>-1.98</v>
      </c>
      <c r="I758" s="14">
        <v>-0.68052079314653802</v>
      </c>
      <c r="J758" s="14" t="str">
        <f t="shared" si="45"/>
        <v>Y</v>
      </c>
      <c r="K758" s="14">
        <f t="shared" si="46"/>
        <v>-1.3302603965732689</v>
      </c>
      <c r="L758" t="s">
        <v>225</v>
      </c>
      <c r="M758" t="s">
        <v>225</v>
      </c>
      <c r="N758" t="s">
        <v>226</v>
      </c>
      <c r="O758" t="s">
        <v>227</v>
      </c>
      <c r="P758" t="s">
        <v>227</v>
      </c>
      <c r="Q758" t="s">
        <v>224</v>
      </c>
      <c r="R758" t="s">
        <v>223</v>
      </c>
      <c r="S758" t="s">
        <v>228</v>
      </c>
      <c r="T758">
        <v>4</v>
      </c>
      <c r="U758">
        <v>8</v>
      </c>
      <c r="V758">
        <v>1</v>
      </c>
      <c r="W758">
        <v>1</v>
      </c>
      <c r="X758">
        <v>1</v>
      </c>
      <c r="Y758">
        <v>0.43099999999999999</v>
      </c>
      <c r="Z758">
        <v>0.253</v>
      </c>
      <c r="AA758">
        <v>-1.98</v>
      </c>
      <c r="AB758" t="s">
        <v>68</v>
      </c>
      <c r="AC758">
        <v>1</v>
      </c>
      <c r="AD758">
        <v>303</v>
      </c>
      <c r="AE758" t="s">
        <v>194</v>
      </c>
      <c r="AF758" t="s">
        <v>194</v>
      </c>
      <c r="AG758" t="s">
        <v>195</v>
      </c>
      <c r="AH758" t="s">
        <v>195</v>
      </c>
      <c r="AI758" t="s">
        <v>196</v>
      </c>
      <c r="AJ758" t="s">
        <v>197</v>
      </c>
      <c r="AK758" t="s">
        <v>198</v>
      </c>
      <c r="AL758" t="s">
        <v>199</v>
      </c>
      <c r="AM758">
        <v>6</v>
      </c>
      <c r="AN758">
        <v>13</v>
      </c>
      <c r="AO758">
        <v>13</v>
      </c>
      <c r="AP758">
        <v>10</v>
      </c>
      <c r="AQ758">
        <v>46.7</v>
      </c>
      <c r="AR758">
        <v>46.7</v>
      </c>
      <c r="AS758">
        <v>32.5</v>
      </c>
      <c r="AT758">
        <v>41.735999999999997</v>
      </c>
      <c r="AU758">
        <v>375</v>
      </c>
      <c r="AV758" t="s">
        <v>200</v>
      </c>
      <c r="AW758">
        <v>0</v>
      </c>
      <c r="AX758">
        <v>60.369</v>
      </c>
      <c r="AY758">
        <v>0.45516000000000001</v>
      </c>
      <c r="AZ758">
        <v>0.62394000000000005</v>
      </c>
      <c r="BA758" s="8">
        <f t="shared" si="47"/>
        <v>-0.68052079314653802</v>
      </c>
      <c r="BB758">
        <v>36.588999999999999</v>
      </c>
      <c r="BC758">
        <v>115</v>
      </c>
      <c r="BD758">
        <v>9</v>
      </c>
      <c r="BE758" t="s">
        <v>77</v>
      </c>
      <c r="BF758">
        <v>368</v>
      </c>
      <c r="BG758" t="s">
        <v>201</v>
      </c>
      <c r="BH758" t="s">
        <v>202</v>
      </c>
      <c r="BI758" t="s">
        <v>203</v>
      </c>
      <c r="BJ758" t="s">
        <v>204</v>
      </c>
      <c r="BK758" t="s">
        <v>205</v>
      </c>
      <c r="BL758" t="s">
        <v>206</v>
      </c>
      <c r="BM758" t="s">
        <v>207</v>
      </c>
      <c r="BN758" t="s">
        <v>208</v>
      </c>
    </row>
    <row r="759" spans="1:66" x14ac:dyDescent="0.35">
      <c r="A759" t="s">
        <v>10927</v>
      </c>
      <c r="B759" t="s">
        <v>10928</v>
      </c>
      <c r="C759" t="s">
        <v>10929</v>
      </c>
      <c r="D759" s="13">
        <v>0.14699999999999999</v>
      </c>
      <c r="E759" s="13">
        <v>-2.7669999999999999</v>
      </c>
      <c r="F759" s="13">
        <v>1.0013000000000001</v>
      </c>
      <c r="G759" s="14">
        <f t="shared" si="44"/>
        <v>1.874285531350833E-3</v>
      </c>
      <c r="H759" s="13">
        <v>-2.7669999999999999</v>
      </c>
      <c r="I759" s="14">
        <v>1.874285531350833E-3</v>
      </c>
      <c r="J759" s="14" t="str">
        <f t="shared" si="45"/>
        <v>Y</v>
      </c>
      <c r="K759" s="14">
        <f t="shared" si="46"/>
        <v>-1.3825628572343245</v>
      </c>
      <c r="L759" t="s">
        <v>10927</v>
      </c>
      <c r="M759" t="s">
        <v>10927</v>
      </c>
      <c r="N759" t="s">
        <v>10930</v>
      </c>
      <c r="O759" t="s">
        <v>1712</v>
      </c>
      <c r="P759" t="s">
        <v>101</v>
      </c>
      <c r="Q759" t="s">
        <v>10929</v>
      </c>
      <c r="R759" t="s">
        <v>10928</v>
      </c>
      <c r="S759" t="s">
        <v>10931</v>
      </c>
      <c r="T759">
        <v>2</v>
      </c>
      <c r="U759">
        <v>11</v>
      </c>
      <c r="V759">
        <v>3</v>
      </c>
      <c r="W759">
        <v>2</v>
      </c>
      <c r="X759">
        <v>0</v>
      </c>
      <c r="Y759">
        <v>0.22600000000000001</v>
      </c>
      <c r="Z759">
        <v>0.14699999999999999</v>
      </c>
      <c r="AA759">
        <v>-2.7669999999999999</v>
      </c>
      <c r="AB759">
        <v>19.093</v>
      </c>
      <c r="AC759">
        <v>3</v>
      </c>
      <c r="AD759">
        <v>341</v>
      </c>
      <c r="AE759" t="s">
        <v>10927</v>
      </c>
      <c r="AF759" t="s">
        <v>10927</v>
      </c>
      <c r="AG759" t="s">
        <v>10932</v>
      </c>
      <c r="AH759" t="s">
        <v>1095</v>
      </c>
      <c r="AI759" t="s">
        <v>1095</v>
      </c>
      <c r="AJ759" t="s">
        <v>10929</v>
      </c>
      <c r="AK759" t="s">
        <v>10928</v>
      </c>
      <c r="AL759" t="s">
        <v>88</v>
      </c>
      <c r="AM759">
        <v>2</v>
      </c>
      <c r="AN759">
        <v>12</v>
      </c>
      <c r="AO759">
        <v>3</v>
      </c>
      <c r="AP759">
        <v>3</v>
      </c>
      <c r="AQ759">
        <v>33.299999999999997</v>
      </c>
      <c r="AR759">
        <v>9.9</v>
      </c>
      <c r="AS759">
        <v>9.9</v>
      </c>
      <c r="AT759">
        <v>49.83</v>
      </c>
      <c r="AU759">
        <v>445</v>
      </c>
      <c r="AV759" t="s">
        <v>10933</v>
      </c>
      <c r="AW759">
        <v>0</v>
      </c>
      <c r="AX759">
        <v>9.0652000000000008</v>
      </c>
      <c r="AY759">
        <v>0.76490999999999998</v>
      </c>
      <c r="AZ759">
        <v>1.0013000000000001</v>
      </c>
      <c r="BA759" s="8">
        <f t="shared" si="47"/>
        <v>1.874285531350833E-3</v>
      </c>
      <c r="BB759">
        <v>1.5572999999999999</v>
      </c>
      <c r="BC759">
        <v>3</v>
      </c>
      <c r="BD759">
        <v>0</v>
      </c>
      <c r="BE759" t="s">
        <v>77</v>
      </c>
      <c r="BF759">
        <v>462</v>
      </c>
      <c r="BG759" t="s">
        <v>10934</v>
      </c>
      <c r="BH759" t="s">
        <v>10935</v>
      </c>
      <c r="BI759" t="s">
        <v>10936</v>
      </c>
      <c r="BJ759" t="s">
        <v>10937</v>
      </c>
      <c r="BK759" t="s">
        <v>10938</v>
      </c>
      <c r="BL759" t="s">
        <v>10939</v>
      </c>
      <c r="BM759" t="s">
        <v>10940</v>
      </c>
      <c r="BN759" t="s">
        <v>10941</v>
      </c>
    </row>
    <row r="760" spans="1:66" x14ac:dyDescent="0.35">
      <c r="A760" t="s">
        <v>9077</v>
      </c>
      <c r="B760" t="s">
        <v>9078</v>
      </c>
      <c r="C760" t="s">
        <v>9079</v>
      </c>
      <c r="D760" s="13">
        <v>0.21299999999999999</v>
      </c>
      <c r="E760" s="13">
        <v>-2.2309999999999999</v>
      </c>
      <c r="F760" s="13">
        <v>0.68464000000000003</v>
      </c>
      <c r="G760" s="14">
        <f t="shared" si="44"/>
        <v>-0.54658251081332254</v>
      </c>
      <c r="H760" s="13">
        <v>-2.2309999999999999</v>
      </c>
      <c r="I760" s="14">
        <v>-0.54658251081332254</v>
      </c>
      <c r="J760" s="14" t="str">
        <f t="shared" si="45"/>
        <v>Y</v>
      </c>
      <c r="K760" s="14">
        <f t="shared" si="46"/>
        <v>-1.3887912554066613</v>
      </c>
      <c r="L760" t="s">
        <v>9077</v>
      </c>
      <c r="M760" t="s">
        <v>9077</v>
      </c>
      <c r="N760">
        <v>4</v>
      </c>
      <c r="O760">
        <v>4</v>
      </c>
      <c r="P760">
        <v>4</v>
      </c>
      <c r="Q760" t="s">
        <v>9079</v>
      </c>
      <c r="R760" t="s">
        <v>9078</v>
      </c>
      <c r="S760" t="s">
        <v>9080</v>
      </c>
      <c r="T760">
        <v>1</v>
      </c>
      <c r="U760">
        <v>4</v>
      </c>
      <c r="V760">
        <v>4</v>
      </c>
      <c r="W760">
        <v>4</v>
      </c>
      <c r="X760">
        <v>0</v>
      </c>
      <c r="Y760">
        <v>0.36599999999999999</v>
      </c>
      <c r="Z760">
        <v>0.21299999999999999</v>
      </c>
      <c r="AA760">
        <v>-2.2309999999999999</v>
      </c>
      <c r="AB760">
        <v>11.981999999999999</v>
      </c>
      <c r="AC760">
        <v>4</v>
      </c>
      <c r="AD760">
        <v>365</v>
      </c>
      <c r="AE760" t="s">
        <v>9077</v>
      </c>
      <c r="AF760" t="s">
        <v>9077</v>
      </c>
      <c r="AG760">
        <v>9</v>
      </c>
      <c r="AH760">
        <v>9</v>
      </c>
      <c r="AI760">
        <v>9</v>
      </c>
      <c r="AJ760" t="s">
        <v>9079</v>
      </c>
      <c r="AK760" t="s">
        <v>9078</v>
      </c>
      <c r="AM760">
        <v>1</v>
      </c>
      <c r="AN760">
        <v>9</v>
      </c>
      <c r="AO760">
        <v>9</v>
      </c>
      <c r="AP760">
        <v>9</v>
      </c>
      <c r="AQ760">
        <v>32.200000000000003</v>
      </c>
      <c r="AR760">
        <v>32.200000000000003</v>
      </c>
      <c r="AS760">
        <v>32.200000000000003</v>
      </c>
      <c r="AT760">
        <v>29.885000000000002</v>
      </c>
      <c r="AU760">
        <v>264</v>
      </c>
      <c r="AV760">
        <v>264</v>
      </c>
      <c r="AW760">
        <v>0</v>
      </c>
      <c r="AX760">
        <v>15.233000000000001</v>
      </c>
      <c r="AY760">
        <v>0.51012000000000002</v>
      </c>
      <c r="AZ760">
        <v>0.68464000000000003</v>
      </c>
      <c r="BA760" s="8">
        <f t="shared" si="47"/>
        <v>-0.54658251081332254</v>
      </c>
      <c r="BB760">
        <v>51.84</v>
      </c>
      <c r="BC760">
        <v>16</v>
      </c>
      <c r="BD760">
        <v>5</v>
      </c>
      <c r="BE760" t="s">
        <v>77</v>
      </c>
      <c r="BF760">
        <v>499</v>
      </c>
      <c r="BG760" t="s">
        <v>9081</v>
      </c>
      <c r="BH760" t="s">
        <v>2097</v>
      </c>
      <c r="BI760" t="s">
        <v>9082</v>
      </c>
      <c r="BJ760" t="s">
        <v>9083</v>
      </c>
      <c r="BK760" t="s">
        <v>9084</v>
      </c>
      <c r="BL760" t="s">
        <v>9085</v>
      </c>
      <c r="BM760" t="s">
        <v>9086</v>
      </c>
      <c r="BN760" t="s">
        <v>9087</v>
      </c>
    </row>
    <row r="761" spans="1:66" x14ac:dyDescent="0.35">
      <c r="A761" t="s">
        <v>9026</v>
      </c>
      <c r="B761" t="s">
        <v>9027</v>
      </c>
      <c r="C761" t="s">
        <v>9028</v>
      </c>
      <c r="D761" s="13">
        <v>0.28899999999999998</v>
      </c>
      <c r="E761" s="13">
        <v>-1.79</v>
      </c>
      <c r="F761" s="13">
        <v>0.45771000000000001</v>
      </c>
      <c r="G761" s="14">
        <f t="shared" si="44"/>
        <v>-1.1274942827547556</v>
      </c>
      <c r="H761" s="13">
        <v>-1.79</v>
      </c>
      <c r="I761" s="14">
        <v>-1.1274942827547556</v>
      </c>
      <c r="J761" s="14" t="str">
        <f t="shared" si="45"/>
        <v>Y</v>
      </c>
      <c r="K761" s="14">
        <f t="shared" si="46"/>
        <v>-1.4587471413773778</v>
      </c>
      <c r="L761" t="s">
        <v>9026</v>
      </c>
      <c r="M761" t="s">
        <v>9026</v>
      </c>
      <c r="N761">
        <v>1</v>
      </c>
      <c r="O761">
        <v>1</v>
      </c>
      <c r="P761">
        <v>1</v>
      </c>
      <c r="Q761" t="s">
        <v>9028</v>
      </c>
      <c r="R761" t="s">
        <v>9027</v>
      </c>
      <c r="S761" t="s">
        <v>9029</v>
      </c>
      <c r="T761">
        <v>1</v>
      </c>
      <c r="U761">
        <v>1</v>
      </c>
      <c r="V761">
        <v>1</v>
      </c>
      <c r="W761">
        <v>1</v>
      </c>
      <c r="X761">
        <v>1.6260000000000001E-3</v>
      </c>
      <c r="Y761">
        <v>0.45600000000000002</v>
      </c>
      <c r="Z761">
        <v>0.28899999999999998</v>
      </c>
      <c r="AA761">
        <v>-1.79</v>
      </c>
      <c r="AB761">
        <v>82.873999999999995</v>
      </c>
      <c r="AC761">
        <v>4</v>
      </c>
      <c r="AD761">
        <v>291</v>
      </c>
      <c r="AE761" t="s">
        <v>9026</v>
      </c>
      <c r="AF761" t="s">
        <v>9026</v>
      </c>
      <c r="AG761">
        <v>1</v>
      </c>
      <c r="AH761">
        <v>1</v>
      </c>
      <c r="AI761">
        <v>1</v>
      </c>
      <c r="AJ761" t="s">
        <v>9028</v>
      </c>
      <c r="AK761" t="s">
        <v>9027</v>
      </c>
      <c r="AM761">
        <v>1</v>
      </c>
      <c r="AN761">
        <v>1</v>
      </c>
      <c r="AO761">
        <v>1</v>
      </c>
      <c r="AP761">
        <v>1</v>
      </c>
      <c r="AQ761">
        <v>7.7</v>
      </c>
      <c r="AR761">
        <v>7.7</v>
      </c>
      <c r="AS761">
        <v>7.7</v>
      </c>
      <c r="AT761">
        <v>15.807</v>
      </c>
      <c r="AU761">
        <v>143</v>
      </c>
      <c r="AV761">
        <v>143</v>
      </c>
      <c r="AW761">
        <v>3.5618999999999998E-3</v>
      </c>
      <c r="AX761">
        <v>2.7610999999999999</v>
      </c>
      <c r="AY761">
        <v>0.32795999999999997</v>
      </c>
      <c r="AZ761">
        <v>0.45771000000000001</v>
      </c>
      <c r="BA761" s="8">
        <f t="shared" si="47"/>
        <v>-1.1274942827547556</v>
      </c>
      <c r="BB761">
        <v>130.62</v>
      </c>
      <c r="BC761">
        <v>7</v>
      </c>
      <c r="BD761">
        <v>2</v>
      </c>
      <c r="BE761" t="s">
        <v>59</v>
      </c>
      <c r="BF761">
        <v>400</v>
      </c>
      <c r="BG761">
        <v>6836</v>
      </c>
      <c r="BH761" t="b">
        <v>1</v>
      </c>
      <c r="BI761">
        <v>7245</v>
      </c>
      <c r="BJ761" t="s">
        <v>9030</v>
      </c>
      <c r="BK761" t="s">
        <v>9031</v>
      </c>
      <c r="BL761">
        <v>35183</v>
      </c>
    </row>
    <row r="762" spans="1:66" x14ac:dyDescent="0.35">
      <c r="A762" t="s">
        <v>8979</v>
      </c>
      <c r="B762" t="s">
        <v>8980</v>
      </c>
      <c r="C762" t="s">
        <v>8981</v>
      </c>
      <c r="D762" s="13">
        <v>0.16800000000000001</v>
      </c>
      <c r="E762" s="13">
        <v>-2.5760000000000001</v>
      </c>
      <c r="F762" s="13">
        <v>0.78469999999999995</v>
      </c>
      <c r="G762" s="14">
        <f t="shared" si="44"/>
        <v>-0.3497868946864186</v>
      </c>
      <c r="H762" s="13">
        <v>-2.5760000000000001</v>
      </c>
      <c r="I762" s="14">
        <v>-0.3497868946864186</v>
      </c>
      <c r="J762" s="14" t="str">
        <f t="shared" si="45"/>
        <v>Y</v>
      </c>
      <c r="K762" s="14">
        <f t="shared" si="46"/>
        <v>-1.4628934473432094</v>
      </c>
      <c r="L762" t="s">
        <v>8979</v>
      </c>
      <c r="M762" t="s">
        <v>8979</v>
      </c>
      <c r="N762">
        <v>3</v>
      </c>
      <c r="O762">
        <v>3</v>
      </c>
      <c r="P762">
        <v>3</v>
      </c>
      <c r="Q762" t="s">
        <v>8981</v>
      </c>
      <c r="R762" t="s">
        <v>8980</v>
      </c>
      <c r="S762" t="s">
        <v>8982</v>
      </c>
      <c r="T762">
        <v>1</v>
      </c>
      <c r="U762">
        <v>3</v>
      </c>
      <c r="V762">
        <v>3</v>
      </c>
      <c r="W762">
        <v>3</v>
      </c>
      <c r="X762">
        <v>0</v>
      </c>
      <c r="Y762">
        <v>0.41699999999999998</v>
      </c>
      <c r="Z762">
        <v>0.16800000000000001</v>
      </c>
      <c r="AA762">
        <v>-2.5760000000000001</v>
      </c>
      <c r="AB762">
        <v>7.7889999999999997</v>
      </c>
      <c r="AC762">
        <v>3</v>
      </c>
      <c r="AD762">
        <v>292</v>
      </c>
      <c r="AE762" t="s">
        <v>8979</v>
      </c>
      <c r="AF762" t="s">
        <v>8979</v>
      </c>
      <c r="AG762">
        <v>6</v>
      </c>
      <c r="AH762">
        <v>6</v>
      </c>
      <c r="AI762">
        <v>6</v>
      </c>
      <c r="AJ762" t="s">
        <v>8981</v>
      </c>
      <c r="AK762" t="s">
        <v>8980</v>
      </c>
      <c r="AM762">
        <v>1</v>
      </c>
      <c r="AN762">
        <v>6</v>
      </c>
      <c r="AO762">
        <v>6</v>
      </c>
      <c r="AP762">
        <v>6</v>
      </c>
      <c r="AQ762">
        <v>36.200000000000003</v>
      </c>
      <c r="AR762">
        <v>36.200000000000003</v>
      </c>
      <c r="AS762">
        <v>36.200000000000003</v>
      </c>
      <c r="AT762">
        <v>17.718</v>
      </c>
      <c r="AU762">
        <v>152</v>
      </c>
      <c r="AV762">
        <v>152</v>
      </c>
      <c r="AW762">
        <v>0</v>
      </c>
      <c r="AX762">
        <v>11.611000000000001</v>
      </c>
      <c r="AY762">
        <v>0.58081000000000005</v>
      </c>
      <c r="AZ762">
        <v>0.78469999999999995</v>
      </c>
      <c r="BA762" s="8">
        <f t="shared" si="47"/>
        <v>-0.3497868946864186</v>
      </c>
      <c r="BB762">
        <v>6.7215999999999996</v>
      </c>
      <c r="BC762">
        <v>12</v>
      </c>
      <c r="BD762">
        <v>6</v>
      </c>
      <c r="BE762" t="s">
        <v>77</v>
      </c>
      <c r="BF762">
        <v>401</v>
      </c>
      <c r="BG762" t="s">
        <v>8983</v>
      </c>
      <c r="BH762" t="s">
        <v>321</v>
      </c>
      <c r="BI762" t="s">
        <v>8984</v>
      </c>
      <c r="BJ762" t="s">
        <v>8985</v>
      </c>
      <c r="BK762" t="s">
        <v>8986</v>
      </c>
      <c r="BL762" t="s">
        <v>8987</v>
      </c>
      <c r="BM762">
        <v>382</v>
      </c>
      <c r="BN762">
        <v>71</v>
      </c>
    </row>
    <row r="763" spans="1:66" x14ac:dyDescent="0.35">
      <c r="A763" t="s">
        <v>8765</v>
      </c>
      <c r="B763" t="s">
        <v>8766</v>
      </c>
      <c r="C763" t="s">
        <v>8767</v>
      </c>
      <c r="D763" s="13">
        <v>0.38</v>
      </c>
      <c r="E763" s="13">
        <v>-1.3959999999999999</v>
      </c>
      <c r="F763" s="13">
        <v>0.32712999999999998</v>
      </c>
      <c r="G763" s="14">
        <f t="shared" si="44"/>
        <v>-1.6120640246547029</v>
      </c>
      <c r="H763" s="13">
        <v>-1.3959999999999999</v>
      </c>
      <c r="I763" s="14">
        <v>-1.6120640246547029</v>
      </c>
      <c r="J763" s="14" t="str">
        <f t="shared" si="45"/>
        <v>Y</v>
      </c>
      <c r="K763" s="14">
        <f t="shared" si="46"/>
        <v>-1.5040320123273514</v>
      </c>
      <c r="L763" t="s">
        <v>8765</v>
      </c>
      <c r="M763" t="s">
        <v>8765</v>
      </c>
      <c r="N763">
        <v>1</v>
      </c>
      <c r="O763">
        <v>1</v>
      </c>
      <c r="P763">
        <v>1</v>
      </c>
      <c r="Q763" t="s">
        <v>8767</v>
      </c>
      <c r="R763" t="s">
        <v>8766</v>
      </c>
      <c r="S763" t="s">
        <v>8768</v>
      </c>
      <c r="T763">
        <v>1</v>
      </c>
      <c r="U763">
        <v>1</v>
      </c>
      <c r="V763">
        <v>1</v>
      </c>
      <c r="W763">
        <v>1</v>
      </c>
      <c r="X763">
        <v>0</v>
      </c>
      <c r="Y763">
        <v>0.621</v>
      </c>
      <c r="Z763">
        <v>0.38</v>
      </c>
      <c r="AA763">
        <v>-1.3959999999999999</v>
      </c>
      <c r="AB763">
        <v>102.91</v>
      </c>
      <c r="AC763">
        <v>2</v>
      </c>
      <c r="AD763">
        <v>491</v>
      </c>
      <c r="AE763" t="s">
        <v>8765</v>
      </c>
      <c r="AF763" t="s">
        <v>8765</v>
      </c>
      <c r="AG763">
        <v>3</v>
      </c>
      <c r="AH763">
        <v>3</v>
      </c>
      <c r="AI763">
        <v>3</v>
      </c>
      <c r="AJ763" t="s">
        <v>8767</v>
      </c>
      <c r="AK763" t="s">
        <v>8766</v>
      </c>
      <c r="AM763">
        <v>1</v>
      </c>
      <c r="AN763">
        <v>3</v>
      </c>
      <c r="AO763">
        <v>3</v>
      </c>
      <c r="AP763">
        <v>3</v>
      </c>
      <c r="AQ763">
        <v>22</v>
      </c>
      <c r="AR763">
        <v>22</v>
      </c>
      <c r="AS763">
        <v>22</v>
      </c>
      <c r="AT763">
        <v>14.552</v>
      </c>
      <c r="AU763">
        <v>123</v>
      </c>
      <c r="AV763">
        <v>123</v>
      </c>
      <c r="AW763">
        <v>0</v>
      </c>
      <c r="AX763">
        <v>11.347</v>
      </c>
      <c r="AY763">
        <v>0.21879999999999999</v>
      </c>
      <c r="AZ763">
        <v>0.32712999999999998</v>
      </c>
      <c r="BA763" s="8">
        <f t="shared" si="47"/>
        <v>-1.6120640246547029</v>
      </c>
      <c r="BB763">
        <v>116</v>
      </c>
      <c r="BC763">
        <v>4</v>
      </c>
      <c r="BD763">
        <v>2</v>
      </c>
      <c r="BE763" t="s">
        <v>59</v>
      </c>
      <c r="BF763">
        <v>776</v>
      </c>
      <c r="BG763" t="s">
        <v>8769</v>
      </c>
      <c r="BH763" t="s">
        <v>79</v>
      </c>
      <c r="BI763" t="s">
        <v>8770</v>
      </c>
      <c r="BJ763" t="s">
        <v>8771</v>
      </c>
      <c r="BK763" t="s">
        <v>8772</v>
      </c>
      <c r="BL763" t="s">
        <v>8773</v>
      </c>
    </row>
    <row r="764" spans="1:66" x14ac:dyDescent="0.35">
      <c r="A764" t="s">
        <v>8927</v>
      </c>
      <c r="B764" t="s">
        <v>8928</v>
      </c>
      <c r="C764" t="s">
        <v>8929</v>
      </c>
      <c r="D764" s="13">
        <v>0.21</v>
      </c>
      <c r="E764" s="13">
        <v>-2.25</v>
      </c>
      <c r="F764" s="13">
        <v>0.56947999999999999</v>
      </c>
      <c r="G764" s="14">
        <f t="shared" si="44"/>
        <v>-0.8122829191655343</v>
      </c>
      <c r="H764" s="13">
        <v>-2.25</v>
      </c>
      <c r="I764" s="14">
        <v>-0.8122829191655343</v>
      </c>
      <c r="J764" s="14" t="str">
        <f t="shared" si="45"/>
        <v>Y</v>
      </c>
      <c r="K764" s="14">
        <f t="shared" si="46"/>
        <v>-1.5311414595827673</v>
      </c>
      <c r="L764" t="s">
        <v>8927</v>
      </c>
      <c r="M764" t="s">
        <v>8927</v>
      </c>
      <c r="N764">
        <v>2</v>
      </c>
      <c r="O764">
        <v>2</v>
      </c>
      <c r="P764">
        <v>2</v>
      </c>
      <c r="Q764" t="s">
        <v>8929</v>
      </c>
      <c r="R764" t="s">
        <v>8928</v>
      </c>
      <c r="S764" t="s">
        <v>8930</v>
      </c>
      <c r="T764">
        <v>1</v>
      </c>
      <c r="U764">
        <v>2</v>
      </c>
      <c r="V764">
        <v>2</v>
      </c>
      <c r="W764">
        <v>2</v>
      </c>
      <c r="X764">
        <v>0</v>
      </c>
      <c r="Y764">
        <v>0.51300000000000001</v>
      </c>
      <c r="Z764">
        <v>0.21</v>
      </c>
      <c r="AA764">
        <v>-2.25</v>
      </c>
      <c r="AB764">
        <v>35.613</v>
      </c>
      <c r="AC764">
        <v>4</v>
      </c>
      <c r="AD764">
        <v>294</v>
      </c>
      <c r="AE764" t="s">
        <v>8927</v>
      </c>
      <c r="AF764" t="s">
        <v>8927</v>
      </c>
      <c r="AG764">
        <v>4</v>
      </c>
      <c r="AH764">
        <v>4</v>
      </c>
      <c r="AI764">
        <v>4</v>
      </c>
      <c r="AJ764" t="s">
        <v>8929</v>
      </c>
      <c r="AK764" t="s">
        <v>8928</v>
      </c>
      <c r="AM764">
        <v>1</v>
      </c>
      <c r="AN764">
        <v>4</v>
      </c>
      <c r="AO764">
        <v>4</v>
      </c>
      <c r="AP764">
        <v>4</v>
      </c>
      <c r="AQ764">
        <v>23.2</v>
      </c>
      <c r="AR764">
        <v>23.2</v>
      </c>
      <c r="AS764">
        <v>23.2</v>
      </c>
      <c r="AT764">
        <v>17.222000000000001</v>
      </c>
      <c r="AU764">
        <v>151</v>
      </c>
      <c r="AV764">
        <v>151</v>
      </c>
      <c r="AW764">
        <v>0</v>
      </c>
      <c r="AX764">
        <v>13.904</v>
      </c>
      <c r="AY764">
        <v>0.43391999999999997</v>
      </c>
      <c r="AZ764">
        <v>0.56947999999999999</v>
      </c>
      <c r="BA764" s="8">
        <f t="shared" si="47"/>
        <v>-0.8122829191655343</v>
      </c>
      <c r="BB764">
        <v>19.373000000000001</v>
      </c>
      <c r="BC764">
        <v>16</v>
      </c>
      <c r="BD764">
        <v>10</v>
      </c>
      <c r="BE764" t="s">
        <v>77</v>
      </c>
      <c r="BF764">
        <v>403</v>
      </c>
      <c r="BG764" t="s">
        <v>8931</v>
      </c>
      <c r="BH764" t="s">
        <v>128</v>
      </c>
      <c r="BI764" t="s">
        <v>8932</v>
      </c>
      <c r="BJ764" t="s">
        <v>8933</v>
      </c>
      <c r="BK764" t="s">
        <v>8934</v>
      </c>
      <c r="BL764" t="s">
        <v>8935</v>
      </c>
    </row>
    <row r="765" spans="1:66" x14ac:dyDescent="0.35">
      <c r="A765" t="s">
        <v>3540</v>
      </c>
      <c r="B765" t="s">
        <v>3541</v>
      </c>
      <c r="C765" t="s">
        <v>3542</v>
      </c>
      <c r="D765" s="13">
        <v>0.153</v>
      </c>
      <c r="E765" s="13">
        <v>-2.7050000000000001</v>
      </c>
      <c r="F765" s="13">
        <v>0.59894999999999998</v>
      </c>
      <c r="G765" s="14">
        <f t="shared" si="44"/>
        <v>-0.73949252219524542</v>
      </c>
      <c r="H765" s="13">
        <v>-2.7050000000000001</v>
      </c>
      <c r="I765" s="14">
        <v>-0.73949252219524542</v>
      </c>
      <c r="J765" s="14" t="str">
        <f t="shared" si="45"/>
        <v>Y</v>
      </c>
      <c r="K765" s="14">
        <f t="shared" si="46"/>
        <v>-1.7222462610976228</v>
      </c>
      <c r="L765" t="s">
        <v>3540</v>
      </c>
      <c r="M765" t="s">
        <v>3540</v>
      </c>
      <c r="N765">
        <v>4</v>
      </c>
      <c r="O765">
        <v>4</v>
      </c>
      <c r="P765">
        <v>4</v>
      </c>
      <c r="Q765" t="s">
        <v>3542</v>
      </c>
      <c r="R765" t="s">
        <v>3541</v>
      </c>
      <c r="S765" t="s">
        <v>3543</v>
      </c>
      <c r="T765">
        <v>1</v>
      </c>
      <c r="U765">
        <v>4</v>
      </c>
      <c r="V765">
        <v>4</v>
      </c>
      <c r="W765">
        <v>4</v>
      </c>
      <c r="X765">
        <v>0</v>
      </c>
      <c r="Y765">
        <v>0.26500000000000001</v>
      </c>
      <c r="Z765">
        <v>0.153</v>
      </c>
      <c r="AA765">
        <v>-2.7050000000000001</v>
      </c>
      <c r="AB765">
        <v>28.658000000000001</v>
      </c>
      <c r="AC765">
        <v>8</v>
      </c>
      <c r="AD765">
        <v>106</v>
      </c>
      <c r="AE765" t="s">
        <v>3540</v>
      </c>
      <c r="AF765" t="s">
        <v>3540</v>
      </c>
      <c r="AG765">
        <v>2</v>
      </c>
      <c r="AH765">
        <v>2</v>
      </c>
      <c r="AI765">
        <v>2</v>
      </c>
      <c r="AJ765" t="s">
        <v>3542</v>
      </c>
      <c r="AK765" t="s">
        <v>3541</v>
      </c>
      <c r="AM765">
        <v>1</v>
      </c>
      <c r="AN765">
        <v>2</v>
      </c>
      <c r="AO765">
        <v>2</v>
      </c>
      <c r="AP765">
        <v>2</v>
      </c>
      <c r="AQ765">
        <v>8</v>
      </c>
      <c r="AR765">
        <v>8</v>
      </c>
      <c r="AS765">
        <v>8</v>
      </c>
      <c r="AT765">
        <v>46.247</v>
      </c>
      <c r="AU765">
        <v>413</v>
      </c>
      <c r="AV765">
        <v>413</v>
      </c>
      <c r="AW765">
        <v>0</v>
      </c>
      <c r="AX765">
        <v>4.0571999999999999</v>
      </c>
      <c r="AY765">
        <v>0.46073999999999998</v>
      </c>
      <c r="AZ765">
        <v>0.59894999999999998</v>
      </c>
      <c r="BA765" s="8">
        <f t="shared" si="47"/>
        <v>-0.73949252219524542</v>
      </c>
      <c r="BB765">
        <v>2.5034999999999998</v>
      </c>
      <c r="BC765">
        <v>3</v>
      </c>
      <c r="BD765">
        <v>0</v>
      </c>
      <c r="BE765" t="s">
        <v>59</v>
      </c>
      <c r="BF765">
        <v>147</v>
      </c>
      <c r="BG765" t="s">
        <v>3544</v>
      </c>
      <c r="BH765" t="s">
        <v>61</v>
      </c>
      <c r="BI765" t="s">
        <v>3545</v>
      </c>
      <c r="BJ765" t="s">
        <v>3546</v>
      </c>
      <c r="BK765" t="s">
        <v>3547</v>
      </c>
      <c r="BL765" t="s">
        <v>3548</v>
      </c>
    </row>
    <row r="766" spans="1:66" x14ac:dyDescent="0.35">
      <c r="A766" t="s">
        <v>8862</v>
      </c>
      <c r="B766" t="s">
        <v>8863</v>
      </c>
      <c r="C766" t="s">
        <v>8864</v>
      </c>
      <c r="D766" s="13">
        <v>0.51900000000000002</v>
      </c>
      <c r="E766" s="13">
        <v>-0.94599999999999995</v>
      </c>
      <c r="F766" s="13">
        <v>0.17366000000000001</v>
      </c>
      <c r="G766" s="14">
        <f t="shared" si="44"/>
        <v>-2.5256626059351563</v>
      </c>
      <c r="H766" s="13">
        <v>-0.94599999999999995</v>
      </c>
      <c r="I766" s="14">
        <v>-2.5256626059351563</v>
      </c>
      <c r="J766" s="14" t="str">
        <f t="shared" si="45"/>
        <v>Y</v>
      </c>
      <c r="K766" s="14">
        <f t="shared" si="46"/>
        <v>-1.7358313029675783</v>
      </c>
      <c r="L766" t="s">
        <v>8862</v>
      </c>
      <c r="M766" t="s">
        <v>8862</v>
      </c>
      <c r="N766">
        <v>2</v>
      </c>
      <c r="O766">
        <v>2</v>
      </c>
      <c r="P766">
        <v>2</v>
      </c>
      <c r="Q766" t="s">
        <v>8864</v>
      </c>
      <c r="R766" t="s">
        <v>8863</v>
      </c>
      <c r="S766" t="s">
        <v>8865</v>
      </c>
      <c r="T766">
        <v>1</v>
      </c>
      <c r="U766">
        <v>2</v>
      </c>
      <c r="V766">
        <v>2</v>
      </c>
      <c r="W766">
        <v>2</v>
      </c>
      <c r="X766">
        <v>0</v>
      </c>
      <c r="Y766">
        <v>1.258</v>
      </c>
      <c r="Z766">
        <v>0.51900000000000002</v>
      </c>
      <c r="AA766">
        <v>-0.94599999999999995</v>
      </c>
      <c r="AB766">
        <v>0.13500000000000001</v>
      </c>
      <c r="AC766">
        <v>2</v>
      </c>
      <c r="AD766">
        <v>380</v>
      </c>
      <c r="AE766" t="s">
        <v>8862</v>
      </c>
      <c r="AF766" t="s">
        <v>8862</v>
      </c>
      <c r="AG766">
        <v>4</v>
      </c>
      <c r="AH766">
        <v>4</v>
      </c>
      <c r="AI766">
        <v>4</v>
      </c>
      <c r="AJ766" t="s">
        <v>8864</v>
      </c>
      <c r="AK766" t="s">
        <v>8863</v>
      </c>
      <c r="AM766">
        <v>1</v>
      </c>
      <c r="AN766">
        <v>4</v>
      </c>
      <c r="AO766">
        <v>4</v>
      </c>
      <c r="AP766">
        <v>4</v>
      </c>
      <c r="AQ766">
        <v>56.5</v>
      </c>
      <c r="AR766">
        <v>56.5</v>
      </c>
      <c r="AS766">
        <v>56.5</v>
      </c>
      <c r="AT766">
        <v>11.651</v>
      </c>
      <c r="AU766">
        <v>115</v>
      </c>
      <c r="AV766">
        <v>115</v>
      </c>
      <c r="AW766">
        <v>0</v>
      </c>
      <c r="AX766">
        <v>12.618</v>
      </c>
      <c r="AY766">
        <v>0.12445000000000001</v>
      </c>
      <c r="AZ766">
        <v>0.17366000000000001</v>
      </c>
      <c r="BA766" s="8">
        <f t="shared" si="47"/>
        <v>-2.5256626059351563</v>
      </c>
      <c r="BB766">
        <v>155.72</v>
      </c>
      <c r="BC766">
        <v>4</v>
      </c>
      <c r="BD766">
        <v>2</v>
      </c>
      <c r="BE766" t="s">
        <v>59</v>
      </c>
      <c r="BF766">
        <v>521</v>
      </c>
      <c r="BG766" t="s">
        <v>8866</v>
      </c>
      <c r="BH766" t="s">
        <v>128</v>
      </c>
      <c r="BI766" t="s">
        <v>8867</v>
      </c>
      <c r="BJ766" t="s">
        <v>8868</v>
      </c>
      <c r="BK766" t="s">
        <v>8869</v>
      </c>
      <c r="BL766" t="s">
        <v>8869</v>
      </c>
    </row>
    <row r="767" spans="1:66" x14ac:dyDescent="0.35">
      <c r="A767" t="s">
        <v>194</v>
      </c>
      <c r="B767" t="s">
        <v>219</v>
      </c>
      <c r="C767" t="s">
        <v>220</v>
      </c>
      <c r="D767" s="13">
        <v>0.14099999999999999</v>
      </c>
      <c r="E767" s="13">
        <v>-2.827</v>
      </c>
      <c r="F767" s="13">
        <v>0.62394000000000005</v>
      </c>
      <c r="G767" s="14">
        <f t="shared" si="44"/>
        <v>-0.68052079314653802</v>
      </c>
      <c r="H767" s="13">
        <v>-2.827</v>
      </c>
      <c r="I767" s="14">
        <v>-0.68052079314653802</v>
      </c>
      <c r="J767" s="14" t="str">
        <f t="shared" si="45"/>
        <v>Y</v>
      </c>
      <c r="K767" s="14">
        <f t="shared" si="46"/>
        <v>-1.7537603965732691</v>
      </c>
      <c r="L767" t="s">
        <v>221</v>
      </c>
      <c r="M767" t="s">
        <v>221</v>
      </c>
      <c r="N767">
        <v>16</v>
      </c>
      <c r="O767">
        <v>1</v>
      </c>
      <c r="P767">
        <v>1</v>
      </c>
      <c r="Q767" t="s">
        <v>220</v>
      </c>
      <c r="R767" t="s">
        <v>219</v>
      </c>
      <c r="S767" t="s">
        <v>222</v>
      </c>
      <c r="T767">
        <v>1</v>
      </c>
      <c r="U767">
        <v>16</v>
      </c>
      <c r="V767">
        <v>1</v>
      </c>
      <c r="W767">
        <v>1</v>
      </c>
      <c r="X767">
        <v>1.4924999999999999E-3</v>
      </c>
      <c r="Y767">
        <v>0.24</v>
      </c>
      <c r="Z767">
        <v>0.14099999999999999</v>
      </c>
      <c r="AA767">
        <v>-2.827</v>
      </c>
      <c r="AB767" t="s">
        <v>68</v>
      </c>
      <c r="AC767">
        <v>1</v>
      </c>
      <c r="AD767">
        <v>331</v>
      </c>
      <c r="AE767" t="s">
        <v>194</v>
      </c>
      <c r="AF767" t="s">
        <v>194</v>
      </c>
      <c r="AG767" t="s">
        <v>195</v>
      </c>
      <c r="AH767" t="s">
        <v>195</v>
      </c>
      <c r="AI767" t="s">
        <v>196</v>
      </c>
      <c r="AJ767" t="s">
        <v>197</v>
      </c>
      <c r="AK767" t="s">
        <v>198</v>
      </c>
      <c r="AL767" t="s">
        <v>199</v>
      </c>
      <c r="AM767">
        <v>6</v>
      </c>
      <c r="AN767">
        <v>13</v>
      </c>
      <c r="AO767">
        <v>13</v>
      </c>
      <c r="AP767">
        <v>10</v>
      </c>
      <c r="AQ767">
        <v>46.7</v>
      </c>
      <c r="AR767">
        <v>46.7</v>
      </c>
      <c r="AS767">
        <v>32.5</v>
      </c>
      <c r="AT767">
        <v>41.735999999999997</v>
      </c>
      <c r="AU767">
        <v>375</v>
      </c>
      <c r="AV767" t="s">
        <v>200</v>
      </c>
      <c r="AW767">
        <v>0</v>
      </c>
      <c r="AX767">
        <v>60.369</v>
      </c>
      <c r="AY767">
        <v>0.45516000000000001</v>
      </c>
      <c r="AZ767">
        <v>0.62394000000000005</v>
      </c>
      <c r="BA767" s="8">
        <f t="shared" si="47"/>
        <v>-0.68052079314653802</v>
      </c>
      <c r="BB767">
        <v>36.588999999999999</v>
      </c>
      <c r="BC767">
        <v>115</v>
      </c>
      <c r="BD767">
        <v>9</v>
      </c>
      <c r="BE767" t="s">
        <v>77</v>
      </c>
      <c r="BF767">
        <v>368</v>
      </c>
      <c r="BG767" t="s">
        <v>201</v>
      </c>
      <c r="BH767" t="s">
        <v>202</v>
      </c>
      <c r="BI767" t="s">
        <v>203</v>
      </c>
      <c r="BJ767" t="s">
        <v>204</v>
      </c>
      <c r="BK767" t="s">
        <v>205</v>
      </c>
      <c r="BL767" t="s">
        <v>206</v>
      </c>
      <c r="BM767" t="s">
        <v>207</v>
      </c>
      <c r="BN767" t="s">
        <v>208</v>
      </c>
    </row>
    <row r="768" spans="1:66" x14ac:dyDescent="0.35">
      <c r="A768" t="s">
        <v>221</v>
      </c>
      <c r="B768" t="s">
        <v>219</v>
      </c>
      <c r="C768" t="s">
        <v>220</v>
      </c>
      <c r="D768" s="13">
        <v>0.14099999999999999</v>
      </c>
      <c r="E768" s="13">
        <v>-2.827</v>
      </c>
      <c r="F768" s="13">
        <v>0.62394000000000005</v>
      </c>
      <c r="G768" s="14">
        <f t="shared" si="44"/>
        <v>-0.68052079314653802</v>
      </c>
      <c r="H768" s="13">
        <v>-2.827</v>
      </c>
      <c r="I768" s="14">
        <v>-0.68052079314653802</v>
      </c>
      <c r="J768" s="14" t="str">
        <f t="shared" si="45"/>
        <v>Y</v>
      </c>
      <c r="K768" s="14">
        <f t="shared" si="46"/>
        <v>-1.7537603965732691</v>
      </c>
      <c r="L768" t="s">
        <v>221</v>
      </c>
      <c r="M768" t="s">
        <v>221</v>
      </c>
      <c r="N768">
        <v>16</v>
      </c>
      <c r="O768">
        <v>1</v>
      </c>
      <c r="P768">
        <v>1</v>
      </c>
      <c r="Q768" t="s">
        <v>220</v>
      </c>
      <c r="R768" t="s">
        <v>219</v>
      </c>
      <c r="S768" t="s">
        <v>222</v>
      </c>
      <c r="T768">
        <v>1</v>
      </c>
      <c r="U768">
        <v>16</v>
      </c>
      <c r="V768">
        <v>1</v>
      </c>
      <c r="W768">
        <v>1</v>
      </c>
      <c r="X768">
        <v>1.4924999999999999E-3</v>
      </c>
      <c r="Y768">
        <v>0.24</v>
      </c>
      <c r="Z768">
        <v>0.14099999999999999</v>
      </c>
      <c r="AA768">
        <v>-2.827</v>
      </c>
      <c r="AB768" t="s">
        <v>68</v>
      </c>
      <c r="AC768">
        <v>1</v>
      </c>
      <c r="AD768">
        <v>331</v>
      </c>
      <c r="AE768" t="s">
        <v>194</v>
      </c>
      <c r="AF768" t="s">
        <v>194</v>
      </c>
      <c r="AG768" t="s">
        <v>195</v>
      </c>
      <c r="AH768" t="s">
        <v>195</v>
      </c>
      <c r="AI768" t="s">
        <v>196</v>
      </c>
      <c r="AJ768" t="s">
        <v>197</v>
      </c>
      <c r="AK768" t="s">
        <v>198</v>
      </c>
      <c r="AL768" t="s">
        <v>199</v>
      </c>
      <c r="AM768">
        <v>6</v>
      </c>
      <c r="AN768">
        <v>13</v>
      </c>
      <c r="AO768">
        <v>13</v>
      </c>
      <c r="AP768">
        <v>10</v>
      </c>
      <c r="AQ768">
        <v>46.7</v>
      </c>
      <c r="AR768">
        <v>46.7</v>
      </c>
      <c r="AS768">
        <v>32.5</v>
      </c>
      <c r="AT768">
        <v>41.735999999999997</v>
      </c>
      <c r="AU768">
        <v>375</v>
      </c>
      <c r="AV768" t="s">
        <v>200</v>
      </c>
      <c r="AW768">
        <v>0</v>
      </c>
      <c r="AX768">
        <v>60.369</v>
      </c>
      <c r="AY768">
        <v>0.45516000000000001</v>
      </c>
      <c r="AZ768">
        <v>0.62394000000000005</v>
      </c>
      <c r="BA768" s="8">
        <f t="shared" si="47"/>
        <v>-0.68052079314653802</v>
      </c>
      <c r="BB768">
        <v>36.588999999999999</v>
      </c>
      <c r="BC768">
        <v>115</v>
      </c>
      <c r="BD768">
        <v>9</v>
      </c>
      <c r="BE768" t="s">
        <v>77</v>
      </c>
      <c r="BF768">
        <v>368</v>
      </c>
      <c r="BG768" t="s">
        <v>201</v>
      </c>
      <c r="BH768" t="s">
        <v>202</v>
      </c>
      <c r="BI768" t="s">
        <v>203</v>
      </c>
      <c r="BJ768" t="s">
        <v>204</v>
      </c>
      <c r="BK768" t="s">
        <v>205</v>
      </c>
      <c r="BL768" t="s">
        <v>206</v>
      </c>
      <c r="BM768" t="s">
        <v>207</v>
      </c>
      <c r="BN768" t="s">
        <v>208</v>
      </c>
    </row>
    <row r="769" spans="1:66" x14ac:dyDescent="0.35">
      <c r="A769" t="s">
        <v>6621</v>
      </c>
      <c r="B769" t="s">
        <v>6622</v>
      </c>
      <c r="C769" t="s">
        <v>6623</v>
      </c>
      <c r="D769" s="13">
        <v>0.159</v>
      </c>
      <c r="E769" s="13">
        <v>-2.65</v>
      </c>
      <c r="F769" s="13">
        <v>0.50839999999999996</v>
      </c>
      <c r="G769" s="14">
        <f t="shared" si="44"/>
        <v>-0.97596406454449058</v>
      </c>
      <c r="H769" s="13">
        <v>-2.65</v>
      </c>
      <c r="I769" s="14">
        <v>-0.97596406454449058</v>
      </c>
      <c r="J769" s="14" t="str">
        <f t="shared" si="45"/>
        <v>Y</v>
      </c>
      <c r="K769" s="14">
        <f t="shared" si="46"/>
        <v>-1.8129820322722452</v>
      </c>
      <c r="L769" t="s">
        <v>6621</v>
      </c>
      <c r="M769" t="s">
        <v>6621</v>
      </c>
      <c r="N769">
        <v>2</v>
      </c>
      <c r="O769">
        <v>2</v>
      </c>
      <c r="P769">
        <v>2</v>
      </c>
      <c r="Q769" t="s">
        <v>6623</v>
      </c>
      <c r="R769" t="s">
        <v>6622</v>
      </c>
      <c r="S769" t="s">
        <v>6624</v>
      </c>
      <c r="T769">
        <v>1</v>
      </c>
      <c r="U769">
        <v>2</v>
      </c>
      <c r="V769">
        <v>2</v>
      </c>
      <c r="W769">
        <v>2</v>
      </c>
      <c r="X769">
        <v>0</v>
      </c>
      <c r="Y769">
        <v>0.27100000000000002</v>
      </c>
      <c r="Z769">
        <v>0.159</v>
      </c>
      <c r="AA769">
        <v>-2.65</v>
      </c>
      <c r="AB769" t="s">
        <v>68</v>
      </c>
      <c r="AC769">
        <v>1</v>
      </c>
      <c r="AD769">
        <v>181</v>
      </c>
      <c r="AE769" t="s">
        <v>6621</v>
      </c>
      <c r="AF769" t="s">
        <v>6621</v>
      </c>
      <c r="AG769">
        <v>7</v>
      </c>
      <c r="AH769">
        <v>7</v>
      </c>
      <c r="AI769">
        <v>7</v>
      </c>
      <c r="AJ769" t="s">
        <v>6623</v>
      </c>
      <c r="AK769" t="s">
        <v>6622</v>
      </c>
      <c r="AM769">
        <v>1</v>
      </c>
      <c r="AN769">
        <v>7</v>
      </c>
      <c r="AO769">
        <v>7</v>
      </c>
      <c r="AP769">
        <v>7</v>
      </c>
      <c r="AQ769">
        <v>13.9</v>
      </c>
      <c r="AR769">
        <v>13.9</v>
      </c>
      <c r="AS769">
        <v>13.9</v>
      </c>
      <c r="AT769">
        <v>56.677999999999997</v>
      </c>
      <c r="AU769">
        <v>505</v>
      </c>
      <c r="AV769">
        <v>505</v>
      </c>
      <c r="AW769">
        <v>0</v>
      </c>
      <c r="AX769">
        <v>16.905000000000001</v>
      </c>
      <c r="AY769">
        <v>0.39546999999999999</v>
      </c>
      <c r="AZ769">
        <v>0.50839999999999996</v>
      </c>
      <c r="BA769" s="8">
        <f t="shared" si="47"/>
        <v>-0.97596406454449058</v>
      </c>
      <c r="BB769">
        <v>8.0947999999999993</v>
      </c>
      <c r="BC769">
        <v>11</v>
      </c>
      <c r="BD769">
        <v>0</v>
      </c>
      <c r="BE769" t="s">
        <v>77</v>
      </c>
      <c r="BF769">
        <v>242</v>
      </c>
      <c r="BG769" t="s">
        <v>6625</v>
      </c>
      <c r="BH769" t="s">
        <v>387</v>
      </c>
      <c r="BI769" t="s">
        <v>6626</v>
      </c>
      <c r="BJ769" t="s">
        <v>6627</v>
      </c>
      <c r="BK769" t="s">
        <v>6628</v>
      </c>
      <c r="BL769" t="s">
        <v>6629</v>
      </c>
      <c r="BM769">
        <v>205</v>
      </c>
      <c r="BN769">
        <v>338</v>
      </c>
    </row>
    <row r="770" spans="1:66" x14ac:dyDescent="0.35">
      <c r="A770" t="s">
        <v>9032</v>
      </c>
      <c r="B770" t="s">
        <v>9033</v>
      </c>
      <c r="C770" t="s">
        <v>9034</v>
      </c>
      <c r="D770" s="13">
        <v>0.248</v>
      </c>
      <c r="E770" s="13">
        <v>-2.012</v>
      </c>
      <c r="F770" s="13">
        <v>0.27223000000000003</v>
      </c>
      <c r="G770" s="14">
        <f t="shared" ref="G770:G833" si="48">LOG(F770,2)</f>
        <v>-1.8771020329449992</v>
      </c>
      <c r="H770" s="13">
        <v>-2.012</v>
      </c>
      <c r="I770" s="14">
        <v>-1.8771020329449992</v>
      </c>
      <c r="J770" s="14" t="str">
        <f t="shared" ref="J770:J833" si="49">IF(COUNTIF(H770:I770,""),"N","Y")</f>
        <v>Y</v>
      </c>
      <c r="K770" s="14">
        <f t="shared" ref="K770:K833" si="50">AVERAGE(H770:I770)</f>
        <v>-1.9445510164724995</v>
      </c>
      <c r="L770" t="s">
        <v>9032</v>
      </c>
      <c r="M770" t="s">
        <v>9032</v>
      </c>
      <c r="N770">
        <v>3</v>
      </c>
      <c r="O770">
        <v>3</v>
      </c>
      <c r="P770">
        <v>3</v>
      </c>
      <c r="Q770" t="s">
        <v>9034</v>
      </c>
      <c r="R770" t="s">
        <v>9033</v>
      </c>
      <c r="S770" t="s">
        <v>9035</v>
      </c>
      <c r="T770">
        <v>1</v>
      </c>
      <c r="U770">
        <v>3</v>
      </c>
      <c r="V770">
        <v>3</v>
      </c>
      <c r="W770">
        <v>3</v>
      </c>
      <c r="X770">
        <v>0</v>
      </c>
      <c r="Y770">
        <v>0.47099999999999997</v>
      </c>
      <c r="Z770">
        <v>0.248</v>
      </c>
      <c r="AA770">
        <v>-2.012</v>
      </c>
      <c r="AB770">
        <v>60.109000000000002</v>
      </c>
      <c r="AC770">
        <v>2</v>
      </c>
      <c r="AD770">
        <v>311</v>
      </c>
      <c r="AE770" t="s">
        <v>9032</v>
      </c>
      <c r="AF770" t="s">
        <v>9032</v>
      </c>
      <c r="AG770">
        <v>2</v>
      </c>
      <c r="AH770">
        <v>2</v>
      </c>
      <c r="AI770">
        <v>2</v>
      </c>
      <c r="AJ770" t="s">
        <v>9034</v>
      </c>
      <c r="AK770" t="s">
        <v>9033</v>
      </c>
      <c r="AM770">
        <v>1</v>
      </c>
      <c r="AN770">
        <v>2</v>
      </c>
      <c r="AO770">
        <v>2</v>
      </c>
      <c r="AP770">
        <v>2</v>
      </c>
      <c r="AQ770">
        <v>15</v>
      </c>
      <c r="AR770">
        <v>15</v>
      </c>
      <c r="AS770">
        <v>15</v>
      </c>
      <c r="AT770">
        <v>15.423</v>
      </c>
      <c r="AU770">
        <v>133</v>
      </c>
      <c r="AV770">
        <v>133</v>
      </c>
      <c r="AW770">
        <v>0</v>
      </c>
      <c r="AX770">
        <v>3.8125</v>
      </c>
      <c r="AY770">
        <v>0.20241000000000001</v>
      </c>
      <c r="AZ770">
        <v>0.27223000000000003</v>
      </c>
      <c r="BA770" s="8">
        <f t="shared" ref="BA770:BA833" si="51">LOG(AZ770,2)</f>
        <v>-1.8771020329449992</v>
      </c>
      <c r="BB770">
        <v>116.25</v>
      </c>
      <c r="BC770">
        <v>4</v>
      </c>
      <c r="BD770">
        <v>2</v>
      </c>
      <c r="BE770" t="s">
        <v>59</v>
      </c>
      <c r="BF770">
        <v>424</v>
      </c>
      <c r="BG770" t="s">
        <v>9036</v>
      </c>
      <c r="BH770" t="s">
        <v>61</v>
      </c>
      <c r="BI770" t="s">
        <v>9037</v>
      </c>
      <c r="BJ770" t="s">
        <v>9038</v>
      </c>
      <c r="BK770" t="s">
        <v>9039</v>
      </c>
      <c r="BL770" t="s">
        <v>9040</v>
      </c>
      <c r="BM770">
        <v>392</v>
      </c>
      <c r="BN770">
        <v>1</v>
      </c>
    </row>
    <row r="771" spans="1:66" x14ac:dyDescent="0.35">
      <c r="A771" t="s">
        <v>209</v>
      </c>
      <c r="B771" t="s">
        <v>210</v>
      </c>
      <c r="C771" t="s">
        <v>211</v>
      </c>
      <c r="D771" s="13">
        <v>0.18</v>
      </c>
      <c r="E771" s="13">
        <v>-2.4700000000000002</v>
      </c>
      <c r="F771" s="13">
        <v>0.36398000000000003</v>
      </c>
      <c r="G771" s="14">
        <f t="shared" si="48"/>
        <v>-1.4580689155994797</v>
      </c>
      <c r="H771" s="13">
        <v>-2.4700000000000002</v>
      </c>
      <c r="I771" s="14">
        <v>-1.4580689155994797</v>
      </c>
      <c r="J771" s="14" t="str">
        <f t="shared" si="49"/>
        <v>Y</v>
      </c>
      <c r="K771" s="14">
        <f t="shared" si="50"/>
        <v>-1.96403445779974</v>
      </c>
      <c r="L771" t="s">
        <v>209</v>
      </c>
      <c r="M771" t="s">
        <v>209</v>
      </c>
      <c r="N771">
        <v>4</v>
      </c>
      <c r="O771">
        <v>1</v>
      </c>
      <c r="P771">
        <v>1</v>
      </c>
      <c r="Q771" t="s">
        <v>211</v>
      </c>
      <c r="R771" t="s">
        <v>210</v>
      </c>
      <c r="S771" t="s">
        <v>212</v>
      </c>
      <c r="T771">
        <v>1</v>
      </c>
      <c r="U771">
        <v>4</v>
      </c>
      <c r="V771">
        <v>1</v>
      </c>
      <c r="W771">
        <v>1</v>
      </c>
      <c r="X771">
        <v>1.5152E-3</v>
      </c>
      <c r="Y771">
        <v>0.307</v>
      </c>
      <c r="Z771">
        <v>0.18</v>
      </c>
      <c r="AA771">
        <v>-2.4700000000000002</v>
      </c>
      <c r="AB771">
        <v>48.776000000000003</v>
      </c>
      <c r="AC771">
        <v>10</v>
      </c>
      <c r="AD771">
        <v>506</v>
      </c>
      <c r="AE771" t="s">
        <v>209</v>
      </c>
      <c r="AF771" t="s">
        <v>209</v>
      </c>
      <c r="AG771">
        <v>4</v>
      </c>
      <c r="AH771">
        <v>1</v>
      </c>
      <c r="AI771">
        <v>1</v>
      </c>
      <c r="AJ771" t="s">
        <v>211</v>
      </c>
      <c r="AK771" t="s">
        <v>210</v>
      </c>
      <c r="AM771">
        <v>1</v>
      </c>
      <c r="AN771">
        <v>4</v>
      </c>
      <c r="AO771">
        <v>1</v>
      </c>
      <c r="AP771">
        <v>1</v>
      </c>
      <c r="AQ771">
        <v>18.899999999999999</v>
      </c>
      <c r="AR771">
        <v>4.8</v>
      </c>
      <c r="AS771">
        <v>4.8</v>
      </c>
      <c r="AT771">
        <v>42.003999999999998</v>
      </c>
      <c r="AU771">
        <v>376</v>
      </c>
      <c r="AV771">
        <v>376</v>
      </c>
      <c r="AW771">
        <v>0</v>
      </c>
      <c r="AX771">
        <v>4.8155000000000001</v>
      </c>
      <c r="AY771">
        <v>0.29281000000000001</v>
      </c>
      <c r="AZ771">
        <v>0.36398000000000003</v>
      </c>
      <c r="BA771" s="8">
        <f t="shared" si="51"/>
        <v>-1.4580689155994797</v>
      </c>
      <c r="BB771">
        <v>68.977000000000004</v>
      </c>
      <c r="BC771">
        <v>16</v>
      </c>
      <c r="BD771">
        <v>0</v>
      </c>
      <c r="BE771" t="s">
        <v>59</v>
      </c>
      <c r="BF771">
        <v>831</v>
      </c>
      <c r="BG771" t="s">
        <v>213</v>
      </c>
      <c r="BH771" t="s">
        <v>214</v>
      </c>
      <c r="BI771" t="s">
        <v>215</v>
      </c>
      <c r="BJ771" t="s">
        <v>216</v>
      </c>
      <c r="BK771" t="s">
        <v>217</v>
      </c>
      <c r="BL771" t="s">
        <v>218</v>
      </c>
      <c r="BM771">
        <v>351</v>
      </c>
      <c r="BN771">
        <v>154</v>
      </c>
    </row>
    <row r="772" spans="1:66" x14ac:dyDescent="0.35">
      <c r="A772" t="s">
        <v>9101</v>
      </c>
      <c r="B772" t="s">
        <v>9102</v>
      </c>
      <c r="C772" t="s">
        <v>9103</v>
      </c>
      <c r="D772" s="13">
        <v>0.23</v>
      </c>
      <c r="E772" s="13">
        <v>-2.1179999999999999</v>
      </c>
      <c r="F772" s="13">
        <v>0.27062999999999998</v>
      </c>
      <c r="G772" s="14">
        <f t="shared" si="48"/>
        <v>-1.8856063204204965</v>
      </c>
      <c r="H772" s="13">
        <v>-2.1179999999999999</v>
      </c>
      <c r="I772" s="14">
        <v>-1.8856063204204965</v>
      </c>
      <c r="J772" s="14" t="str">
        <f t="shared" si="49"/>
        <v>Y</v>
      </c>
      <c r="K772" s="14">
        <f t="shared" si="50"/>
        <v>-2.0018031602102484</v>
      </c>
      <c r="L772" t="s">
        <v>9101</v>
      </c>
      <c r="M772" t="s">
        <v>9101</v>
      </c>
      <c r="N772">
        <v>3</v>
      </c>
      <c r="O772">
        <v>3</v>
      </c>
      <c r="P772">
        <v>3</v>
      </c>
      <c r="Q772" t="s">
        <v>9103</v>
      </c>
      <c r="R772" t="s">
        <v>9102</v>
      </c>
      <c r="S772" t="s">
        <v>9104</v>
      </c>
      <c r="T772">
        <v>1</v>
      </c>
      <c r="U772">
        <v>3</v>
      </c>
      <c r="V772">
        <v>3</v>
      </c>
      <c r="W772">
        <v>3</v>
      </c>
      <c r="X772">
        <v>0</v>
      </c>
      <c r="Y772">
        <v>0.372</v>
      </c>
      <c r="Z772">
        <v>0.23</v>
      </c>
      <c r="AA772">
        <v>-2.1179999999999999</v>
      </c>
      <c r="AB772">
        <v>10.608000000000001</v>
      </c>
      <c r="AC772">
        <v>6</v>
      </c>
      <c r="AD772">
        <v>305</v>
      </c>
      <c r="AE772" t="s">
        <v>9101</v>
      </c>
      <c r="AF772" t="s">
        <v>9101</v>
      </c>
      <c r="AG772">
        <v>3</v>
      </c>
      <c r="AH772">
        <v>3</v>
      </c>
      <c r="AI772">
        <v>3</v>
      </c>
      <c r="AJ772" t="s">
        <v>9103</v>
      </c>
      <c r="AK772" t="s">
        <v>9102</v>
      </c>
      <c r="AM772">
        <v>1</v>
      </c>
      <c r="AN772">
        <v>3</v>
      </c>
      <c r="AO772">
        <v>3</v>
      </c>
      <c r="AP772">
        <v>3</v>
      </c>
      <c r="AQ772">
        <v>11.2</v>
      </c>
      <c r="AR772">
        <v>11.2</v>
      </c>
      <c r="AS772">
        <v>11.2</v>
      </c>
      <c r="AT772">
        <v>28.68</v>
      </c>
      <c r="AU772">
        <v>249</v>
      </c>
      <c r="AV772">
        <v>249</v>
      </c>
      <c r="AW772">
        <v>0</v>
      </c>
      <c r="AX772">
        <v>5.6029</v>
      </c>
      <c r="AY772">
        <v>0.20868</v>
      </c>
      <c r="AZ772">
        <v>0.27062999999999998</v>
      </c>
      <c r="BA772" s="8">
        <f t="shared" si="51"/>
        <v>-1.8856063204204965</v>
      </c>
      <c r="BB772">
        <v>136.36000000000001</v>
      </c>
      <c r="BC772">
        <v>6</v>
      </c>
      <c r="BD772">
        <v>3</v>
      </c>
      <c r="BE772" t="s">
        <v>59</v>
      </c>
      <c r="BF772">
        <v>417</v>
      </c>
      <c r="BG772" t="s">
        <v>9105</v>
      </c>
      <c r="BH772" t="s">
        <v>79</v>
      </c>
      <c r="BI772" t="s">
        <v>9106</v>
      </c>
      <c r="BJ772" t="s">
        <v>9107</v>
      </c>
      <c r="BK772" t="s">
        <v>9108</v>
      </c>
      <c r="BL772" t="s">
        <v>9109</v>
      </c>
    </row>
    <row r="773" spans="1:66" x14ac:dyDescent="0.35">
      <c r="A773" t="s">
        <v>11436</v>
      </c>
      <c r="B773" t="s">
        <v>11437</v>
      </c>
      <c r="C773" t="s">
        <v>11438</v>
      </c>
      <c r="D773" s="13">
        <v>0.53400000000000003</v>
      </c>
      <c r="E773" s="13">
        <v>-0.90500000000000003</v>
      </c>
      <c r="F773" s="13">
        <v>0.1053</v>
      </c>
      <c r="G773" s="14">
        <f t="shared" si="48"/>
        <v>-3.2474226585237327</v>
      </c>
      <c r="H773" s="13">
        <v>-0.90500000000000003</v>
      </c>
      <c r="I773" s="14">
        <v>-3.2474226585237327</v>
      </c>
      <c r="J773" s="14" t="str">
        <f t="shared" si="49"/>
        <v>Y</v>
      </c>
      <c r="K773" s="14">
        <f t="shared" si="50"/>
        <v>-2.0762113292618665</v>
      </c>
      <c r="L773" t="s">
        <v>11436</v>
      </c>
      <c r="M773" t="s">
        <v>11436</v>
      </c>
      <c r="N773">
        <v>3</v>
      </c>
      <c r="O773">
        <v>2</v>
      </c>
      <c r="P773">
        <v>2</v>
      </c>
      <c r="Q773" t="s">
        <v>11438</v>
      </c>
      <c r="R773" t="s">
        <v>11437</v>
      </c>
      <c r="S773" t="s">
        <v>11439</v>
      </c>
      <c r="T773">
        <v>1</v>
      </c>
      <c r="U773">
        <v>3</v>
      </c>
      <c r="V773">
        <v>2</v>
      </c>
      <c r="W773">
        <v>2</v>
      </c>
      <c r="X773">
        <v>0</v>
      </c>
      <c r="Y773">
        <v>0.78700000000000003</v>
      </c>
      <c r="Z773">
        <v>0.53400000000000003</v>
      </c>
      <c r="AA773">
        <v>-0.90500000000000003</v>
      </c>
      <c r="AB773">
        <v>31.667000000000002</v>
      </c>
      <c r="AC773">
        <v>2</v>
      </c>
      <c r="AD773">
        <v>162</v>
      </c>
      <c r="AE773" t="s">
        <v>11436</v>
      </c>
      <c r="AF773" t="s">
        <v>11436</v>
      </c>
      <c r="AG773">
        <v>6</v>
      </c>
      <c r="AH773">
        <v>5</v>
      </c>
      <c r="AI773">
        <v>5</v>
      </c>
      <c r="AJ773" t="s">
        <v>11438</v>
      </c>
      <c r="AK773" t="s">
        <v>11437</v>
      </c>
      <c r="AM773">
        <v>1</v>
      </c>
      <c r="AN773">
        <v>6</v>
      </c>
      <c r="AO773">
        <v>5</v>
      </c>
      <c r="AP773">
        <v>5</v>
      </c>
      <c r="AQ773">
        <v>15.5</v>
      </c>
      <c r="AR773">
        <v>13.9</v>
      </c>
      <c r="AS773">
        <v>13.9</v>
      </c>
      <c r="AT773">
        <v>53.686999999999998</v>
      </c>
      <c r="AU773">
        <v>466</v>
      </c>
      <c r="AV773">
        <v>466</v>
      </c>
      <c r="AW773">
        <v>0</v>
      </c>
      <c r="AX773">
        <v>12.407999999999999</v>
      </c>
      <c r="AY773">
        <v>6.4910999999999996E-2</v>
      </c>
      <c r="AZ773">
        <v>0.1053</v>
      </c>
      <c r="BA773" s="8">
        <f t="shared" si="51"/>
        <v>-3.2474226585237327</v>
      </c>
      <c r="BB773">
        <v>110.89</v>
      </c>
      <c r="BC773">
        <v>5</v>
      </c>
      <c r="BD773">
        <v>4</v>
      </c>
      <c r="BE773" t="s">
        <v>59</v>
      </c>
      <c r="BF773">
        <v>210</v>
      </c>
      <c r="BG773" t="s">
        <v>11440</v>
      </c>
      <c r="BH773" t="s">
        <v>11441</v>
      </c>
      <c r="BI773" t="s">
        <v>11442</v>
      </c>
      <c r="BJ773" t="s">
        <v>11443</v>
      </c>
      <c r="BK773" t="s">
        <v>11444</v>
      </c>
      <c r="BL773" t="s">
        <v>11445</v>
      </c>
    </row>
    <row r="774" spans="1:66" x14ac:dyDescent="0.35">
      <c r="A774" t="s">
        <v>8626</v>
      </c>
      <c r="B774" t="s">
        <v>8627</v>
      </c>
      <c r="C774" t="s">
        <v>8628</v>
      </c>
      <c r="D774" s="13">
        <v>0.183</v>
      </c>
      <c r="E774" s="13">
        <v>-2.4470000000000001</v>
      </c>
      <c r="F774" s="13">
        <v>0.28169</v>
      </c>
      <c r="G774" s="14">
        <f t="shared" si="48"/>
        <v>-1.8278197459650205</v>
      </c>
      <c r="H774" s="13">
        <v>-2.4470000000000001</v>
      </c>
      <c r="I774" s="14">
        <v>-1.8278197459650205</v>
      </c>
      <c r="J774" s="14" t="str">
        <f t="shared" si="49"/>
        <v>Y</v>
      </c>
      <c r="K774" s="14">
        <f t="shared" si="50"/>
        <v>-2.1374098729825102</v>
      </c>
      <c r="L774" t="s">
        <v>8626</v>
      </c>
      <c r="M774" t="s">
        <v>8626</v>
      </c>
      <c r="N774">
        <v>2</v>
      </c>
      <c r="O774">
        <v>2</v>
      </c>
      <c r="P774">
        <v>2</v>
      </c>
      <c r="Q774" t="s">
        <v>8628</v>
      </c>
      <c r="R774" t="s">
        <v>8627</v>
      </c>
      <c r="S774" t="s">
        <v>8629</v>
      </c>
      <c r="T774">
        <v>1</v>
      </c>
      <c r="U774">
        <v>2</v>
      </c>
      <c r="V774">
        <v>2</v>
      </c>
      <c r="W774">
        <v>2</v>
      </c>
      <c r="X774">
        <v>0</v>
      </c>
      <c r="Y774">
        <v>0.312</v>
      </c>
      <c r="Z774">
        <v>0.183</v>
      </c>
      <c r="AA774">
        <v>-2.4470000000000001</v>
      </c>
      <c r="AB774" t="s">
        <v>68</v>
      </c>
      <c r="AC774">
        <v>1</v>
      </c>
      <c r="AD774">
        <v>612</v>
      </c>
      <c r="AE774" t="s">
        <v>8626</v>
      </c>
      <c r="AF774" t="s">
        <v>8626</v>
      </c>
      <c r="AG774">
        <v>3</v>
      </c>
      <c r="AH774">
        <v>3</v>
      </c>
      <c r="AI774">
        <v>3</v>
      </c>
      <c r="AJ774" t="s">
        <v>8628</v>
      </c>
      <c r="AK774" t="s">
        <v>8627</v>
      </c>
      <c r="AM774">
        <v>1</v>
      </c>
      <c r="AN774">
        <v>3</v>
      </c>
      <c r="AO774">
        <v>3</v>
      </c>
      <c r="AP774">
        <v>3</v>
      </c>
      <c r="AQ774">
        <v>19</v>
      </c>
      <c r="AR774">
        <v>19</v>
      </c>
      <c r="AS774">
        <v>19</v>
      </c>
      <c r="AT774">
        <v>21.422999999999998</v>
      </c>
      <c r="AU774">
        <v>184</v>
      </c>
      <c r="AV774">
        <v>184</v>
      </c>
      <c r="AW774">
        <v>0</v>
      </c>
      <c r="AX774">
        <v>3.8862000000000001</v>
      </c>
      <c r="AY774">
        <v>0.22278999999999999</v>
      </c>
      <c r="AZ774">
        <v>0.28169</v>
      </c>
      <c r="BA774" s="8">
        <f t="shared" si="51"/>
        <v>-1.8278197459650205</v>
      </c>
      <c r="BB774">
        <v>101.69</v>
      </c>
      <c r="BC774">
        <v>5</v>
      </c>
      <c r="BD774">
        <v>2</v>
      </c>
      <c r="BE774" t="s">
        <v>59</v>
      </c>
      <c r="BF774">
        <v>1165</v>
      </c>
      <c r="BG774" t="s">
        <v>8630</v>
      </c>
      <c r="BH774" t="s">
        <v>79</v>
      </c>
      <c r="BI774" t="s">
        <v>8631</v>
      </c>
      <c r="BJ774" t="s">
        <v>8632</v>
      </c>
      <c r="BK774" t="s">
        <v>8633</v>
      </c>
      <c r="BL774" t="s">
        <v>8634</v>
      </c>
    </row>
    <row r="775" spans="1:66" x14ac:dyDescent="0.35">
      <c r="A775" t="s">
        <v>5703</v>
      </c>
      <c r="B775" t="s">
        <v>5704</v>
      </c>
      <c r="C775" t="s">
        <v>5705</v>
      </c>
      <c r="D775" s="13">
        <v>0.13900000000000001</v>
      </c>
      <c r="E775" s="13">
        <v>-2.8479999999999999</v>
      </c>
      <c r="F775" s="13">
        <v>0.24066000000000001</v>
      </c>
      <c r="G775" s="14">
        <f t="shared" si="48"/>
        <v>-2.0549317229011468</v>
      </c>
      <c r="H775" s="13">
        <v>-2.8479999999999999</v>
      </c>
      <c r="I775" s="14">
        <v>-2.0549317229011468</v>
      </c>
      <c r="J775" s="14" t="str">
        <f t="shared" si="49"/>
        <v>Y</v>
      </c>
      <c r="K775" s="14">
        <f t="shared" si="50"/>
        <v>-2.4514658614505733</v>
      </c>
      <c r="L775" t="s">
        <v>5703</v>
      </c>
      <c r="M775" t="s">
        <v>5703</v>
      </c>
      <c r="N775" t="s">
        <v>87</v>
      </c>
      <c r="O775" t="s">
        <v>87</v>
      </c>
      <c r="P775" t="s">
        <v>87</v>
      </c>
      <c r="Q775" t="s">
        <v>5705</v>
      </c>
      <c r="R775" t="s">
        <v>5704</v>
      </c>
      <c r="S775" t="s">
        <v>5706</v>
      </c>
      <c r="T775">
        <v>2</v>
      </c>
      <c r="U775">
        <v>1</v>
      </c>
      <c r="V775">
        <v>1</v>
      </c>
      <c r="W775">
        <v>1</v>
      </c>
      <c r="X775">
        <v>2.8817999999999999E-3</v>
      </c>
      <c r="Y775">
        <v>0.23599999999999999</v>
      </c>
      <c r="Z775">
        <v>0.13900000000000001</v>
      </c>
      <c r="AA775">
        <v>-2.8479999999999999</v>
      </c>
      <c r="AB775" t="s">
        <v>68</v>
      </c>
      <c r="AC775">
        <v>1</v>
      </c>
      <c r="AD775">
        <v>428</v>
      </c>
      <c r="AE775" t="s">
        <v>5703</v>
      </c>
      <c r="AF775" t="s">
        <v>5703</v>
      </c>
      <c r="AG775" t="s">
        <v>87</v>
      </c>
      <c r="AH775" t="s">
        <v>87</v>
      </c>
      <c r="AI775" t="s">
        <v>87</v>
      </c>
      <c r="AJ775" t="s">
        <v>5705</v>
      </c>
      <c r="AK775" t="s">
        <v>5704</v>
      </c>
      <c r="AL775" t="s">
        <v>88</v>
      </c>
      <c r="AM775">
        <v>2</v>
      </c>
      <c r="AN775">
        <v>1</v>
      </c>
      <c r="AO775">
        <v>1</v>
      </c>
      <c r="AP775">
        <v>1</v>
      </c>
      <c r="AQ775">
        <v>8.6</v>
      </c>
      <c r="AR775">
        <v>8.6</v>
      </c>
      <c r="AS775">
        <v>8.6</v>
      </c>
      <c r="AT775">
        <v>16.93</v>
      </c>
      <c r="AU775">
        <v>151</v>
      </c>
      <c r="AV775" t="s">
        <v>5707</v>
      </c>
      <c r="AW775">
        <v>3.5211000000000001E-3</v>
      </c>
      <c r="AX775">
        <v>2.7065999999999999</v>
      </c>
      <c r="AY775">
        <v>0.17571000000000001</v>
      </c>
      <c r="AZ775">
        <v>0.24066000000000001</v>
      </c>
      <c r="BA775" s="8">
        <f t="shared" si="51"/>
        <v>-2.0549317229011468</v>
      </c>
      <c r="BB775">
        <v>176.05</v>
      </c>
      <c r="BC775">
        <v>2</v>
      </c>
      <c r="BD775">
        <v>1</v>
      </c>
      <c r="BE775" t="s">
        <v>59</v>
      </c>
      <c r="BF775">
        <v>634</v>
      </c>
      <c r="BG775">
        <v>431</v>
      </c>
      <c r="BH775" t="b">
        <v>1</v>
      </c>
      <c r="BI775">
        <v>446</v>
      </c>
      <c r="BJ775" t="s">
        <v>5708</v>
      </c>
      <c r="BK775" t="s">
        <v>5709</v>
      </c>
      <c r="BL775">
        <v>2398</v>
      </c>
    </row>
    <row r="776" spans="1:66" x14ac:dyDescent="0.35">
      <c r="A776" t="s">
        <v>8662</v>
      </c>
      <c r="B776" t="s">
        <v>8663</v>
      </c>
      <c r="C776" t="s">
        <v>8664</v>
      </c>
      <c r="D776" s="13">
        <v>0.23799999999999999</v>
      </c>
      <c r="E776" s="13">
        <v>-2.073</v>
      </c>
      <c r="F776" s="13">
        <v>9.1216000000000005E-2</v>
      </c>
      <c r="G776" s="14">
        <f t="shared" si="48"/>
        <v>-3.4545692831911126</v>
      </c>
      <c r="H776" s="13">
        <v>-2.073</v>
      </c>
      <c r="I776" s="14">
        <v>-3.4545692831911126</v>
      </c>
      <c r="J776" s="14" t="str">
        <f t="shared" si="49"/>
        <v>Y</v>
      </c>
      <c r="K776" s="14">
        <f t="shared" si="50"/>
        <v>-2.7637846415955565</v>
      </c>
      <c r="L776" t="s">
        <v>8662</v>
      </c>
      <c r="M776" t="s">
        <v>8662</v>
      </c>
      <c r="N776">
        <v>2</v>
      </c>
      <c r="O776">
        <v>2</v>
      </c>
      <c r="P776">
        <v>2</v>
      </c>
      <c r="Q776" t="s">
        <v>8664</v>
      </c>
      <c r="R776" t="s">
        <v>8663</v>
      </c>
      <c r="S776" t="s">
        <v>8665</v>
      </c>
      <c r="T776">
        <v>1</v>
      </c>
      <c r="U776">
        <v>2</v>
      </c>
      <c r="V776">
        <v>2</v>
      </c>
      <c r="W776">
        <v>2</v>
      </c>
      <c r="X776">
        <v>0</v>
      </c>
      <c r="Y776">
        <v>0.56599999999999995</v>
      </c>
      <c r="Z776">
        <v>0.23799999999999999</v>
      </c>
      <c r="AA776">
        <v>-2.073</v>
      </c>
      <c r="AB776">
        <v>59.72</v>
      </c>
      <c r="AC776">
        <v>3</v>
      </c>
      <c r="AD776">
        <v>338</v>
      </c>
      <c r="AE776" t="s">
        <v>8662</v>
      </c>
      <c r="AF776" t="s">
        <v>8662</v>
      </c>
      <c r="AG776">
        <v>3</v>
      </c>
      <c r="AH776">
        <v>3</v>
      </c>
      <c r="AI776">
        <v>3</v>
      </c>
      <c r="AJ776" t="s">
        <v>8664</v>
      </c>
      <c r="AK776" t="s">
        <v>8663</v>
      </c>
      <c r="AM776">
        <v>1</v>
      </c>
      <c r="AN776">
        <v>3</v>
      </c>
      <c r="AO776">
        <v>3</v>
      </c>
      <c r="AP776">
        <v>3</v>
      </c>
      <c r="AQ776">
        <v>19.5</v>
      </c>
      <c r="AR776">
        <v>19.5</v>
      </c>
      <c r="AS776">
        <v>19.5</v>
      </c>
      <c r="AT776">
        <v>14.759</v>
      </c>
      <c r="AU776">
        <v>128</v>
      </c>
      <c r="AV776">
        <v>128</v>
      </c>
      <c r="AW776">
        <v>0</v>
      </c>
      <c r="AX776">
        <v>8.1570999999999998</v>
      </c>
      <c r="AY776">
        <v>6.8649000000000002E-2</v>
      </c>
      <c r="AZ776">
        <v>9.1216000000000005E-2</v>
      </c>
      <c r="BA776" s="8">
        <f t="shared" si="51"/>
        <v>-3.4545692831911126</v>
      </c>
      <c r="BB776">
        <v>129.5</v>
      </c>
      <c r="BC776">
        <v>5</v>
      </c>
      <c r="BD776">
        <v>1</v>
      </c>
      <c r="BE776" t="s">
        <v>59</v>
      </c>
      <c r="BF776">
        <v>459</v>
      </c>
      <c r="BG776" t="s">
        <v>8666</v>
      </c>
      <c r="BH776" t="s">
        <v>79</v>
      </c>
      <c r="BI776" t="s">
        <v>8667</v>
      </c>
      <c r="BJ776" t="s">
        <v>8668</v>
      </c>
      <c r="BK776" t="s">
        <v>8669</v>
      </c>
      <c r="BL776" t="s">
        <v>8670</v>
      </c>
    </row>
    <row r="777" spans="1:66" x14ac:dyDescent="0.35">
      <c r="A777" t="s">
        <v>8696</v>
      </c>
      <c r="B777" t="s">
        <v>8697</v>
      </c>
      <c r="C777" t="s">
        <v>8698</v>
      </c>
      <c r="D777" s="13">
        <v>0.23100000000000001</v>
      </c>
      <c r="E777" s="13">
        <v>-2.1120000000000001</v>
      </c>
      <c r="F777" s="13">
        <v>8.4107000000000001E-2</v>
      </c>
      <c r="G777" s="14">
        <f t="shared" si="48"/>
        <v>-3.5716303126590634</v>
      </c>
      <c r="H777" s="13">
        <v>-2.1120000000000001</v>
      </c>
      <c r="I777" s="14">
        <v>-3.5716303126590634</v>
      </c>
      <c r="J777" s="14" t="str">
        <f t="shared" si="49"/>
        <v>Y</v>
      </c>
      <c r="K777" s="14">
        <f t="shared" si="50"/>
        <v>-2.841815156329532</v>
      </c>
      <c r="L777" t="s">
        <v>8696</v>
      </c>
      <c r="M777" t="s">
        <v>8696</v>
      </c>
      <c r="N777">
        <v>2</v>
      </c>
      <c r="O777">
        <v>2</v>
      </c>
      <c r="P777">
        <v>2</v>
      </c>
      <c r="Q777" t="s">
        <v>8698</v>
      </c>
      <c r="R777" t="s">
        <v>8697</v>
      </c>
      <c r="S777" t="s">
        <v>8699</v>
      </c>
      <c r="T777">
        <v>1</v>
      </c>
      <c r="U777">
        <v>2</v>
      </c>
      <c r="V777">
        <v>2</v>
      </c>
      <c r="W777">
        <v>2</v>
      </c>
      <c r="X777">
        <v>0</v>
      </c>
      <c r="Y777">
        <v>0.46</v>
      </c>
      <c r="Z777">
        <v>0.23100000000000001</v>
      </c>
      <c r="AA777">
        <v>-2.1120000000000001</v>
      </c>
      <c r="AB777">
        <v>5.5330000000000004</v>
      </c>
      <c r="AC777">
        <v>3</v>
      </c>
      <c r="AD777">
        <v>521</v>
      </c>
      <c r="AE777" t="s">
        <v>8696</v>
      </c>
      <c r="AF777" t="s">
        <v>8696</v>
      </c>
      <c r="AG777">
        <v>1</v>
      </c>
      <c r="AH777">
        <v>1</v>
      </c>
      <c r="AI777">
        <v>1</v>
      </c>
      <c r="AJ777" t="s">
        <v>8698</v>
      </c>
      <c r="AK777" t="s">
        <v>8697</v>
      </c>
      <c r="AM777">
        <v>1</v>
      </c>
      <c r="AN777">
        <v>1</v>
      </c>
      <c r="AO777">
        <v>1</v>
      </c>
      <c r="AP777">
        <v>1</v>
      </c>
      <c r="AQ777">
        <v>8.3000000000000007</v>
      </c>
      <c r="AR777">
        <v>8.3000000000000007</v>
      </c>
      <c r="AS777">
        <v>8.3000000000000007</v>
      </c>
      <c r="AT777">
        <v>17.779</v>
      </c>
      <c r="AU777">
        <v>157</v>
      </c>
      <c r="AV777">
        <v>157</v>
      </c>
      <c r="AW777">
        <v>5.7377000000000001E-3</v>
      </c>
      <c r="AX777">
        <v>2.3077999999999999</v>
      </c>
      <c r="AY777">
        <v>6.3051999999999997E-2</v>
      </c>
      <c r="AZ777">
        <v>8.4107000000000001E-2</v>
      </c>
      <c r="BA777" s="8">
        <f t="shared" si="51"/>
        <v>-3.5716303126590634</v>
      </c>
      <c r="BB777">
        <v>40.587000000000003</v>
      </c>
      <c r="BC777">
        <v>4</v>
      </c>
      <c r="BD777">
        <v>3</v>
      </c>
      <c r="BE777" t="s">
        <v>59</v>
      </c>
      <c r="BF777">
        <v>875</v>
      </c>
      <c r="BG777">
        <v>368</v>
      </c>
      <c r="BH777" t="b">
        <v>1</v>
      </c>
      <c r="BI777" t="s">
        <v>8700</v>
      </c>
      <c r="BJ777" t="s">
        <v>8701</v>
      </c>
      <c r="BK777" t="s">
        <v>8702</v>
      </c>
      <c r="BL777">
        <v>1983</v>
      </c>
      <c r="BM777">
        <v>770</v>
      </c>
      <c r="BN777">
        <v>91</v>
      </c>
    </row>
    <row r="778" spans="1:66" x14ac:dyDescent="0.35">
      <c r="A778" t="s">
        <v>8988</v>
      </c>
      <c r="B778" t="s">
        <v>8989</v>
      </c>
      <c r="C778" t="s">
        <v>8990</v>
      </c>
      <c r="D778" s="13">
        <v>0.19900000000000001</v>
      </c>
      <c r="E778" s="13">
        <v>-2.33</v>
      </c>
      <c r="F778" s="13">
        <v>7.3879E-2</v>
      </c>
      <c r="G778" s="14">
        <f t="shared" si="48"/>
        <v>-3.7586918511317524</v>
      </c>
      <c r="H778" s="13">
        <v>-2.33</v>
      </c>
      <c r="I778" s="14">
        <v>-3.7586918511317524</v>
      </c>
      <c r="J778" s="14" t="str">
        <f t="shared" si="49"/>
        <v>Y</v>
      </c>
      <c r="K778" s="14">
        <f t="shared" si="50"/>
        <v>-3.0443459255658762</v>
      </c>
      <c r="L778" t="s">
        <v>8988</v>
      </c>
      <c r="M778" t="s">
        <v>8988</v>
      </c>
      <c r="N778">
        <v>4</v>
      </c>
      <c r="O778">
        <v>4</v>
      </c>
      <c r="P778">
        <v>4</v>
      </c>
      <c r="Q778" t="s">
        <v>8990</v>
      </c>
      <c r="R778" t="s">
        <v>8989</v>
      </c>
      <c r="S778" t="s">
        <v>8991</v>
      </c>
      <c r="T778">
        <v>1</v>
      </c>
      <c r="U778">
        <v>4</v>
      </c>
      <c r="V778">
        <v>4</v>
      </c>
      <c r="W778">
        <v>4</v>
      </c>
      <c r="X778">
        <v>0</v>
      </c>
      <c r="Y778">
        <v>0.47899999999999998</v>
      </c>
      <c r="Z778">
        <v>0.19900000000000001</v>
      </c>
      <c r="AA778">
        <v>-2.33</v>
      </c>
      <c r="AB778">
        <v>54.01</v>
      </c>
      <c r="AC778">
        <v>4</v>
      </c>
      <c r="AD778">
        <v>667</v>
      </c>
      <c r="AE778" t="s">
        <v>8988</v>
      </c>
      <c r="AF778" t="s">
        <v>8988</v>
      </c>
      <c r="AG778">
        <v>4</v>
      </c>
      <c r="AH778">
        <v>4</v>
      </c>
      <c r="AI778">
        <v>4</v>
      </c>
      <c r="AJ778" t="s">
        <v>8990</v>
      </c>
      <c r="AK778" t="s">
        <v>8989</v>
      </c>
      <c r="AM778">
        <v>1</v>
      </c>
      <c r="AN778">
        <v>4</v>
      </c>
      <c r="AO778">
        <v>4</v>
      </c>
      <c r="AP778">
        <v>4</v>
      </c>
      <c r="AQ778">
        <v>20</v>
      </c>
      <c r="AR778">
        <v>20</v>
      </c>
      <c r="AS778">
        <v>20</v>
      </c>
      <c r="AT778">
        <v>16.085000000000001</v>
      </c>
      <c r="AU778">
        <v>145</v>
      </c>
      <c r="AV778">
        <v>145</v>
      </c>
      <c r="AW778">
        <v>0</v>
      </c>
      <c r="AX778">
        <v>6.8601000000000001</v>
      </c>
      <c r="AY778">
        <v>4.8536000000000003E-2</v>
      </c>
      <c r="AZ778">
        <v>7.3879E-2</v>
      </c>
      <c r="BA778" s="8">
        <f t="shared" si="51"/>
        <v>-3.7586918511317524</v>
      </c>
      <c r="BB778">
        <v>119.02</v>
      </c>
      <c r="BC778">
        <v>13</v>
      </c>
      <c r="BD778">
        <v>9</v>
      </c>
      <c r="BE778" t="s">
        <v>59</v>
      </c>
      <c r="BF778">
        <v>1257</v>
      </c>
      <c r="BG778" t="s">
        <v>8992</v>
      </c>
      <c r="BH778" t="s">
        <v>128</v>
      </c>
      <c r="BI778" t="s">
        <v>8993</v>
      </c>
      <c r="BJ778" t="s">
        <v>8994</v>
      </c>
      <c r="BK778" t="s">
        <v>8995</v>
      </c>
      <c r="BL778" t="s">
        <v>8996</v>
      </c>
    </row>
    <row r="779" spans="1:66" x14ac:dyDescent="0.35">
      <c r="A779" t="s">
        <v>8687</v>
      </c>
      <c r="B779" t="s">
        <v>8688</v>
      </c>
      <c r="C779" t="s">
        <v>8689</v>
      </c>
      <c r="D779" s="13">
        <v>0.192</v>
      </c>
      <c r="E779" s="13">
        <v>-2.3820000000000001</v>
      </c>
      <c r="F779" s="13">
        <v>6.8897E-2</v>
      </c>
      <c r="G779" s="14">
        <f t="shared" si="48"/>
        <v>-3.8594150251231087</v>
      </c>
      <c r="H779" s="13">
        <v>-2.3820000000000001</v>
      </c>
      <c r="I779" s="14">
        <v>-3.8594150251231087</v>
      </c>
      <c r="J779" s="14" t="str">
        <f t="shared" si="49"/>
        <v>Y</v>
      </c>
      <c r="K779" s="14">
        <f t="shared" si="50"/>
        <v>-3.1207075125615544</v>
      </c>
      <c r="L779" t="s">
        <v>8687</v>
      </c>
      <c r="M779" t="s">
        <v>8687</v>
      </c>
      <c r="N779">
        <v>1</v>
      </c>
      <c r="O779">
        <v>1</v>
      </c>
      <c r="P779">
        <v>1</v>
      </c>
      <c r="Q779" t="s">
        <v>8689</v>
      </c>
      <c r="R779" t="s">
        <v>8688</v>
      </c>
      <c r="S779" t="s">
        <v>8690</v>
      </c>
      <c r="T779">
        <v>1</v>
      </c>
      <c r="U779">
        <v>1</v>
      </c>
      <c r="V779">
        <v>1</v>
      </c>
      <c r="W779">
        <v>1</v>
      </c>
      <c r="X779">
        <v>1.6666999999999999E-3</v>
      </c>
      <c r="Y779">
        <v>0.41599999999999998</v>
      </c>
      <c r="Z779">
        <v>0.192</v>
      </c>
      <c r="AA779">
        <v>-2.3820000000000001</v>
      </c>
      <c r="AB779">
        <v>39.540999999999997</v>
      </c>
      <c r="AC779">
        <v>6</v>
      </c>
      <c r="AD779">
        <v>304</v>
      </c>
      <c r="AE779" t="s">
        <v>8687</v>
      </c>
      <c r="AF779" t="s">
        <v>8687</v>
      </c>
      <c r="AG779">
        <v>2</v>
      </c>
      <c r="AH779">
        <v>2</v>
      </c>
      <c r="AI779">
        <v>2</v>
      </c>
      <c r="AJ779" t="s">
        <v>8689</v>
      </c>
      <c r="AK779" t="s">
        <v>8688</v>
      </c>
      <c r="AM779">
        <v>1</v>
      </c>
      <c r="AN779">
        <v>2</v>
      </c>
      <c r="AO779">
        <v>2</v>
      </c>
      <c r="AP779">
        <v>2</v>
      </c>
      <c r="AQ779">
        <v>14.1</v>
      </c>
      <c r="AR779">
        <v>14.1</v>
      </c>
      <c r="AS779">
        <v>14.1</v>
      </c>
      <c r="AT779">
        <v>17.695</v>
      </c>
      <c r="AU779">
        <v>156</v>
      </c>
      <c r="AV779">
        <v>156</v>
      </c>
      <c r="AW779">
        <v>0</v>
      </c>
      <c r="AX779">
        <v>5.0952000000000002</v>
      </c>
      <c r="AY779">
        <v>4.9888000000000002E-2</v>
      </c>
      <c r="AZ779">
        <v>6.8897E-2</v>
      </c>
      <c r="BA779" s="8">
        <f t="shared" si="51"/>
        <v>-3.8594150251231087</v>
      </c>
      <c r="BB779">
        <v>107.86</v>
      </c>
      <c r="BC779">
        <v>13</v>
      </c>
      <c r="BD779">
        <v>11</v>
      </c>
      <c r="BE779" t="s">
        <v>59</v>
      </c>
      <c r="BF779">
        <v>416</v>
      </c>
      <c r="BG779" t="s">
        <v>8691</v>
      </c>
      <c r="BH779" t="s">
        <v>61</v>
      </c>
      <c r="BI779" t="s">
        <v>8692</v>
      </c>
      <c r="BJ779" t="s">
        <v>8693</v>
      </c>
      <c r="BK779" t="s">
        <v>8694</v>
      </c>
      <c r="BL779" t="s">
        <v>8695</v>
      </c>
    </row>
    <row r="780" spans="1:66" x14ac:dyDescent="0.35">
      <c r="A780" t="s">
        <v>10142</v>
      </c>
      <c r="B780" t="s">
        <v>10143</v>
      </c>
      <c r="C780" t="s">
        <v>10144</v>
      </c>
      <c r="D780" s="13">
        <v>0.34100000000000003</v>
      </c>
      <c r="E780" s="13">
        <v>-1.5529999999999999</v>
      </c>
      <c r="F780" s="13">
        <v>1.3757000000000001E-3</v>
      </c>
      <c r="G780" s="14">
        <f t="shared" si="48"/>
        <v>-9.5056183899856563</v>
      </c>
      <c r="H780" s="13">
        <v>-1.5529999999999999</v>
      </c>
      <c r="I780" s="14">
        <v>-9.5056183899856563</v>
      </c>
      <c r="J780" s="14" t="str">
        <f t="shared" si="49"/>
        <v>Y</v>
      </c>
      <c r="K780" s="14">
        <f t="shared" si="50"/>
        <v>-5.5293091949928286</v>
      </c>
      <c r="L780" t="s">
        <v>10142</v>
      </c>
      <c r="M780" t="s">
        <v>10142</v>
      </c>
      <c r="N780">
        <v>1</v>
      </c>
      <c r="O780">
        <v>1</v>
      </c>
      <c r="P780">
        <v>1</v>
      </c>
      <c r="Q780" t="s">
        <v>10144</v>
      </c>
      <c r="R780" t="s">
        <v>10143</v>
      </c>
      <c r="S780" t="s">
        <v>10145</v>
      </c>
      <c r="T780">
        <v>1</v>
      </c>
      <c r="U780">
        <v>1</v>
      </c>
      <c r="V780">
        <v>1</v>
      </c>
      <c r="W780">
        <v>1</v>
      </c>
      <c r="X780">
        <v>6.5445E-3</v>
      </c>
      <c r="Y780">
        <v>0.57999999999999996</v>
      </c>
      <c r="Z780">
        <v>0.34100000000000003</v>
      </c>
      <c r="AA780">
        <v>-1.5529999999999999</v>
      </c>
      <c r="AB780" t="s">
        <v>68</v>
      </c>
      <c r="AC780">
        <v>1</v>
      </c>
      <c r="AD780">
        <v>593</v>
      </c>
      <c r="AE780" t="s">
        <v>10142</v>
      </c>
      <c r="AF780" t="s">
        <v>10142</v>
      </c>
      <c r="AG780">
        <v>1</v>
      </c>
      <c r="AH780">
        <v>1</v>
      </c>
      <c r="AI780">
        <v>1</v>
      </c>
      <c r="AJ780" t="s">
        <v>10144</v>
      </c>
      <c r="AK780" t="s">
        <v>10143</v>
      </c>
      <c r="AM780">
        <v>1</v>
      </c>
      <c r="AN780">
        <v>1</v>
      </c>
      <c r="AO780">
        <v>1</v>
      </c>
      <c r="AP780">
        <v>1</v>
      </c>
      <c r="AQ780">
        <v>5.7</v>
      </c>
      <c r="AR780">
        <v>5.7</v>
      </c>
      <c r="AS780">
        <v>5.7</v>
      </c>
      <c r="AT780">
        <v>38.384</v>
      </c>
      <c r="AU780">
        <v>353</v>
      </c>
      <c r="AV780">
        <v>353</v>
      </c>
      <c r="AW780">
        <v>1.4361000000000001E-2</v>
      </c>
      <c r="AX780">
        <v>1.8275999999999999</v>
      </c>
      <c r="AY780">
        <v>9.7216999999999996E-4</v>
      </c>
      <c r="AZ780">
        <v>1.3757000000000001E-3</v>
      </c>
      <c r="BA780" s="8">
        <f t="shared" si="51"/>
        <v>-9.5056183899856563</v>
      </c>
      <c r="BB780" t="s">
        <v>68</v>
      </c>
      <c r="BC780">
        <v>1</v>
      </c>
      <c r="BD780">
        <v>1</v>
      </c>
      <c r="BE780" t="s">
        <v>59</v>
      </c>
      <c r="BF780">
        <v>1118</v>
      </c>
      <c r="BG780">
        <v>752</v>
      </c>
      <c r="BH780" t="b">
        <v>1</v>
      </c>
      <c r="BI780">
        <v>790</v>
      </c>
      <c r="BJ780">
        <v>2536</v>
      </c>
      <c r="BK780">
        <v>3954</v>
      </c>
      <c r="BL780">
        <v>3954</v>
      </c>
    </row>
    <row r="781" spans="1:66" x14ac:dyDescent="0.35">
      <c r="A781" t="s">
        <v>69</v>
      </c>
      <c r="B781" t="s">
        <v>70</v>
      </c>
      <c r="C781" t="s">
        <v>71</v>
      </c>
      <c r="D781" s="13" t="s">
        <v>68</v>
      </c>
      <c r="G781" s="14" t="e">
        <f t="shared" si="48"/>
        <v>#NUM!</v>
      </c>
      <c r="I781" s="14" t="e">
        <v>#NUM!</v>
      </c>
      <c r="J781" s="14" t="str">
        <f t="shared" si="49"/>
        <v>N</v>
      </c>
      <c r="K781" s="14" t="e">
        <f t="shared" si="50"/>
        <v>#NUM!</v>
      </c>
      <c r="L781" t="s">
        <v>69</v>
      </c>
      <c r="M781" t="s">
        <v>69</v>
      </c>
      <c r="N781" t="s">
        <v>72</v>
      </c>
      <c r="O781" t="s">
        <v>72</v>
      </c>
      <c r="P781" t="s">
        <v>72</v>
      </c>
      <c r="Q781" t="s">
        <v>71</v>
      </c>
      <c r="R781" t="s">
        <v>70</v>
      </c>
      <c r="S781" t="s">
        <v>73</v>
      </c>
      <c r="T781">
        <v>3</v>
      </c>
      <c r="U781">
        <v>4</v>
      </c>
      <c r="V781">
        <v>4</v>
      </c>
      <c r="W781">
        <v>4</v>
      </c>
      <c r="X781">
        <v>0</v>
      </c>
      <c r="Y781" t="s">
        <v>68</v>
      </c>
      <c r="Z781" t="s">
        <v>68</v>
      </c>
      <c r="AB781" t="s">
        <v>68</v>
      </c>
      <c r="AC781">
        <v>0</v>
      </c>
      <c r="AD781">
        <v>110</v>
      </c>
      <c r="BA781" s="8" t="e">
        <f t="shared" si="51"/>
        <v>#NUM!</v>
      </c>
    </row>
    <row r="782" spans="1:66" x14ac:dyDescent="0.35">
      <c r="A782" t="s">
        <v>160</v>
      </c>
      <c r="B782" t="s">
        <v>161</v>
      </c>
      <c r="C782" t="s">
        <v>162</v>
      </c>
      <c r="D782" s="13" t="s">
        <v>68</v>
      </c>
      <c r="F782" s="13" t="s">
        <v>68</v>
      </c>
      <c r="G782" s="14" t="e">
        <f t="shared" si="48"/>
        <v>#VALUE!</v>
      </c>
      <c r="I782" s="14" t="e">
        <v>#VALUE!</v>
      </c>
      <c r="J782" s="14" t="str">
        <f t="shared" si="49"/>
        <v>N</v>
      </c>
      <c r="K782" s="14" t="e">
        <f t="shared" si="50"/>
        <v>#VALUE!</v>
      </c>
      <c r="L782" t="s">
        <v>160</v>
      </c>
      <c r="M782" t="s">
        <v>160</v>
      </c>
      <c r="N782">
        <v>1</v>
      </c>
      <c r="O782">
        <v>1</v>
      </c>
      <c r="P782">
        <v>1</v>
      </c>
      <c r="Q782" t="s">
        <v>162</v>
      </c>
      <c r="R782" t="s">
        <v>161</v>
      </c>
      <c r="S782" t="s">
        <v>163</v>
      </c>
      <c r="T782">
        <v>1</v>
      </c>
      <c r="U782">
        <v>1</v>
      </c>
      <c r="V782">
        <v>1</v>
      </c>
      <c r="W782">
        <v>1</v>
      </c>
      <c r="X782">
        <v>1</v>
      </c>
      <c r="Y782" t="s">
        <v>68</v>
      </c>
      <c r="Z782" t="s">
        <v>68</v>
      </c>
      <c r="AB782" t="s">
        <v>68</v>
      </c>
      <c r="AC782">
        <v>0</v>
      </c>
      <c r="AD782">
        <v>183</v>
      </c>
      <c r="AE782" t="s">
        <v>160</v>
      </c>
      <c r="AF782" t="s">
        <v>160</v>
      </c>
      <c r="AG782">
        <v>1</v>
      </c>
      <c r="AH782">
        <v>1</v>
      </c>
      <c r="AI782">
        <v>1</v>
      </c>
      <c r="AJ782" t="s">
        <v>162</v>
      </c>
      <c r="AK782" t="s">
        <v>161</v>
      </c>
      <c r="AM782">
        <v>1</v>
      </c>
      <c r="AN782">
        <v>1</v>
      </c>
      <c r="AO782">
        <v>1</v>
      </c>
      <c r="AP782">
        <v>1</v>
      </c>
      <c r="AQ782">
        <v>2.1</v>
      </c>
      <c r="AR782">
        <v>2.1</v>
      </c>
      <c r="AS782">
        <v>2.1</v>
      </c>
      <c r="AT782">
        <v>98.123999999999995</v>
      </c>
      <c r="AU782">
        <v>889</v>
      </c>
      <c r="AV782">
        <v>889</v>
      </c>
      <c r="AW782">
        <v>1.6492E-2</v>
      </c>
      <c r="AX782">
        <v>1.7630999999999999</v>
      </c>
      <c r="AY782" t="s">
        <v>68</v>
      </c>
      <c r="AZ782" t="s">
        <v>68</v>
      </c>
      <c r="BA782" s="8" t="e">
        <f t="shared" si="51"/>
        <v>#VALUE!</v>
      </c>
      <c r="BB782" t="s">
        <v>68</v>
      </c>
      <c r="BC782">
        <v>0</v>
      </c>
      <c r="BD782">
        <v>0</v>
      </c>
      <c r="BE782" t="s">
        <v>59</v>
      </c>
      <c r="BF782">
        <v>244</v>
      </c>
      <c r="BG782">
        <v>4801</v>
      </c>
      <c r="BH782" t="b">
        <v>1</v>
      </c>
      <c r="BI782">
        <v>5057</v>
      </c>
      <c r="BJ782" t="s">
        <v>164</v>
      </c>
      <c r="BK782" t="s">
        <v>165</v>
      </c>
      <c r="BL782">
        <v>24330</v>
      </c>
    </row>
    <row r="783" spans="1:66" x14ac:dyDescent="0.35">
      <c r="A783" t="s">
        <v>178</v>
      </c>
      <c r="B783" t="s">
        <v>179</v>
      </c>
      <c r="C783" t="s">
        <v>180</v>
      </c>
      <c r="F783" s="13" t="s">
        <v>68</v>
      </c>
      <c r="G783" s="14" t="e">
        <f t="shared" si="48"/>
        <v>#VALUE!</v>
      </c>
      <c r="I783" s="14" t="e">
        <v>#VALUE!</v>
      </c>
      <c r="J783" s="14" t="str">
        <f t="shared" si="49"/>
        <v>N</v>
      </c>
      <c r="K783" s="14" t="e">
        <f t="shared" si="50"/>
        <v>#VALUE!</v>
      </c>
      <c r="AE783" t="s">
        <v>178</v>
      </c>
      <c r="AF783" t="s">
        <v>178</v>
      </c>
      <c r="AG783">
        <v>1</v>
      </c>
      <c r="AH783">
        <v>1</v>
      </c>
      <c r="AI783">
        <v>1</v>
      </c>
      <c r="AJ783" t="s">
        <v>180</v>
      </c>
      <c r="AK783" t="s">
        <v>179</v>
      </c>
      <c r="AM783">
        <v>1</v>
      </c>
      <c r="AN783">
        <v>1</v>
      </c>
      <c r="AO783">
        <v>1</v>
      </c>
      <c r="AP783">
        <v>1</v>
      </c>
      <c r="AQ783">
        <v>6.5</v>
      </c>
      <c r="AR783">
        <v>6.5</v>
      </c>
      <c r="AS783">
        <v>6.5</v>
      </c>
      <c r="AT783">
        <v>27.948</v>
      </c>
      <c r="AU783">
        <v>261</v>
      </c>
      <c r="AV783">
        <v>261</v>
      </c>
      <c r="AW783">
        <v>4.3065999999999998E-3</v>
      </c>
      <c r="AX783">
        <v>2.5461999999999998</v>
      </c>
      <c r="AY783" t="s">
        <v>68</v>
      </c>
      <c r="AZ783" t="s">
        <v>68</v>
      </c>
      <c r="BA783" s="8" t="e">
        <f t="shared" si="51"/>
        <v>#VALUE!</v>
      </c>
      <c r="BB783" t="s">
        <v>68</v>
      </c>
      <c r="BC783">
        <v>0</v>
      </c>
      <c r="BD783">
        <v>0</v>
      </c>
      <c r="BE783" t="s">
        <v>59</v>
      </c>
      <c r="BF783">
        <v>317</v>
      </c>
      <c r="BG783">
        <v>2267</v>
      </c>
      <c r="BH783" t="b">
        <v>1</v>
      </c>
      <c r="BI783">
        <v>2365</v>
      </c>
      <c r="BJ783">
        <v>7200</v>
      </c>
      <c r="BK783" t="s">
        <v>181</v>
      </c>
      <c r="BL783">
        <v>10739</v>
      </c>
      <c r="BM783">
        <v>289</v>
      </c>
      <c r="BN783">
        <v>214</v>
      </c>
    </row>
    <row r="784" spans="1:66" x14ac:dyDescent="0.35">
      <c r="A784" t="s">
        <v>493</v>
      </c>
      <c r="B784" t="s">
        <v>494</v>
      </c>
      <c r="C784" t="s">
        <v>495</v>
      </c>
      <c r="D784" s="13" t="s">
        <v>68</v>
      </c>
      <c r="G784" s="14" t="e">
        <f t="shared" si="48"/>
        <v>#NUM!</v>
      </c>
      <c r="I784" s="14" t="e">
        <v>#NUM!</v>
      </c>
      <c r="J784" s="14" t="str">
        <f t="shared" si="49"/>
        <v>N</v>
      </c>
      <c r="K784" s="14" t="e">
        <f t="shared" si="50"/>
        <v>#NUM!</v>
      </c>
      <c r="L784" t="s">
        <v>493</v>
      </c>
      <c r="M784" t="s">
        <v>493</v>
      </c>
      <c r="N784">
        <v>2</v>
      </c>
      <c r="O784">
        <v>2</v>
      </c>
      <c r="P784">
        <v>2</v>
      </c>
      <c r="Q784" t="s">
        <v>495</v>
      </c>
      <c r="R784" t="s">
        <v>494</v>
      </c>
      <c r="S784" t="s">
        <v>496</v>
      </c>
      <c r="T784">
        <v>1</v>
      </c>
      <c r="U784">
        <v>2</v>
      </c>
      <c r="V784">
        <v>2</v>
      </c>
      <c r="W784">
        <v>2</v>
      </c>
      <c r="X784">
        <v>0</v>
      </c>
      <c r="Y784" t="s">
        <v>68</v>
      </c>
      <c r="Z784" t="s">
        <v>68</v>
      </c>
      <c r="AB784" t="s">
        <v>68</v>
      </c>
      <c r="AC784">
        <v>0</v>
      </c>
      <c r="AD784">
        <v>125</v>
      </c>
      <c r="BA784" s="8" t="e">
        <f t="shared" si="51"/>
        <v>#NUM!</v>
      </c>
    </row>
    <row r="785" spans="1:66" x14ac:dyDescent="0.35">
      <c r="A785" t="s">
        <v>505</v>
      </c>
      <c r="B785" t="s">
        <v>506</v>
      </c>
      <c r="C785" t="s">
        <v>507</v>
      </c>
      <c r="D785" s="13" t="s">
        <v>68</v>
      </c>
      <c r="G785" s="14" t="e">
        <f t="shared" si="48"/>
        <v>#NUM!</v>
      </c>
      <c r="I785" s="14" t="e">
        <v>#NUM!</v>
      </c>
      <c r="J785" s="14" t="str">
        <f t="shared" si="49"/>
        <v>N</v>
      </c>
      <c r="K785" s="14" t="e">
        <f t="shared" si="50"/>
        <v>#NUM!</v>
      </c>
      <c r="L785" t="s">
        <v>505</v>
      </c>
      <c r="M785" t="s">
        <v>505</v>
      </c>
      <c r="N785">
        <v>4</v>
      </c>
      <c r="O785">
        <v>4</v>
      </c>
      <c r="P785">
        <v>4</v>
      </c>
      <c r="Q785" t="s">
        <v>507</v>
      </c>
      <c r="R785" t="s">
        <v>506</v>
      </c>
      <c r="S785" t="s">
        <v>508</v>
      </c>
      <c r="T785">
        <v>1</v>
      </c>
      <c r="U785">
        <v>4</v>
      </c>
      <c r="V785">
        <v>4</v>
      </c>
      <c r="W785">
        <v>4</v>
      </c>
      <c r="X785">
        <v>0</v>
      </c>
      <c r="Y785" t="s">
        <v>68</v>
      </c>
      <c r="Z785" t="s">
        <v>68</v>
      </c>
      <c r="AB785" t="s">
        <v>68</v>
      </c>
      <c r="AC785">
        <v>0</v>
      </c>
      <c r="AD785">
        <v>112</v>
      </c>
      <c r="BA785" s="8" t="e">
        <f t="shared" si="51"/>
        <v>#NUM!</v>
      </c>
    </row>
    <row r="786" spans="1:66" x14ac:dyDescent="0.35">
      <c r="A786" t="s">
        <v>1724</v>
      </c>
      <c r="B786" t="s">
        <v>1725</v>
      </c>
      <c r="C786" t="s">
        <v>1726</v>
      </c>
      <c r="D786" s="13" t="s">
        <v>68</v>
      </c>
      <c r="G786" s="14" t="e">
        <f t="shared" si="48"/>
        <v>#NUM!</v>
      </c>
      <c r="I786" s="14" t="e">
        <v>#NUM!</v>
      </c>
      <c r="J786" s="14" t="str">
        <f t="shared" si="49"/>
        <v>N</v>
      </c>
      <c r="K786" s="14" t="e">
        <f t="shared" si="50"/>
        <v>#NUM!</v>
      </c>
      <c r="L786" t="s">
        <v>1724</v>
      </c>
      <c r="M786" t="s">
        <v>1724</v>
      </c>
      <c r="N786">
        <v>1</v>
      </c>
      <c r="O786">
        <v>1</v>
      </c>
      <c r="P786">
        <v>1</v>
      </c>
      <c r="Q786" t="s">
        <v>1726</v>
      </c>
      <c r="R786" t="s">
        <v>1725</v>
      </c>
      <c r="S786" t="s">
        <v>1727</v>
      </c>
      <c r="T786">
        <v>1</v>
      </c>
      <c r="U786">
        <v>1</v>
      </c>
      <c r="V786">
        <v>1</v>
      </c>
      <c r="W786">
        <v>1</v>
      </c>
      <c r="X786">
        <v>4.2795999999999997E-3</v>
      </c>
      <c r="Y786" t="s">
        <v>68</v>
      </c>
      <c r="Z786" t="s">
        <v>68</v>
      </c>
      <c r="AB786" t="s">
        <v>68</v>
      </c>
      <c r="AC786">
        <v>0</v>
      </c>
      <c r="AD786">
        <v>115</v>
      </c>
      <c r="BA786" s="8" t="e">
        <f t="shared" si="51"/>
        <v>#NUM!</v>
      </c>
    </row>
    <row r="787" spans="1:66" x14ac:dyDescent="0.35">
      <c r="A787" t="s">
        <v>1864</v>
      </c>
      <c r="B787" t="s">
        <v>1865</v>
      </c>
      <c r="C787" t="s">
        <v>1866</v>
      </c>
      <c r="D787" s="13" t="s">
        <v>68</v>
      </c>
      <c r="G787" s="14" t="e">
        <f t="shared" si="48"/>
        <v>#NUM!</v>
      </c>
      <c r="I787" s="14" t="e">
        <v>#NUM!</v>
      </c>
      <c r="J787" s="14" t="str">
        <f t="shared" si="49"/>
        <v>N</v>
      </c>
      <c r="K787" s="14" t="e">
        <f t="shared" si="50"/>
        <v>#NUM!</v>
      </c>
      <c r="L787" t="s">
        <v>1864</v>
      </c>
      <c r="M787" t="s">
        <v>1864</v>
      </c>
      <c r="N787">
        <v>1</v>
      </c>
      <c r="O787">
        <v>1</v>
      </c>
      <c r="P787">
        <v>1</v>
      </c>
      <c r="Q787" t="s">
        <v>1866</v>
      </c>
      <c r="R787" t="s">
        <v>1865</v>
      </c>
      <c r="S787" t="s">
        <v>1867</v>
      </c>
      <c r="T787">
        <v>1</v>
      </c>
      <c r="U787">
        <v>1</v>
      </c>
      <c r="V787">
        <v>1</v>
      </c>
      <c r="W787">
        <v>1</v>
      </c>
      <c r="X787">
        <v>1.4683999999999999E-3</v>
      </c>
      <c r="Y787" t="s">
        <v>68</v>
      </c>
      <c r="Z787" t="s">
        <v>68</v>
      </c>
      <c r="AB787" t="s">
        <v>68</v>
      </c>
      <c r="AC787">
        <v>0</v>
      </c>
      <c r="AD787">
        <v>111</v>
      </c>
      <c r="BA787" s="8" t="e">
        <f t="shared" si="51"/>
        <v>#NUM!</v>
      </c>
    </row>
    <row r="788" spans="1:66" x14ac:dyDescent="0.35">
      <c r="A788" t="s">
        <v>2034</v>
      </c>
      <c r="B788" t="s">
        <v>2035</v>
      </c>
      <c r="C788" t="s">
        <v>2036</v>
      </c>
      <c r="F788" s="13" t="s">
        <v>68</v>
      </c>
      <c r="G788" s="14" t="e">
        <f t="shared" si="48"/>
        <v>#VALUE!</v>
      </c>
      <c r="I788" s="14" t="e">
        <v>#VALUE!</v>
      </c>
      <c r="J788" s="14" t="str">
        <f t="shared" si="49"/>
        <v>N</v>
      </c>
      <c r="K788" s="14" t="e">
        <f t="shared" si="50"/>
        <v>#VALUE!</v>
      </c>
      <c r="AE788" t="s">
        <v>2034</v>
      </c>
      <c r="AF788" t="s">
        <v>2034</v>
      </c>
      <c r="AG788">
        <v>1</v>
      </c>
      <c r="AH788">
        <v>1</v>
      </c>
      <c r="AI788">
        <v>1</v>
      </c>
      <c r="AJ788" t="s">
        <v>2036</v>
      </c>
      <c r="AK788" t="s">
        <v>2035</v>
      </c>
      <c r="AM788">
        <v>1</v>
      </c>
      <c r="AN788">
        <v>1</v>
      </c>
      <c r="AO788">
        <v>1</v>
      </c>
      <c r="AP788">
        <v>1</v>
      </c>
      <c r="AQ788">
        <v>0.4</v>
      </c>
      <c r="AR788">
        <v>0.4</v>
      </c>
      <c r="AS788">
        <v>0.4</v>
      </c>
      <c r="AT788">
        <v>209.16</v>
      </c>
      <c r="AU788">
        <v>1865</v>
      </c>
      <c r="AV788">
        <v>1865</v>
      </c>
      <c r="AW788">
        <v>1</v>
      </c>
      <c r="AX788">
        <v>-2</v>
      </c>
      <c r="AY788" t="s">
        <v>68</v>
      </c>
      <c r="AZ788" t="s">
        <v>68</v>
      </c>
      <c r="BA788" s="8" t="e">
        <f t="shared" si="51"/>
        <v>#VALUE!</v>
      </c>
      <c r="BB788" t="s">
        <v>68</v>
      </c>
      <c r="BC788">
        <v>0</v>
      </c>
      <c r="BD788">
        <v>0</v>
      </c>
      <c r="BE788" t="s">
        <v>59</v>
      </c>
      <c r="BF788">
        <v>802</v>
      </c>
      <c r="BG788">
        <v>4920</v>
      </c>
      <c r="BH788" t="b">
        <v>1</v>
      </c>
      <c r="BI788">
        <v>5205</v>
      </c>
      <c r="BJ788">
        <v>16519</v>
      </c>
      <c r="BK788">
        <v>25016</v>
      </c>
      <c r="BL788">
        <v>25016</v>
      </c>
      <c r="BM788" t="s">
        <v>2037</v>
      </c>
      <c r="BN788" t="s">
        <v>2038</v>
      </c>
    </row>
    <row r="789" spans="1:66" x14ac:dyDescent="0.35">
      <c r="A789" t="s">
        <v>2469</v>
      </c>
      <c r="B789" t="s">
        <v>2470</v>
      </c>
      <c r="C789" t="s">
        <v>2471</v>
      </c>
      <c r="D789" s="13" t="s">
        <v>68</v>
      </c>
      <c r="G789" s="14" t="e">
        <f t="shared" si="48"/>
        <v>#NUM!</v>
      </c>
      <c r="I789" s="14" t="e">
        <v>#NUM!</v>
      </c>
      <c r="J789" s="14" t="str">
        <f t="shared" si="49"/>
        <v>N</v>
      </c>
      <c r="K789" s="14" t="e">
        <f t="shared" si="50"/>
        <v>#NUM!</v>
      </c>
      <c r="L789" t="s">
        <v>2469</v>
      </c>
      <c r="M789" t="s">
        <v>2469</v>
      </c>
      <c r="N789">
        <v>7</v>
      </c>
      <c r="O789">
        <v>7</v>
      </c>
      <c r="P789">
        <v>7</v>
      </c>
      <c r="Q789" t="s">
        <v>2471</v>
      </c>
      <c r="R789" t="s">
        <v>2470</v>
      </c>
      <c r="S789" t="s">
        <v>2472</v>
      </c>
      <c r="T789">
        <v>1</v>
      </c>
      <c r="U789">
        <v>7</v>
      </c>
      <c r="V789">
        <v>7</v>
      </c>
      <c r="W789">
        <v>7</v>
      </c>
      <c r="X789">
        <v>0</v>
      </c>
      <c r="Y789" t="s">
        <v>68</v>
      </c>
      <c r="Z789" t="s">
        <v>68</v>
      </c>
      <c r="AB789" t="s">
        <v>68</v>
      </c>
      <c r="AC789">
        <v>0</v>
      </c>
      <c r="AD789">
        <v>54</v>
      </c>
      <c r="BA789" s="8" t="e">
        <f t="shared" si="51"/>
        <v>#NUM!</v>
      </c>
    </row>
    <row r="790" spans="1:66" x14ac:dyDescent="0.35">
      <c r="A790" t="s">
        <v>2622</v>
      </c>
      <c r="B790" t="s">
        <v>2623</v>
      </c>
      <c r="C790" t="s">
        <v>2624</v>
      </c>
      <c r="F790" s="13" t="s">
        <v>68</v>
      </c>
      <c r="G790" s="14" t="e">
        <f t="shared" si="48"/>
        <v>#VALUE!</v>
      </c>
      <c r="I790" s="14" t="e">
        <v>#VALUE!</v>
      </c>
      <c r="J790" s="14" t="str">
        <f t="shared" si="49"/>
        <v>N</v>
      </c>
      <c r="K790" s="14" t="e">
        <f t="shared" si="50"/>
        <v>#VALUE!</v>
      </c>
      <c r="AE790" t="s">
        <v>2622</v>
      </c>
      <c r="AF790" t="s">
        <v>2622</v>
      </c>
      <c r="AG790">
        <v>1</v>
      </c>
      <c r="AH790">
        <v>1</v>
      </c>
      <c r="AI790">
        <v>1</v>
      </c>
      <c r="AJ790" t="s">
        <v>2624</v>
      </c>
      <c r="AK790" t="s">
        <v>2623</v>
      </c>
      <c r="AM790">
        <v>1</v>
      </c>
      <c r="AN790">
        <v>1</v>
      </c>
      <c r="AO790">
        <v>1</v>
      </c>
      <c r="AP790">
        <v>1</v>
      </c>
      <c r="AQ790">
        <v>1.4</v>
      </c>
      <c r="AR790">
        <v>1.4</v>
      </c>
      <c r="AS790">
        <v>1.4</v>
      </c>
      <c r="AT790">
        <v>80.084999999999994</v>
      </c>
      <c r="AU790">
        <v>717</v>
      </c>
      <c r="AV790">
        <v>717</v>
      </c>
      <c r="AW790">
        <v>1</v>
      </c>
      <c r="AX790">
        <v>-2</v>
      </c>
      <c r="AY790" t="s">
        <v>68</v>
      </c>
      <c r="AZ790" t="s">
        <v>68</v>
      </c>
      <c r="BA790" s="8" t="e">
        <f t="shared" si="51"/>
        <v>#VALUE!</v>
      </c>
      <c r="BB790" t="s">
        <v>68</v>
      </c>
      <c r="BC790">
        <v>0</v>
      </c>
      <c r="BD790">
        <v>0</v>
      </c>
      <c r="BE790" t="s">
        <v>59</v>
      </c>
      <c r="BF790">
        <v>952</v>
      </c>
      <c r="BG790">
        <v>5240</v>
      </c>
      <c r="BH790" t="b">
        <v>1</v>
      </c>
      <c r="BI790">
        <v>5557</v>
      </c>
      <c r="BJ790">
        <v>17817</v>
      </c>
      <c r="BK790">
        <v>27006</v>
      </c>
      <c r="BL790">
        <v>27006</v>
      </c>
      <c r="BM790" t="s">
        <v>2625</v>
      </c>
      <c r="BN790" t="s">
        <v>2626</v>
      </c>
    </row>
    <row r="791" spans="1:66" x14ac:dyDescent="0.35">
      <c r="A791" t="s">
        <v>2844</v>
      </c>
      <c r="B791" t="s">
        <v>2845</v>
      </c>
      <c r="C791" t="s">
        <v>2846</v>
      </c>
      <c r="D791" s="13" t="s">
        <v>68</v>
      </c>
      <c r="G791" s="14" t="e">
        <f t="shared" si="48"/>
        <v>#NUM!</v>
      </c>
      <c r="I791" s="14" t="e">
        <v>#NUM!</v>
      </c>
      <c r="J791" s="14" t="str">
        <f t="shared" si="49"/>
        <v>N</v>
      </c>
      <c r="K791" s="14" t="e">
        <f t="shared" si="50"/>
        <v>#NUM!</v>
      </c>
      <c r="L791" t="s">
        <v>2844</v>
      </c>
      <c r="M791" t="s">
        <v>2844</v>
      </c>
      <c r="N791">
        <v>1</v>
      </c>
      <c r="O791">
        <v>1</v>
      </c>
      <c r="P791">
        <v>1</v>
      </c>
      <c r="Q791" t="s">
        <v>2846</v>
      </c>
      <c r="R791" t="s">
        <v>2845</v>
      </c>
      <c r="S791" t="s">
        <v>2847</v>
      </c>
      <c r="T791">
        <v>1</v>
      </c>
      <c r="U791">
        <v>1</v>
      </c>
      <c r="V791">
        <v>1</v>
      </c>
      <c r="W791">
        <v>1</v>
      </c>
      <c r="X791">
        <v>1</v>
      </c>
      <c r="Y791" t="s">
        <v>68</v>
      </c>
      <c r="Z791" t="s">
        <v>68</v>
      </c>
      <c r="AB791" t="s">
        <v>68</v>
      </c>
      <c r="AC791">
        <v>0</v>
      </c>
      <c r="AD791">
        <v>559</v>
      </c>
      <c r="BA791" s="8" t="e">
        <f t="shared" si="51"/>
        <v>#NUM!</v>
      </c>
    </row>
    <row r="792" spans="1:66" x14ac:dyDescent="0.35">
      <c r="A792" t="s">
        <v>3270</v>
      </c>
      <c r="B792" t="s">
        <v>3271</v>
      </c>
      <c r="C792" t="s">
        <v>3272</v>
      </c>
      <c r="D792" s="13" t="s">
        <v>68</v>
      </c>
      <c r="G792" s="14" t="e">
        <f t="shared" si="48"/>
        <v>#NUM!</v>
      </c>
      <c r="I792" s="14" t="e">
        <v>#NUM!</v>
      </c>
      <c r="J792" s="14" t="str">
        <f t="shared" si="49"/>
        <v>N</v>
      </c>
      <c r="K792" s="14" t="e">
        <f t="shared" si="50"/>
        <v>#NUM!</v>
      </c>
      <c r="L792" t="s">
        <v>3270</v>
      </c>
      <c r="M792" t="s">
        <v>3270</v>
      </c>
      <c r="N792">
        <v>2</v>
      </c>
      <c r="O792">
        <v>2</v>
      </c>
      <c r="P792">
        <v>2</v>
      </c>
      <c r="Q792" t="s">
        <v>3272</v>
      </c>
      <c r="R792" t="s">
        <v>3271</v>
      </c>
      <c r="S792" t="s">
        <v>3273</v>
      </c>
      <c r="T792">
        <v>1</v>
      </c>
      <c r="U792">
        <v>2</v>
      </c>
      <c r="V792">
        <v>2</v>
      </c>
      <c r="W792">
        <v>2</v>
      </c>
      <c r="X792">
        <v>1.6807E-3</v>
      </c>
      <c r="Y792" t="s">
        <v>68</v>
      </c>
      <c r="Z792" t="s">
        <v>68</v>
      </c>
      <c r="AB792" t="s">
        <v>68</v>
      </c>
      <c r="AC792">
        <v>0</v>
      </c>
      <c r="AD792">
        <v>547</v>
      </c>
      <c r="BA792" s="8" t="e">
        <f t="shared" si="51"/>
        <v>#NUM!</v>
      </c>
    </row>
    <row r="793" spans="1:66" x14ac:dyDescent="0.35">
      <c r="A793" t="s">
        <v>3361</v>
      </c>
      <c r="B793" t="s">
        <v>3362</v>
      </c>
      <c r="C793" t="s">
        <v>3363</v>
      </c>
      <c r="F793" s="13" t="s">
        <v>68</v>
      </c>
      <c r="G793" s="14" t="e">
        <f t="shared" si="48"/>
        <v>#VALUE!</v>
      </c>
      <c r="I793" s="14" t="e">
        <v>#VALUE!</v>
      </c>
      <c r="J793" s="14" t="str">
        <f t="shared" si="49"/>
        <v>N</v>
      </c>
      <c r="K793" s="14" t="e">
        <f t="shared" si="50"/>
        <v>#VALUE!</v>
      </c>
      <c r="AE793" t="s">
        <v>3361</v>
      </c>
      <c r="AF793" t="s">
        <v>3361</v>
      </c>
      <c r="AG793">
        <v>1</v>
      </c>
      <c r="AH793">
        <v>1</v>
      </c>
      <c r="AI793">
        <v>1</v>
      </c>
      <c r="AJ793" t="s">
        <v>3363</v>
      </c>
      <c r="AK793" t="s">
        <v>3362</v>
      </c>
      <c r="AM793">
        <v>1</v>
      </c>
      <c r="AN793">
        <v>1</v>
      </c>
      <c r="AO793">
        <v>1</v>
      </c>
      <c r="AP793">
        <v>1</v>
      </c>
      <c r="AQ793">
        <v>2.1</v>
      </c>
      <c r="AR793">
        <v>2.1</v>
      </c>
      <c r="AS793">
        <v>2.1</v>
      </c>
      <c r="AT793">
        <v>41.356999999999999</v>
      </c>
      <c r="AU793">
        <v>383</v>
      </c>
      <c r="AV793">
        <v>383</v>
      </c>
      <c r="AW793">
        <v>1.9040999999999999E-2</v>
      </c>
      <c r="AX793">
        <v>1.5146999999999999</v>
      </c>
      <c r="AY793" t="s">
        <v>68</v>
      </c>
      <c r="AZ793" t="s">
        <v>68</v>
      </c>
      <c r="BA793" s="8" t="e">
        <f t="shared" si="51"/>
        <v>#VALUE!</v>
      </c>
      <c r="BB793" t="s">
        <v>68</v>
      </c>
      <c r="BC793">
        <v>0</v>
      </c>
      <c r="BD793">
        <v>0</v>
      </c>
      <c r="BE793" t="s">
        <v>59</v>
      </c>
      <c r="BF793">
        <v>522</v>
      </c>
      <c r="BG793">
        <v>5997</v>
      </c>
      <c r="BH793" t="b">
        <v>1</v>
      </c>
      <c r="BI793">
        <v>6355</v>
      </c>
      <c r="BJ793">
        <v>20166</v>
      </c>
      <c r="BK793">
        <v>30490</v>
      </c>
      <c r="BL793">
        <v>30490</v>
      </c>
    </row>
    <row r="794" spans="1:66" x14ac:dyDescent="0.35">
      <c r="A794" t="s">
        <v>3727</v>
      </c>
      <c r="B794" t="s">
        <v>3728</v>
      </c>
      <c r="C794" t="s">
        <v>3729</v>
      </c>
      <c r="D794" s="13" t="s">
        <v>68</v>
      </c>
      <c r="G794" s="14" t="e">
        <f t="shared" si="48"/>
        <v>#NUM!</v>
      </c>
      <c r="I794" s="14" t="e">
        <v>#NUM!</v>
      </c>
      <c r="J794" s="14" t="str">
        <f t="shared" si="49"/>
        <v>N</v>
      </c>
      <c r="K794" s="14" t="e">
        <f t="shared" si="50"/>
        <v>#NUM!</v>
      </c>
      <c r="L794" t="s">
        <v>3727</v>
      </c>
      <c r="M794" t="s">
        <v>3727</v>
      </c>
      <c r="N794">
        <v>6</v>
      </c>
      <c r="O794">
        <v>1</v>
      </c>
      <c r="P794">
        <v>0</v>
      </c>
      <c r="Q794" t="s">
        <v>3729</v>
      </c>
      <c r="R794" t="s">
        <v>3728</v>
      </c>
      <c r="S794" t="s">
        <v>3730</v>
      </c>
      <c r="T794">
        <v>1</v>
      </c>
      <c r="U794">
        <v>6</v>
      </c>
      <c r="V794">
        <v>1</v>
      </c>
      <c r="W794">
        <v>0</v>
      </c>
      <c r="X794">
        <v>0</v>
      </c>
      <c r="Y794" t="s">
        <v>68</v>
      </c>
      <c r="Z794" t="s">
        <v>68</v>
      </c>
      <c r="AB794" t="s">
        <v>68</v>
      </c>
      <c r="AC794">
        <v>0</v>
      </c>
      <c r="AD794">
        <v>180</v>
      </c>
      <c r="BA794" s="8" t="e">
        <f t="shared" si="51"/>
        <v>#NUM!</v>
      </c>
    </row>
    <row r="795" spans="1:66" x14ac:dyDescent="0.35">
      <c r="A795" t="s">
        <v>4679</v>
      </c>
      <c r="B795" t="s">
        <v>4680</v>
      </c>
      <c r="C795" t="s">
        <v>4681</v>
      </c>
      <c r="D795" s="13" t="s">
        <v>68</v>
      </c>
      <c r="G795" s="14" t="e">
        <f t="shared" si="48"/>
        <v>#NUM!</v>
      </c>
      <c r="I795" s="14" t="e">
        <v>#NUM!</v>
      </c>
      <c r="J795" s="14" t="str">
        <f t="shared" si="49"/>
        <v>N</v>
      </c>
      <c r="K795" s="14" t="e">
        <f t="shared" si="50"/>
        <v>#NUM!</v>
      </c>
      <c r="L795" t="s">
        <v>4679</v>
      </c>
      <c r="M795" t="s">
        <v>4682</v>
      </c>
      <c r="N795" t="s">
        <v>99</v>
      </c>
      <c r="O795" t="s">
        <v>99</v>
      </c>
      <c r="P795" t="s">
        <v>99</v>
      </c>
      <c r="Q795" t="s">
        <v>4681</v>
      </c>
      <c r="R795" t="s">
        <v>4680</v>
      </c>
      <c r="S795" t="s">
        <v>4683</v>
      </c>
      <c r="T795">
        <v>2</v>
      </c>
      <c r="U795">
        <v>7</v>
      </c>
      <c r="V795">
        <v>7</v>
      </c>
      <c r="W795">
        <v>7</v>
      </c>
      <c r="X795">
        <v>0</v>
      </c>
      <c r="Y795" t="s">
        <v>68</v>
      </c>
      <c r="Z795" t="s">
        <v>68</v>
      </c>
      <c r="AB795" t="s">
        <v>68</v>
      </c>
      <c r="AC795">
        <v>0</v>
      </c>
      <c r="AD795">
        <v>386</v>
      </c>
      <c r="BA795" s="8" t="e">
        <f t="shared" si="51"/>
        <v>#NUM!</v>
      </c>
    </row>
    <row r="796" spans="1:66" x14ac:dyDescent="0.35">
      <c r="A796" t="s">
        <v>4776</v>
      </c>
      <c r="B796" t="s">
        <v>4777</v>
      </c>
      <c r="C796" t="s">
        <v>4778</v>
      </c>
      <c r="D796" s="13" t="s">
        <v>68</v>
      </c>
      <c r="G796" s="14" t="e">
        <f t="shared" si="48"/>
        <v>#NUM!</v>
      </c>
      <c r="I796" s="14" t="e">
        <v>#NUM!</v>
      </c>
      <c r="J796" s="14" t="str">
        <f t="shared" si="49"/>
        <v>N</v>
      </c>
      <c r="K796" s="14" t="e">
        <f t="shared" si="50"/>
        <v>#NUM!</v>
      </c>
      <c r="L796" t="s">
        <v>4776</v>
      </c>
      <c r="M796" t="s">
        <v>4776</v>
      </c>
      <c r="N796">
        <v>1</v>
      </c>
      <c r="O796">
        <v>1</v>
      </c>
      <c r="P796">
        <v>1</v>
      </c>
      <c r="Q796" t="s">
        <v>4778</v>
      </c>
      <c r="R796" t="s">
        <v>4777</v>
      </c>
      <c r="S796" t="s">
        <v>4779</v>
      </c>
      <c r="T796">
        <v>1</v>
      </c>
      <c r="U796">
        <v>1</v>
      </c>
      <c r="V796">
        <v>1</v>
      </c>
      <c r="W796">
        <v>1</v>
      </c>
      <c r="X796">
        <v>1.7122999999999999E-3</v>
      </c>
      <c r="Y796" t="s">
        <v>68</v>
      </c>
      <c r="Z796" t="s">
        <v>68</v>
      </c>
      <c r="AB796" t="s">
        <v>68</v>
      </c>
      <c r="AC796">
        <v>0</v>
      </c>
      <c r="AD796">
        <v>63</v>
      </c>
      <c r="BA796" s="8" t="e">
        <f t="shared" si="51"/>
        <v>#NUM!</v>
      </c>
    </row>
    <row r="797" spans="1:66" x14ac:dyDescent="0.35">
      <c r="A797" t="s">
        <v>4975</v>
      </c>
      <c r="B797" t="s">
        <v>4976</v>
      </c>
      <c r="C797" t="s">
        <v>4977</v>
      </c>
      <c r="D797" s="13" t="s">
        <v>68</v>
      </c>
      <c r="G797" s="14" t="e">
        <f t="shared" si="48"/>
        <v>#NUM!</v>
      </c>
      <c r="I797" s="14" t="e">
        <v>#NUM!</v>
      </c>
      <c r="J797" s="14" t="str">
        <f t="shared" si="49"/>
        <v>N</v>
      </c>
      <c r="K797" s="14" t="e">
        <f t="shared" si="50"/>
        <v>#NUM!</v>
      </c>
      <c r="L797" t="s">
        <v>4975</v>
      </c>
      <c r="M797" t="s">
        <v>4975</v>
      </c>
      <c r="N797">
        <v>1</v>
      </c>
      <c r="O797">
        <v>1</v>
      </c>
      <c r="P797">
        <v>1</v>
      </c>
      <c r="Q797" t="s">
        <v>4977</v>
      </c>
      <c r="R797" t="s">
        <v>4976</v>
      </c>
      <c r="S797" t="s">
        <v>4978</v>
      </c>
      <c r="T797">
        <v>1</v>
      </c>
      <c r="U797">
        <v>1</v>
      </c>
      <c r="V797">
        <v>1</v>
      </c>
      <c r="W797">
        <v>1</v>
      </c>
      <c r="X797">
        <v>1.6693999999999999E-3</v>
      </c>
      <c r="Y797" t="s">
        <v>68</v>
      </c>
      <c r="Z797" t="s">
        <v>68</v>
      </c>
      <c r="AB797" t="s">
        <v>68</v>
      </c>
      <c r="AC797">
        <v>0</v>
      </c>
      <c r="AD797">
        <v>148</v>
      </c>
      <c r="BA797" s="8" t="e">
        <f t="shared" si="51"/>
        <v>#NUM!</v>
      </c>
    </row>
    <row r="798" spans="1:66" x14ac:dyDescent="0.35">
      <c r="A798" t="s">
        <v>5141</v>
      </c>
      <c r="B798" t="s">
        <v>5142</v>
      </c>
      <c r="C798" t="s">
        <v>5143</v>
      </c>
      <c r="F798" s="13" t="s">
        <v>68</v>
      </c>
      <c r="G798" s="14" t="e">
        <f t="shared" si="48"/>
        <v>#VALUE!</v>
      </c>
      <c r="I798" s="14" t="e">
        <v>#VALUE!</v>
      </c>
      <c r="J798" s="14" t="str">
        <f t="shared" si="49"/>
        <v>N</v>
      </c>
      <c r="K798" s="14" t="e">
        <f t="shared" si="50"/>
        <v>#VALUE!</v>
      </c>
      <c r="AE798" t="s">
        <v>5141</v>
      </c>
      <c r="AF798" t="s">
        <v>5141</v>
      </c>
      <c r="AG798">
        <v>1</v>
      </c>
      <c r="AH798">
        <v>1</v>
      </c>
      <c r="AI798">
        <v>1</v>
      </c>
      <c r="AJ798" t="s">
        <v>5143</v>
      </c>
      <c r="AK798" t="s">
        <v>5142</v>
      </c>
      <c r="AM798">
        <v>1</v>
      </c>
      <c r="AN798">
        <v>1</v>
      </c>
      <c r="AO798">
        <v>1</v>
      </c>
      <c r="AP798">
        <v>1</v>
      </c>
      <c r="AQ798">
        <v>1.5</v>
      </c>
      <c r="AR798">
        <v>1.5</v>
      </c>
      <c r="AS798">
        <v>1.5</v>
      </c>
      <c r="AT798">
        <v>131.63</v>
      </c>
      <c r="AU798">
        <v>1150</v>
      </c>
      <c r="AV798">
        <v>1150</v>
      </c>
      <c r="AW798">
        <v>1</v>
      </c>
      <c r="AX798">
        <v>-2</v>
      </c>
      <c r="AY798" t="s">
        <v>68</v>
      </c>
      <c r="AZ798" t="s">
        <v>68</v>
      </c>
      <c r="BA798" s="8" t="e">
        <f t="shared" si="51"/>
        <v>#VALUE!</v>
      </c>
      <c r="BB798" t="s">
        <v>68</v>
      </c>
      <c r="BC798">
        <v>0</v>
      </c>
      <c r="BD798">
        <v>0</v>
      </c>
      <c r="BE798" t="s">
        <v>59</v>
      </c>
      <c r="BF798">
        <v>237</v>
      </c>
      <c r="BG798">
        <v>5589</v>
      </c>
      <c r="BH798" t="b">
        <v>1</v>
      </c>
      <c r="BI798">
        <v>5922</v>
      </c>
      <c r="BJ798">
        <v>18725</v>
      </c>
      <c r="BK798">
        <v>28303</v>
      </c>
      <c r="BL798">
        <v>28303</v>
      </c>
      <c r="BM798">
        <v>202</v>
      </c>
      <c r="BN798">
        <v>308</v>
      </c>
    </row>
    <row r="799" spans="1:66" x14ac:dyDescent="0.35">
      <c r="A799" t="s">
        <v>5431</v>
      </c>
      <c r="B799" t="s">
        <v>5432</v>
      </c>
      <c r="C799" t="s">
        <v>5433</v>
      </c>
      <c r="D799" s="13" t="s">
        <v>68</v>
      </c>
      <c r="G799" s="14" t="e">
        <f t="shared" si="48"/>
        <v>#NUM!</v>
      </c>
      <c r="I799" s="14" t="e">
        <v>#NUM!</v>
      </c>
      <c r="J799" s="14" t="str">
        <f t="shared" si="49"/>
        <v>N</v>
      </c>
      <c r="K799" s="14" t="e">
        <f t="shared" si="50"/>
        <v>#NUM!</v>
      </c>
      <c r="L799" t="s">
        <v>5431</v>
      </c>
      <c r="M799" t="s">
        <v>5431</v>
      </c>
      <c r="N799">
        <v>1</v>
      </c>
      <c r="O799">
        <v>1</v>
      </c>
      <c r="P799">
        <v>1</v>
      </c>
      <c r="Q799" t="s">
        <v>5433</v>
      </c>
      <c r="R799" t="s">
        <v>5432</v>
      </c>
      <c r="S799" t="s">
        <v>5434</v>
      </c>
      <c r="T799">
        <v>1</v>
      </c>
      <c r="U799">
        <v>1</v>
      </c>
      <c r="V799">
        <v>1</v>
      </c>
      <c r="W799">
        <v>1</v>
      </c>
      <c r="X799">
        <v>6.5789000000000004E-3</v>
      </c>
      <c r="Y799" t="s">
        <v>68</v>
      </c>
      <c r="Z799" t="s">
        <v>68</v>
      </c>
      <c r="AB799" t="s">
        <v>68</v>
      </c>
      <c r="AC799">
        <v>0</v>
      </c>
      <c r="AD799">
        <v>410</v>
      </c>
      <c r="BA799" s="8" t="e">
        <f t="shared" si="51"/>
        <v>#NUM!</v>
      </c>
    </row>
    <row r="800" spans="1:66" x14ac:dyDescent="0.35">
      <c r="A800" t="s">
        <v>5448</v>
      </c>
      <c r="B800" t="s">
        <v>5449</v>
      </c>
      <c r="C800" t="s">
        <v>5450</v>
      </c>
      <c r="F800" s="13" t="s">
        <v>68</v>
      </c>
      <c r="G800" s="14" t="e">
        <f t="shared" si="48"/>
        <v>#VALUE!</v>
      </c>
      <c r="I800" s="14" t="e">
        <v>#VALUE!</v>
      </c>
      <c r="J800" s="14" t="str">
        <f t="shared" si="49"/>
        <v>N</v>
      </c>
      <c r="K800" s="14" t="e">
        <f t="shared" si="50"/>
        <v>#VALUE!</v>
      </c>
      <c r="AE800" t="s">
        <v>5448</v>
      </c>
      <c r="AF800" t="s">
        <v>5448</v>
      </c>
      <c r="AG800">
        <v>1</v>
      </c>
      <c r="AH800">
        <v>1</v>
      </c>
      <c r="AI800">
        <v>1</v>
      </c>
      <c r="AJ800" t="s">
        <v>5450</v>
      </c>
      <c r="AK800" t="s">
        <v>5449</v>
      </c>
      <c r="AM800">
        <v>1</v>
      </c>
      <c r="AN800">
        <v>1</v>
      </c>
      <c r="AO800">
        <v>1</v>
      </c>
      <c r="AP800">
        <v>1</v>
      </c>
      <c r="AQ800">
        <v>0.6</v>
      </c>
      <c r="AR800">
        <v>0.6</v>
      </c>
      <c r="AS800">
        <v>0.6</v>
      </c>
      <c r="AT800">
        <v>206.5</v>
      </c>
      <c r="AU800">
        <v>1820</v>
      </c>
      <c r="AV800">
        <v>1820</v>
      </c>
      <c r="AW800">
        <v>1</v>
      </c>
      <c r="AX800">
        <v>-2</v>
      </c>
      <c r="AY800" t="s">
        <v>68</v>
      </c>
      <c r="AZ800" t="s">
        <v>68</v>
      </c>
      <c r="BA800" s="8" t="e">
        <f t="shared" si="51"/>
        <v>#VALUE!</v>
      </c>
      <c r="BB800" t="s">
        <v>68</v>
      </c>
      <c r="BC800">
        <v>0</v>
      </c>
      <c r="BD800">
        <v>0</v>
      </c>
      <c r="BE800" t="s">
        <v>59</v>
      </c>
      <c r="BF800">
        <v>1407</v>
      </c>
      <c r="BG800">
        <v>4876</v>
      </c>
      <c r="BH800" t="b">
        <v>1</v>
      </c>
      <c r="BI800">
        <v>5153</v>
      </c>
      <c r="BJ800">
        <v>16354</v>
      </c>
      <c r="BK800">
        <v>24779</v>
      </c>
      <c r="BL800">
        <v>24779</v>
      </c>
      <c r="BM800">
        <v>1094</v>
      </c>
      <c r="BN800">
        <v>1</v>
      </c>
    </row>
    <row r="801" spans="1:66" x14ac:dyDescent="0.35">
      <c r="A801" t="s">
        <v>5713</v>
      </c>
      <c r="B801" t="s">
        <v>5714</v>
      </c>
      <c r="C801" t="s">
        <v>5715</v>
      </c>
      <c r="F801" s="13" t="s">
        <v>68</v>
      </c>
      <c r="G801" s="14" t="e">
        <f t="shared" si="48"/>
        <v>#VALUE!</v>
      </c>
      <c r="I801" s="14" t="e">
        <v>#VALUE!</v>
      </c>
      <c r="J801" s="14" t="str">
        <f t="shared" si="49"/>
        <v>N</v>
      </c>
      <c r="K801" s="14" t="e">
        <f t="shared" si="50"/>
        <v>#VALUE!</v>
      </c>
      <c r="AE801" t="s">
        <v>5713</v>
      </c>
      <c r="AF801" t="s">
        <v>5713</v>
      </c>
      <c r="AG801">
        <v>1</v>
      </c>
      <c r="AH801">
        <v>1</v>
      </c>
      <c r="AI801">
        <v>1</v>
      </c>
      <c r="AJ801" t="s">
        <v>5715</v>
      </c>
      <c r="AK801" t="s">
        <v>5714</v>
      </c>
      <c r="AM801">
        <v>1</v>
      </c>
      <c r="AN801">
        <v>1</v>
      </c>
      <c r="AO801">
        <v>1</v>
      </c>
      <c r="AP801">
        <v>1</v>
      </c>
      <c r="AQ801">
        <v>5.7</v>
      </c>
      <c r="AR801">
        <v>5.7</v>
      </c>
      <c r="AS801">
        <v>5.7</v>
      </c>
      <c r="AT801">
        <v>16.524000000000001</v>
      </c>
      <c r="AU801">
        <v>159</v>
      </c>
      <c r="AV801">
        <v>159</v>
      </c>
      <c r="AW801">
        <v>1</v>
      </c>
      <c r="AX801">
        <v>-2</v>
      </c>
      <c r="AY801" t="s">
        <v>68</v>
      </c>
      <c r="AZ801" t="s">
        <v>68</v>
      </c>
      <c r="BA801" s="8" t="e">
        <f t="shared" si="51"/>
        <v>#VALUE!</v>
      </c>
      <c r="BB801" t="s">
        <v>68</v>
      </c>
      <c r="BC801">
        <v>0</v>
      </c>
      <c r="BD801">
        <v>0</v>
      </c>
      <c r="BE801" t="s">
        <v>59</v>
      </c>
      <c r="BF801">
        <v>1171</v>
      </c>
      <c r="BG801">
        <v>4860</v>
      </c>
      <c r="BH801" t="b">
        <v>1</v>
      </c>
      <c r="BI801">
        <v>5132</v>
      </c>
      <c r="BJ801">
        <v>16287</v>
      </c>
      <c r="BK801">
        <v>24674</v>
      </c>
      <c r="BL801">
        <v>24674</v>
      </c>
      <c r="BM801">
        <v>949</v>
      </c>
      <c r="BN801">
        <v>135</v>
      </c>
    </row>
    <row r="802" spans="1:66" x14ac:dyDescent="0.35">
      <c r="A802" t="s">
        <v>5893</v>
      </c>
      <c r="B802" t="s">
        <v>5894</v>
      </c>
      <c r="C802" t="s">
        <v>5895</v>
      </c>
      <c r="F802" s="13" t="s">
        <v>68</v>
      </c>
      <c r="G802" s="14" t="e">
        <f t="shared" si="48"/>
        <v>#VALUE!</v>
      </c>
      <c r="I802" s="14" t="e">
        <v>#VALUE!</v>
      </c>
      <c r="J802" s="14" t="str">
        <f t="shared" si="49"/>
        <v>N</v>
      </c>
      <c r="K802" s="14" t="e">
        <f t="shared" si="50"/>
        <v>#VALUE!</v>
      </c>
      <c r="AE802" t="s">
        <v>5893</v>
      </c>
      <c r="AF802" t="s">
        <v>5893</v>
      </c>
      <c r="AG802">
        <v>1</v>
      </c>
      <c r="AH802">
        <v>1</v>
      </c>
      <c r="AI802">
        <v>1</v>
      </c>
      <c r="AJ802" t="s">
        <v>5895</v>
      </c>
      <c r="AK802" t="s">
        <v>5894</v>
      </c>
      <c r="AM802">
        <v>1</v>
      </c>
      <c r="AN802">
        <v>1</v>
      </c>
      <c r="AO802">
        <v>1</v>
      </c>
      <c r="AP802">
        <v>1</v>
      </c>
      <c r="AQ802">
        <v>1.1000000000000001</v>
      </c>
      <c r="AR802">
        <v>1.1000000000000001</v>
      </c>
      <c r="AS802">
        <v>1.1000000000000001</v>
      </c>
      <c r="AT802">
        <v>96.831000000000003</v>
      </c>
      <c r="AU802">
        <v>899</v>
      </c>
      <c r="AV802">
        <v>899</v>
      </c>
      <c r="AW802">
        <v>1</v>
      </c>
      <c r="AX802">
        <v>-2</v>
      </c>
      <c r="AY802" t="s">
        <v>68</v>
      </c>
      <c r="AZ802" t="s">
        <v>68</v>
      </c>
      <c r="BA802" s="8" t="e">
        <f t="shared" si="51"/>
        <v>#VALUE!</v>
      </c>
      <c r="BB802" t="s">
        <v>68</v>
      </c>
      <c r="BC802">
        <v>0</v>
      </c>
      <c r="BD802">
        <v>0</v>
      </c>
      <c r="BE802" t="s">
        <v>59</v>
      </c>
      <c r="BF802">
        <v>1430</v>
      </c>
      <c r="BG802">
        <v>3611</v>
      </c>
      <c r="BH802" t="b">
        <v>1</v>
      </c>
      <c r="BI802">
        <v>3787</v>
      </c>
      <c r="BJ802">
        <v>12231</v>
      </c>
      <c r="BK802">
        <v>18603</v>
      </c>
      <c r="BL802">
        <v>18603</v>
      </c>
      <c r="BM802" t="s">
        <v>5896</v>
      </c>
      <c r="BN802" t="s">
        <v>5897</v>
      </c>
    </row>
    <row r="803" spans="1:66" x14ac:dyDescent="0.35">
      <c r="A803" t="s">
        <v>6686</v>
      </c>
      <c r="B803" t="s">
        <v>6687</v>
      </c>
      <c r="C803" t="s">
        <v>6688</v>
      </c>
      <c r="D803" s="13" t="s">
        <v>68</v>
      </c>
      <c r="G803" s="14" t="e">
        <f t="shared" si="48"/>
        <v>#NUM!</v>
      </c>
      <c r="I803" s="14" t="e">
        <v>#NUM!</v>
      </c>
      <c r="J803" s="14" t="str">
        <f t="shared" si="49"/>
        <v>N</v>
      </c>
      <c r="K803" s="14" t="e">
        <f t="shared" si="50"/>
        <v>#NUM!</v>
      </c>
      <c r="L803" t="s">
        <v>6686</v>
      </c>
      <c r="M803" t="s">
        <v>6686</v>
      </c>
      <c r="N803">
        <v>1</v>
      </c>
      <c r="O803">
        <v>1</v>
      </c>
      <c r="P803">
        <v>1</v>
      </c>
      <c r="Q803" t="s">
        <v>6688</v>
      </c>
      <c r="R803" t="s">
        <v>6687</v>
      </c>
      <c r="S803" t="s">
        <v>6689</v>
      </c>
      <c r="T803">
        <v>1</v>
      </c>
      <c r="U803">
        <v>1</v>
      </c>
      <c r="V803">
        <v>1</v>
      </c>
      <c r="W803">
        <v>1</v>
      </c>
      <c r="X803">
        <v>6.7203999999999996E-3</v>
      </c>
      <c r="Y803" t="s">
        <v>68</v>
      </c>
      <c r="Z803" t="s">
        <v>68</v>
      </c>
      <c r="AB803" t="s">
        <v>68</v>
      </c>
      <c r="AC803">
        <v>0</v>
      </c>
      <c r="AD803">
        <v>645</v>
      </c>
      <c r="BA803" s="8" t="e">
        <f t="shared" si="51"/>
        <v>#NUM!</v>
      </c>
    </row>
    <row r="804" spans="1:66" x14ac:dyDescent="0.35">
      <c r="A804" t="s">
        <v>6887</v>
      </c>
      <c r="B804" t="s">
        <v>6888</v>
      </c>
      <c r="C804" t="s">
        <v>6889</v>
      </c>
      <c r="D804" s="13" t="s">
        <v>68</v>
      </c>
      <c r="G804" s="14" t="e">
        <f t="shared" si="48"/>
        <v>#NUM!</v>
      </c>
      <c r="I804" s="14" t="e">
        <v>#NUM!</v>
      </c>
      <c r="J804" s="14" t="str">
        <f t="shared" si="49"/>
        <v>N</v>
      </c>
      <c r="K804" s="14" t="e">
        <f t="shared" si="50"/>
        <v>#NUM!</v>
      </c>
      <c r="L804" t="s">
        <v>6887</v>
      </c>
      <c r="M804" t="s">
        <v>6887</v>
      </c>
      <c r="N804">
        <v>2</v>
      </c>
      <c r="O804">
        <v>2</v>
      </c>
      <c r="P804">
        <v>2</v>
      </c>
      <c r="Q804" t="s">
        <v>6889</v>
      </c>
      <c r="R804" t="s">
        <v>6888</v>
      </c>
      <c r="S804" t="s">
        <v>6890</v>
      </c>
      <c r="T804">
        <v>1</v>
      </c>
      <c r="U804">
        <v>2</v>
      </c>
      <c r="V804">
        <v>2</v>
      </c>
      <c r="W804">
        <v>2</v>
      </c>
      <c r="X804">
        <v>0</v>
      </c>
      <c r="Y804" t="s">
        <v>68</v>
      </c>
      <c r="Z804" t="s">
        <v>68</v>
      </c>
      <c r="AB804" t="s">
        <v>68</v>
      </c>
      <c r="AC804">
        <v>0</v>
      </c>
      <c r="AD804">
        <v>364</v>
      </c>
      <c r="BA804" s="8" t="e">
        <f t="shared" si="51"/>
        <v>#NUM!</v>
      </c>
    </row>
    <row r="805" spans="1:66" x14ac:dyDescent="0.35">
      <c r="A805" t="s">
        <v>7410</v>
      </c>
      <c r="B805" t="s">
        <v>7411</v>
      </c>
      <c r="C805" t="s">
        <v>7412</v>
      </c>
      <c r="F805" s="13" t="s">
        <v>68</v>
      </c>
      <c r="G805" s="14" t="e">
        <f t="shared" si="48"/>
        <v>#VALUE!</v>
      </c>
      <c r="I805" s="14" t="e">
        <v>#VALUE!</v>
      </c>
      <c r="J805" s="14" t="str">
        <f t="shared" si="49"/>
        <v>N</v>
      </c>
      <c r="K805" s="14" t="e">
        <f t="shared" si="50"/>
        <v>#VALUE!</v>
      </c>
      <c r="AE805" t="s">
        <v>7410</v>
      </c>
      <c r="AF805" t="s">
        <v>7410</v>
      </c>
      <c r="AG805">
        <v>1</v>
      </c>
      <c r="AH805">
        <v>1</v>
      </c>
      <c r="AI805">
        <v>1</v>
      </c>
      <c r="AJ805" t="s">
        <v>7412</v>
      </c>
      <c r="AK805" t="s">
        <v>7411</v>
      </c>
      <c r="AM805">
        <v>1</v>
      </c>
      <c r="AN805">
        <v>1</v>
      </c>
      <c r="AO805">
        <v>1</v>
      </c>
      <c r="AP805">
        <v>1</v>
      </c>
      <c r="AQ805">
        <v>2.5</v>
      </c>
      <c r="AR805">
        <v>2.5</v>
      </c>
      <c r="AS805">
        <v>2.5</v>
      </c>
      <c r="AT805">
        <v>63.927999999999997</v>
      </c>
      <c r="AU805">
        <v>559</v>
      </c>
      <c r="AV805">
        <v>559</v>
      </c>
      <c r="AW805">
        <v>1</v>
      </c>
      <c r="AX805">
        <v>-2</v>
      </c>
      <c r="AY805" t="s">
        <v>68</v>
      </c>
      <c r="AZ805" t="s">
        <v>68</v>
      </c>
      <c r="BA805" s="8" t="e">
        <f t="shared" si="51"/>
        <v>#VALUE!</v>
      </c>
      <c r="BB805" t="s">
        <v>68</v>
      </c>
      <c r="BC805">
        <v>0</v>
      </c>
      <c r="BD805">
        <v>0</v>
      </c>
      <c r="BE805" t="s">
        <v>59</v>
      </c>
      <c r="BF805">
        <v>618</v>
      </c>
      <c r="BG805">
        <v>6105</v>
      </c>
      <c r="BH805" t="b">
        <v>1</v>
      </c>
      <c r="BI805">
        <v>6471</v>
      </c>
      <c r="BJ805">
        <v>20491</v>
      </c>
      <c r="BK805">
        <v>30963</v>
      </c>
      <c r="BL805">
        <v>30963</v>
      </c>
      <c r="BM805">
        <v>573</v>
      </c>
      <c r="BN805">
        <v>421</v>
      </c>
    </row>
    <row r="806" spans="1:66" x14ac:dyDescent="0.35">
      <c r="A806" t="s">
        <v>7904</v>
      </c>
      <c r="B806" t="s">
        <v>7905</v>
      </c>
      <c r="C806" t="s">
        <v>7906</v>
      </c>
      <c r="F806" s="13" t="s">
        <v>68</v>
      </c>
      <c r="G806" s="14" t="e">
        <f t="shared" si="48"/>
        <v>#VALUE!</v>
      </c>
      <c r="I806" s="14" t="e">
        <v>#VALUE!</v>
      </c>
      <c r="J806" s="14" t="str">
        <f t="shared" si="49"/>
        <v>N</v>
      </c>
      <c r="K806" s="14" t="e">
        <f t="shared" si="50"/>
        <v>#VALUE!</v>
      </c>
      <c r="AE806" t="s">
        <v>7904</v>
      </c>
      <c r="AF806" t="s">
        <v>7904</v>
      </c>
      <c r="AG806">
        <v>1</v>
      </c>
      <c r="AH806">
        <v>1</v>
      </c>
      <c r="AI806">
        <v>1</v>
      </c>
      <c r="AJ806" t="s">
        <v>7906</v>
      </c>
      <c r="AK806" t="s">
        <v>7905</v>
      </c>
      <c r="AM806">
        <v>1</v>
      </c>
      <c r="AN806">
        <v>1</v>
      </c>
      <c r="AO806">
        <v>1</v>
      </c>
      <c r="AP806">
        <v>1</v>
      </c>
      <c r="AQ806">
        <v>8.4</v>
      </c>
      <c r="AR806">
        <v>8.4</v>
      </c>
      <c r="AS806">
        <v>8.4</v>
      </c>
      <c r="AT806">
        <v>13.372999999999999</v>
      </c>
      <c r="AU806">
        <v>119</v>
      </c>
      <c r="AV806">
        <v>119</v>
      </c>
      <c r="AW806">
        <v>1</v>
      </c>
      <c r="AX806">
        <v>-2</v>
      </c>
      <c r="AY806" t="s">
        <v>68</v>
      </c>
      <c r="AZ806" t="s">
        <v>68</v>
      </c>
      <c r="BA806" s="8" t="e">
        <f t="shared" si="51"/>
        <v>#VALUE!</v>
      </c>
      <c r="BB806" t="s">
        <v>68</v>
      </c>
      <c r="BC806">
        <v>0</v>
      </c>
      <c r="BD806">
        <v>0</v>
      </c>
      <c r="BE806" t="s">
        <v>59</v>
      </c>
      <c r="BF806">
        <v>1005</v>
      </c>
      <c r="BG806">
        <v>4902</v>
      </c>
      <c r="BH806" t="b">
        <v>1</v>
      </c>
      <c r="BI806">
        <v>5182</v>
      </c>
      <c r="BJ806">
        <v>16457</v>
      </c>
      <c r="BK806">
        <v>24930</v>
      </c>
      <c r="BL806">
        <v>24930</v>
      </c>
      <c r="BM806" t="s">
        <v>7907</v>
      </c>
      <c r="BN806" t="s">
        <v>7908</v>
      </c>
    </row>
    <row r="807" spans="1:66" x14ac:dyDescent="0.35">
      <c r="A807" t="s">
        <v>7934</v>
      </c>
      <c r="B807" t="s">
        <v>7935</v>
      </c>
      <c r="C807" t="s">
        <v>7936</v>
      </c>
      <c r="F807" s="13" t="s">
        <v>68</v>
      </c>
      <c r="G807" s="14" t="e">
        <f t="shared" si="48"/>
        <v>#VALUE!</v>
      </c>
      <c r="I807" s="14" t="e">
        <v>#VALUE!</v>
      </c>
      <c r="J807" s="14" t="str">
        <f t="shared" si="49"/>
        <v>N</v>
      </c>
      <c r="K807" s="14" t="e">
        <f t="shared" si="50"/>
        <v>#VALUE!</v>
      </c>
      <c r="AE807" t="s">
        <v>7934</v>
      </c>
      <c r="AF807" t="s">
        <v>7934</v>
      </c>
      <c r="AG807">
        <v>1</v>
      </c>
      <c r="AH807">
        <v>1</v>
      </c>
      <c r="AI807">
        <v>1</v>
      </c>
      <c r="AJ807" t="s">
        <v>7936</v>
      </c>
      <c r="AK807" t="s">
        <v>7935</v>
      </c>
      <c r="AM807">
        <v>1</v>
      </c>
      <c r="AN807">
        <v>1</v>
      </c>
      <c r="AO807">
        <v>1</v>
      </c>
      <c r="AP807">
        <v>1</v>
      </c>
      <c r="AQ807">
        <v>4.5999999999999996</v>
      </c>
      <c r="AR807">
        <v>4.5999999999999996</v>
      </c>
      <c r="AS807">
        <v>4.5999999999999996</v>
      </c>
      <c r="AT807">
        <v>26.678000000000001</v>
      </c>
      <c r="AU807">
        <v>237</v>
      </c>
      <c r="AV807">
        <v>237</v>
      </c>
      <c r="AW807">
        <v>1</v>
      </c>
      <c r="AX807">
        <v>-2</v>
      </c>
      <c r="AY807" t="s">
        <v>68</v>
      </c>
      <c r="AZ807" t="s">
        <v>68</v>
      </c>
      <c r="BA807" s="8" t="e">
        <f t="shared" si="51"/>
        <v>#VALUE!</v>
      </c>
      <c r="BB807" t="s">
        <v>68</v>
      </c>
      <c r="BC807">
        <v>0</v>
      </c>
      <c r="BD807">
        <v>0</v>
      </c>
      <c r="BE807" t="s">
        <v>59</v>
      </c>
      <c r="BF807">
        <v>264</v>
      </c>
      <c r="BG807">
        <v>4805</v>
      </c>
      <c r="BH807" t="b">
        <v>1</v>
      </c>
      <c r="BI807">
        <v>5063</v>
      </c>
      <c r="BJ807">
        <v>16077</v>
      </c>
      <c r="BK807">
        <v>24373</v>
      </c>
      <c r="BL807">
        <v>24373</v>
      </c>
      <c r="BM807" t="s">
        <v>7937</v>
      </c>
      <c r="BN807" t="s">
        <v>5552</v>
      </c>
    </row>
    <row r="808" spans="1:66" x14ac:dyDescent="0.35">
      <c r="A808" t="s">
        <v>9346</v>
      </c>
      <c r="B808" t="s">
        <v>9347</v>
      </c>
      <c r="C808" t="s">
        <v>9348</v>
      </c>
      <c r="F808" s="13" t="s">
        <v>68</v>
      </c>
      <c r="G808" s="14" t="e">
        <f t="shared" si="48"/>
        <v>#VALUE!</v>
      </c>
      <c r="I808" s="14" t="e">
        <v>#VALUE!</v>
      </c>
      <c r="J808" s="14" t="str">
        <f t="shared" si="49"/>
        <v>N</v>
      </c>
      <c r="K808" s="14" t="e">
        <f t="shared" si="50"/>
        <v>#VALUE!</v>
      </c>
      <c r="AE808" t="s">
        <v>9346</v>
      </c>
      <c r="AF808" t="s">
        <v>9346</v>
      </c>
      <c r="AG808">
        <v>1</v>
      </c>
      <c r="AH808">
        <v>1</v>
      </c>
      <c r="AI808">
        <v>1</v>
      </c>
      <c r="AJ808" t="s">
        <v>9348</v>
      </c>
      <c r="AK808" t="s">
        <v>9347</v>
      </c>
      <c r="AM808">
        <v>1</v>
      </c>
      <c r="AN808">
        <v>1</v>
      </c>
      <c r="AO808">
        <v>1</v>
      </c>
      <c r="AP808">
        <v>1</v>
      </c>
      <c r="AQ808">
        <v>2</v>
      </c>
      <c r="AR808">
        <v>2</v>
      </c>
      <c r="AS808">
        <v>2</v>
      </c>
      <c r="AT808">
        <v>80.491</v>
      </c>
      <c r="AU808">
        <v>688</v>
      </c>
      <c r="AV808">
        <v>688</v>
      </c>
      <c r="AW808">
        <v>1.8704999999999999E-2</v>
      </c>
      <c r="AX808">
        <v>1.5666</v>
      </c>
      <c r="AY808" t="s">
        <v>68</v>
      </c>
      <c r="AZ808" t="s">
        <v>68</v>
      </c>
      <c r="BA808" s="8" t="e">
        <f t="shared" si="51"/>
        <v>#VALUE!</v>
      </c>
      <c r="BB808" t="s">
        <v>68</v>
      </c>
      <c r="BC808">
        <v>0</v>
      </c>
      <c r="BD808">
        <v>0</v>
      </c>
      <c r="BE808" t="s">
        <v>59</v>
      </c>
      <c r="BF808">
        <v>53</v>
      </c>
      <c r="BG808">
        <v>6551</v>
      </c>
      <c r="BH808" t="b">
        <v>1</v>
      </c>
      <c r="BI808">
        <v>6941</v>
      </c>
      <c r="BJ808">
        <v>22166</v>
      </c>
      <c r="BK808">
        <v>33640</v>
      </c>
      <c r="BL808">
        <v>33640</v>
      </c>
    </row>
    <row r="809" spans="1:66" x14ac:dyDescent="0.35">
      <c r="A809" t="s">
        <v>9376</v>
      </c>
      <c r="B809" t="s">
        <v>9377</v>
      </c>
      <c r="C809" t="s">
        <v>9378</v>
      </c>
      <c r="F809" s="13" t="s">
        <v>68</v>
      </c>
      <c r="G809" s="14" t="e">
        <f t="shared" si="48"/>
        <v>#VALUE!</v>
      </c>
      <c r="I809" s="14" t="e">
        <v>#VALUE!</v>
      </c>
      <c r="J809" s="14" t="str">
        <f t="shared" si="49"/>
        <v>N</v>
      </c>
      <c r="K809" s="14" t="e">
        <f t="shared" si="50"/>
        <v>#VALUE!</v>
      </c>
      <c r="AE809" t="s">
        <v>9376</v>
      </c>
      <c r="AF809" t="s">
        <v>9376</v>
      </c>
      <c r="AG809">
        <v>1</v>
      </c>
      <c r="AH809">
        <v>1</v>
      </c>
      <c r="AI809">
        <v>1</v>
      </c>
      <c r="AJ809" t="s">
        <v>9378</v>
      </c>
      <c r="AK809" t="s">
        <v>9377</v>
      </c>
      <c r="AM809">
        <v>1</v>
      </c>
      <c r="AN809">
        <v>1</v>
      </c>
      <c r="AO809">
        <v>1</v>
      </c>
      <c r="AP809">
        <v>1</v>
      </c>
      <c r="AQ809">
        <v>5.4</v>
      </c>
      <c r="AR809">
        <v>5.4</v>
      </c>
      <c r="AS809">
        <v>5.4</v>
      </c>
      <c r="AT809">
        <v>42.905999999999999</v>
      </c>
      <c r="AU809">
        <v>392</v>
      </c>
      <c r="AV809">
        <v>392</v>
      </c>
      <c r="AW809">
        <v>1.8505000000000001E-2</v>
      </c>
      <c r="AX809">
        <v>1.6838</v>
      </c>
      <c r="AY809" t="s">
        <v>68</v>
      </c>
      <c r="AZ809" t="s">
        <v>68</v>
      </c>
      <c r="BA809" s="8" t="e">
        <f t="shared" si="51"/>
        <v>#VALUE!</v>
      </c>
      <c r="BB809" t="s">
        <v>68</v>
      </c>
      <c r="BC809">
        <v>0</v>
      </c>
      <c r="BD809">
        <v>0</v>
      </c>
      <c r="BE809" t="s">
        <v>59</v>
      </c>
      <c r="BF809">
        <v>845</v>
      </c>
      <c r="BG809">
        <v>3129</v>
      </c>
      <c r="BH809" t="b">
        <v>1</v>
      </c>
      <c r="BI809">
        <v>3268</v>
      </c>
      <c r="BJ809">
        <v>10389</v>
      </c>
      <c r="BK809">
        <v>15606</v>
      </c>
      <c r="BL809">
        <v>15606</v>
      </c>
    </row>
    <row r="810" spans="1:66" x14ac:dyDescent="0.35">
      <c r="A810" t="s">
        <v>9573</v>
      </c>
      <c r="B810" t="s">
        <v>9574</v>
      </c>
      <c r="C810" t="s">
        <v>9575</v>
      </c>
      <c r="D810" s="13" t="s">
        <v>68</v>
      </c>
      <c r="G810" s="14" t="e">
        <f t="shared" si="48"/>
        <v>#NUM!</v>
      </c>
      <c r="I810" s="14" t="e">
        <v>#NUM!</v>
      </c>
      <c r="J810" s="14" t="str">
        <f t="shared" si="49"/>
        <v>N</v>
      </c>
      <c r="K810" s="14" t="e">
        <f t="shared" si="50"/>
        <v>#NUM!</v>
      </c>
      <c r="L810" t="s">
        <v>9573</v>
      </c>
      <c r="M810" t="s">
        <v>9573</v>
      </c>
      <c r="N810">
        <v>1</v>
      </c>
      <c r="O810">
        <v>1</v>
      </c>
      <c r="P810">
        <v>1</v>
      </c>
      <c r="Q810" t="s">
        <v>9575</v>
      </c>
      <c r="R810" t="s">
        <v>9574</v>
      </c>
      <c r="S810" t="s">
        <v>9576</v>
      </c>
      <c r="T810">
        <v>1</v>
      </c>
      <c r="U810">
        <v>1</v>
      </c>
      <c r="V810">
        <v>1</v>
      </c>
      <c r="W810">
        <v>1</v>
      </c>
      <c r="X810">
        <v>4.2735000000000004E-3</v>
      </c>
      <c r="Y810" t="s">
        <v>68</v>
      </c>
      <c r="Z810" t="s">
        <v>68</v>
      </c>
      <c r="AB810" t="s">
        <v>68</v>
      </c>
      <c r="AC810">
        <v>0</v>
      </c>
      <c r="AD810">
        <v>512</v>
      </c>
      <c r="BA810" s="8" t="e">
        <f t="shared" si="51"/>
        <v>#NUM!</v>
      </c>
    </row>
    <row r="811" spans="1:66" x14ac:dyDescent="0.35">
      <c r="A811" t="s">
        <v>10314</v>
      </c>
      <c r="B811" t="s">
        <v>10315</v>
      </c>
      <c r="C811" t="s">
        <v>10316</v>
      </c>
      <c r="D811" s="13" t="s">
        <v>68</v>
      </c>
      <c r="G811" s="14" t="e">
        <f t="shared" si="48"/>
        <v>#NUM!</v>
      </c>
      <c r="I811" s="14" t="e">
        <v>#NUM!</v>
      </c>
      <c r="J811" s="14" t="str">
        <f t="shared" si="49"/>
        <v>N</v>
      </c>
      <c r="K811" s="14" t="e">
        <f t="shared" si="50"/>
        <v>#NUM!</v>
      </c>
      <c r="L811" t="s">
        <v>10314</v>
      </c>
      <c r="M811" t="s">
        <v>10314</v>
      </c>
      <c r="N811">
        <v>1</v>
      </c>
      <c r="O811">
        <v>1</v>
      </c>
      <c r="P811">
        <v>1</v>
      </c>
      <c r="Q811" t="s">
        <v>10316</v>
      </c>
      <c r="R811" t="s">
        <v>10315</v>
      </c>
      <c r="S811" t="s">
        <v>10317</v>
      </c>
      <c r="T811">
        <v>1</v>
      </c>
      <c r="U811">
        <v>1</v>
      </c>
      <c r="V811">
        <v>1</v>
      </c>
      <c r="W811">
        <v>1</v>
      </c>
      <c r="X811">
        <v>1</v>
      </c>
      <c r="Y811" t="s">
        <v>68</v>
      </c>
      <c r="Z811" t="s">
        <v>68</v>
      </c>
      <c r="AB811" t="s">
        <v>68</v>
      </c>
      <c r="AC811">
        <v>0</v>
      </c>
      <c r="AD811">
        <v>471</v>
      </c>
      <c r="BA811" s="8" t="e">
        <f t="shared" si="51"/>
        <v>#NUM!</v>
      </c>
    </row>
    <row r="812" spans="1:66" x14ac:dyDescent="0.35">
      <c r="A812" t="s">
        <v>10321</v>
      </c>
      <c r="B812" t="s">
        <v>10322</v>
      </c>
      <c r="C812" t="s">
        <v>10323</v>
      </c>
      <c r="D812" s="13" t="s">
        <v>68</v>
      </c>
      <c r="G812" s="14" t="e">
        <f t="shared" si="48"/>
        <v>#NUM!</v>
      </c>
      <c r="I812" s="14" t="e">
        <v>#NUM!</v>
      </c>
      <c r="J812" s="14" t="str">
        <f t="shared" si="49"/>
        <v>N</v>
      </c>
      <c r="K812" s="14" t="e">
        <f t="shared" si="50"/>
        <v>#NUM!</v>
      </c>
      <c r="L812" t="s">
        <v>10321</v>
      </c>
      <c r="M812" t="s">
        <v>10321</v>
      </c>
      <c r="N812">
        <v>1</v>
      </c>
      <c r="O812">
        <v>1</v>
      </c>
      <c r="P812">
        <v>1</v>
      </c>
      <c r="Q812" t="s">
        <v>10323</v>
      </c>
      <c r="R812" t="s">
        <v>10322</v>
      </c>
      <c r="S812" t="s">
        <v>10324</v>
      </c>
      <c r="T812">
        <v>1</v>
      </c>
      <c r="U812">
        <v>1</v>
      </c>
      <c r="V812">
        <v>1</v>
      </c>
      <c r="W812">
        <v>1</v>
      </c>
      <c r="X812">
        <v>5.5944000000000002E-3</v>
      </c>
      <c r="Y812" t="s">
        <v>68</v>
      </c>
      <c r="Z812" t="s">
        <v>68</v>
      </c>
      <c r="AB812" t="s">
        <v>68</v>
      </c>
      <c r="AC812">
        <v>0</v>
      </c>
      <c r="AD812">
        <v>573</v>
      </c>
      <c r="BA812" s="8" t="e">
        <f t="shared" si="51"/>
        <v>#NUM!</v>
      </c>
    </row>
    <row r="813" spans="1:66" x14ac:dyDescent="0.35">
      <c r="A813" t="s">
        <v>10442</v>
      </c>
      <c r="B813" t="s">
        <v>10443</v>
      </c>
      <c r="C813" t="s">
        <v>10444</v>
      </c>
      <c r="F813" s="13" t="s">
        <v>68</v>
      </c>
      <c r="G813" s="14" t="e">
        <f t="shared" si="48"/>
        <v>#VALUE!</v>
      </c>
      <c r="I813" s="14" t="e">
        <v>#VALUE!</v>
      </c>
      <c r="J813" s="14" t="str">
        <f t="shared" si="49"/>
        <v>N</v>
      </c>
      <c r="K813" s="14" t="e">
        <f t="shared" si="50"/>
        <v>#VALUE!</v>
      </c>
      <c r="AE813" t="s">
        <v>10442</v>
      </c>
      <c r="AF813" t="s">
        <v>10442</v>
      </c>
      <c r="AG813">
        <v>1</v>
      </c>
      <c r="AH813">
        <v>1</v>
      </c>
      <c r="AI813">
        <v>1</v>
      </c>
      <c r="AJ813" t="s">
        <v>10444</v>
      </c>
      <c r="AK813" t="s">
        <v>10443</v>
      </c>
      <c r="AM813">
        <v>1</v>
      </c>
      <c r="AN813">
        <v>1</v>
      </c>
      <c r="AO813">
        <v>1</v>
      </c>
      <c r="AP813">
        <v>1</v>
      </c>
      <c r="AQ813">
        <v>4.8</v>
      </c>
      <c r="AR813">
        <v>4.8</v>
      </c>
      <c r="AS813">
        <v>4.8</v>
      </c>
      <c r="AT813">
        <v>24.056000000000001</v>
      </c>
      <c r="AU813">
        <v>207</v>
      </c>
      <c r="AV813">
        <v>207</v>
      </c>
      <c r="AW813">
        <v>1</v>
      </c>
      <c r="AX813">
        <v>-2</v>
      </c>
      <c r="AY813" t="s">
        <v>68</v>
      </c>
      <c r="AZ813" t="s">
        <v>68</v>
      </c>
      <c r="BA813" s="8" t="e">
        <f t="shared" si="51"/>
        <v>#VALUE!</v>
      </c>
      <c r="BB813" t="s">
        <v>68</v>
      </c>
      <c r="BC813">
        <v>0</v>
      </c>
      <c r="BD813">
        <v>0</v>
      </c>
      <c r="BE813" t="s">
        <v>59</v>
      </c>
      <c r="BF813">
        <v>556</v>
      </c>
      <c r="BG813">
        <v>4877</v>
      </c>
      <c r="BH813" t="b">
        <v>1</v>
      </c>
      <c r="BI813">
        <v>5154</v>
      </c>
      <c r="BJ813">
        <v>16355</v>
      </c>
      <c r="BK813">
        <v>24780</v>
      </c>
      <c r="BL813">
        <v>24780</v>
      </c>
      <c r="BM813">
        <v>537</v>
      </c>
      <c r="BN813">
        <v>1</v>
      </c>
    </row>
    <row r="814" spans="1:66" x14ac:dyDescent="0.35">
      <c r="A814" t="s">
        <v>10573</v>
      </c>
      <c r="B814" t="s">
        <v>10574</v>
      </c>
      <c r="C814" t="s">
        <v>10575</v>
      </c>
      <c r="D814" s="13" t="s">
        <v>68</v>
      </c>
      <c r="G814" s="14" t="e">
        <f t="shared" si="48"/>
        <v>#NUM!</v>
      </c>
      <c r="I814" s="14" t="e">
        <v>#NUM!</v>
      </c>
      <c r="J814" s="14" t="str">
        <f t="shared" si="49"/>
        <v>N</v>
      </c>
      <c r="K814" s="14" t="e">
        <f t="shared" si="50"/>
        <v>#NUM!</v>
      </c>
      <c r="L814" t="s">
        <v>10573</v>
      </c>
      <c r="M814" t="s">
        <v>10573</v>
      </c>
      <c r="N814">
        <v>1</v>
      </c>
      <c r="O814">
        <v>1</v>
      </c>
      <c r="P814">
        <v>1</v>
      </c>
      <c r="Q814" t="s">
        <v>10575</v>
      </c>
      <c r="R814" t="s">
        <v>10574</v>
      </c>
      <c r="S814" t="s">
        <v>10576</v>
      </c>
      <c r="T814">
        <v>1</v>
      </c>
      <c r="U814">
        <v>1</v>
      </c>
      <c r="V814">
        <v>1</v>
      </c>
      <c r="W814">
        <v>1</v>
      </c>
      <c r="X814">
        <v>1.4993000000000001E-3</v>
      </c>
      <c r="Y814" t="s">
        <v>68</v>
      </c>
      <c r="Z814" t="s">
        <v>68</v>
      </c>
      <c r="AB814" t="s">
        <v>68</v>
      </c>
      <c r="AC814">
        <v>0</v>
      </c>
      <c r="AD814">
        <v>638</v>
      </c>
      <c r="BA814" s="8" t="e">
        <f t="shared" si="51"/>
        <v>#NUM!</v>
      </c>
    </row>
    <row r="815" spans="1:66" x14ac:dyDescent="0.35">
      <c r="A815" t="s">
        <v>10799</v>
      </c>
      <c r="B815" t="s">
        <v>10800</v>
      </c>
      <c r="C815" t="s">
        <v>10801</v>
      </c>
      <c r="D815" s="13" t="s">
        <v>68</v>
      </c>
      <c r="G815" s="14" t="e">
        <f t="shared" si="48"/>
        <v>#NUM!</v>
      </c>
      <c r="I815" s="14" t="e">
        <v>#NUM!</v>
      </c>
      <c r="J815" s="14" t="str">
        <f t="shared" si="49"/>
        <v>N</v>
      </c>
      <c r="K815" s="14" t="e">
        <f t="shared" si="50"/>
        <v>#NUM!</v>
      </c>
      <c r="L815" t="s">
        <v>10799</v>
      </c>
      <c r="M815" t="s">
        <v>10799</v>
      </c>
      <c r="N815">
        <v>1</v>
      </c>
      <c r="O815">
        <v>1</v>
      </c>
      <c r="P815">
        <v>1</v>
      </c>
      <c r="Q815" t="s">
        <v>10801</v>
      </c>
      <c r="R815" t="s">
        <v>10800</v>
      </c>
      <c r="S815" t="s">
        <v>10802</v>
      </c>
      <c r="T815">
        <v>1</v>
      </c>
      <c r="U815">
        <v>1</v>
      </c>
      <c r="V815">
        <v>1</v>
      </c>
      <c r="W815">
        <v>1</v>
      </c>
      <c r="X815">
        <v>7.8227000000000001E-3</v>
      </c>
      <c r="Y815" t="s">
        <v>68</v>
      </c>
      <c r="Z815" t="s">
        <v>68</v>
      </c>
      <c r="AB815" t="s">
        <v>68</v>
      </c>
      <c r="AC815">
        <v>0</v>
      </c>
      <c r="AD815">
        <v>79</v>
      </c>
      <c r="BA815" s="8" t="e">
        <f t="shared" si="51"/>
        <v>#NUM!</v>
      </c>
    </row>
    <row r="816" spans="1:66" x14ac:dyDescent="0.35">
      <c r="A816" t="s">
        <v>11303</v>
      </c>
      <c r="B816" t="s">
        <v>11304</v>
      </c>
      <c r="C816" t="s">
        <v>11305</v>
      </c>
      <c r="D816" s="13" t="s">
        <v>68</v>
      </c>
      <c r="G816" s="14" t="e">
        <f t="shared" si="48"/>
        <v>#NUM!</v>
      </c>
      <c r="I816" s="14" t="e">
        <v>#NUM!</v>
      </c>
      <c r="J816" s="14" t="str">
        <f t="shared" si="49"/>
        <v>N</v>
      </c>
      <c r="K816" s="14" t="e">
        <f t="shared" si="50"/>
        <v>#NUM!</v>
      </c>
      <c r="L816" t="s">
        <v>11303</v>
      </c>
      <c r="M816" t="s">
        <v>11303</v>
      </c>
      <c r="N816">
        <v>2</v>
      </c>
      <c r="O816">
        <v>1</v>
      </c>
      <c r="P816">
        <v>1</v>
      </c>
      <c r="Q816" t="s">
        <v>11305</v>
      </c>
      <c r="R816" t="s">
        <v>11304</v>
      </c>
      <c r="S816" t="s">
        <v>11306</v>
      </c>
      <c r="T816">
        <v>1</v>
      </c>
      <c r="U816">
        <v>2</v>
      </c>
      <c r="V816">
        <v>1</v>
      </c>
      <c r="W816">
        <v>1</v>
      </c>
      <c r="X816">
        <v>6.6224999999999999E-3</v>
      </c>
      <c r="Y816" t="s">
        <v>68</v>
      </c>
      <c r="Z816" t="s">
        <v>68</v>
      </c>
      <c r="AB816" t="s">
        <v>68</v>
      </c>
      <c r="AC816">
        <v>0</v>
      </c>
      <c r="AD816">
        <v>538</v>
      </c>
      <c r="BA816" s="8" t="e">
        <f t="shared" si="51"/>
        <v>#NUM!</v>
      </c>
    </row>
    <row r="817" spans="1:66" x14ac:dyDescent="0.35">
      <c r="A817" t="s">
        <v>11886</v>
      </c>
      <c r="C817" t="s">
        <v>11887</v>
      </c>
      <c r="D817" s="13" t="s">
        <v>68</v>
      </c>
      <c r="G817" s="14" t="e">
        <f t="shared" si="48"/>
        <v>#NUM!</v>
      </c>
      <c r="I817" s="14" t="e">
        <v>#NUM!</v>
      </c>
      <c r="J817" s="14" t="str">
        <f t="shared" si="49"/>
        <v>N</v>
      </c>
      <c r="K817" s="14" t="e">
        <f t="shared" si="50"/>
        <v>#NUM!</v>
      </c>
      <c r="L817" t="s">
        <v>11886</v>
      </c>
      <c r="M817" t="s">
        <v>11886</v>
      </c>
      <c r="N817">
        <v>1</v>
      </c>
      <c r="O817">
        <v>1</v>
      </c>
      <c r="P817">
        <v>1</v>
      </c>
      <c r="Q817" t="s">
        <v>11887</v>
      </c>
      <c r="S817" t="s">
        <v>11888</v>
      </c>
      <c r="T817">
        <v>1</v>
      </c>
      <c r="U817">
        <v>1</v>
      </c>
      <c r="V817">
        <v>1</v>
      </c>
      <c r="W817">
        <v>1</v>
      </c>
      <c r="X817">
        <v>1.6155E-3</v>
      </c>
      <c r="Y817" t="s">
        <v>68</v>
      </c>
      <c r="Z817" t="s">
        <v>68</v>
      </c>
      <c r="AB817" t="s">
        <v>68</v>
      </c>
      <c r="AC817">
        <v>0</v>
      </c>
      <c r="AD817">
        <v>103</v>
      </c>
      <c r="BA817" s="8" t="e">
        <f t="shared" si="51"/>
        <v>#NUM!</v>
      </c>
    </row>
    <row r="818" spans="1:66" x14ac:dyDescent="0.35">
      <c r="A818" t="s">
        <v>11893</v>
      </c>
      <c r="C818" t="s">
        <v>11894</v>
      </c>
      <c r="F818" s="13" t="s">
        <v>68</v>
      </c>
      <c r="G818" s="14" t="e">
        <f t="shared" si="48"/>
        <v>#VALUE!</v>
      </c>
      <c r="I818" s="14" t="e">
        <v>#VALUE!</v>
      </c>
      <c r="J818" s="14" t="str">
        <f t="shared" si="49"/>
        <v>N</v>
      </c>
      <c r="K818" s="14" t="e">
        <f t="shared" si="50"/>
        <v>#VALUE!</v>
      </c>
      <c r="AE818" t="s">
        <v>11893</v>
      </c>
      <c r="AF818" t="s">
        <v>11893</v>
      </c>
      <c r="AG818">
        <v>1</v>
      </c>
      <c r="AH818">
        <v>1</v>
      </c>
      <c r="AI818">
        <v>1</v>
      </c>
      <c r="AJ818" t="s">
        <v>11894</v>
      </c>
      <c r="AM818">
        <v>1</v>
      </c>
      <c r="AN818">
        <v>1</v>
      </c>
      <c r="AO818">
        <v>1</v>
      </c>
      <c r="AP818">
        <v>1</v>
      </c>
      <c r="AQ818">
        <v>6.2</v>
      </c>
      <c r="AR818">
        <v>6.2</v>
      </c>
      <c r="AS818">
        <v>6.2</v>
      </c>
      <c r="AT818">
        <v>14.539</v>
      </c>
      <c r="AU818">
        <v>129</v>
      </c>
      <c r="AV818">
        <v>129</v>
      </c>
      <c r="AW818">
        <v>1</v>
      </c>
      <c r="AX818">
        <v>-2</v>
      </c>
      <c r="AY818" t="s">
        <v>68</v>
      </c>
      <c r="AZ818" t="s">
        <v>68</v>
      </c>
      <c r="BA818" s="8" t="e">
        <f t="shared" si="51"/>
        <v>#VALUE!</v>
      </c>
      <c r="BB818" t="s">
        <v>68</v>
      </c>
      <c r="BC818">
        <v>0</v>
      </c>
      <c r="BD818">
        <v>0</v>
      </c>
      <c r="BE818" t="s">
        <v>59</v>
      </c>
      <c r="BF818">
        <v>838</v>
      </c>
      <c r="BG818">
        <v>2583</v>
      </c>
      <c r="BH818" t="b">
        <v>1</v>
      </c>
      <c r="BI818">
        <v>2697</v>
      </c>
      <c r="BJ818">
        <v>8332</v>
      </c>
      <c r="BK818">
        <v>12421</v>
      </c>
      <c r="BL818">
        <v>12421</v>
      </c>
      <c r="BM818">
        <v>749</v>
      </c>
      <c r="BN818">
        <v>4</v>
      </c>
    </row>
    <row r="819" spans="1:66" x14ac:dyDescent="0.35">
      <c r="A819" t="s">
        <v>4684</v>
      </c>
      <c r="B819" t="s">
        <v>4685</v>
      </c>
      <c r="C819" t="s">
        <v>4686</v>
      </c>
      <c r="F819" s="13">
        <v>519.91</v>
      </c>
      <c r="G819" s="14">
        <f t="shared" si="48"/>
        <v>9.0221180941989321</v>
      </c>
      <c r="I819" s="14">
        <v>9.0221180941989321</v>
      </c>
      <c r="J819" s="14" t="str">
        <f t="shared" si="49"/>
        <v>N</v>
      </c>
      <c r="K819" s="14">
        <f t="shared" si="50"/>
        <v>9.0221180941989321</v>
      </c>
      <c r="AE819" t="s">
        <v>4684</v>
      </c>
      <c r="AF819" t="s">
        <v>4684</v>
      </c>
      <c r="AG819">
        <v>1</v>
      </c>
      <c r="AH819">
        <v>1</v>
      </c>
      <c r="AI819">
        <v>1</v>
      </c>
      <c r="AJ819" t="s">
        <v>4686</v>
      </c>
      <c r="AK819" t="s">
        <v>4685</v>
      </c>
      <c r="AM819">
        <v>1</v>
      </c>
      <c r="AN819">
        <v>1</v>
      </c>
      <c r="AO819">
        <v>1</v>
      </c>
      <c r="AP819">
        <v>1</v>
      </c>
      <c r="AQ819">
        <v>0.6</v>
      </c>
      <c r="AR819">
        <v>0.6</v>
      </c>
      <c r="AS819">
        <v>0.6</v>
      </c>
      <c r="AT819">
        <v>224.92</v>
      </c>
      <c r="AU819">
        <v>2003</v>
      </c>
      <c r="AV819">
        <v>2003</v>
      </c>
      <c r="AW819">
        <v>1.8369E-2</v>
      </c>
      <c r="AX819">
        <v>1.6526000000000001</v>
      </c>
      <c r="AY819">
        <v>387.98</v>
      </c>
      <c r="AZ819">
        <v>519.91</v>
      </c>
      <c r="BA819" s="8">
        <f t="shared" si="51"/>
        <v>9.0221180941989321</v>
      </c>
      <c r="BB819" t="s">
        <v>68</v>
      </c>
      <c r="BC819">
        <v>1</v>
      </c>
      <c r="BD819">
        <v>1</v>
      </c>
      <c r="BE819" t="s">
        <v>59</v>
      </c>
      <c r="BF819">
        <v>904</v>
      </c>
      <c r="BG819">
        <v>1221</v>
      </c>
      <c r="BH819" t="b">
        <v>1</v>
      </c>
      <c r="BI819">
        <v>1279</v>
      </c>
      <c r="BJ819">
        <v>3985</v>
      </c>
      <c r="BK819">
        <v>6103</v>
      </c>
      <c r="BL819">
        <v>6103</v>
      </c>
    </row>
    <row r="820" spans="1:66" x14ac:dyDescent="0.35">
      <c r="A820" t="s">
        <v>6589</v>
      </c>
      <c r="B820" t="s">
        <v>6590</v>
      </c>
      <c r="C820" t="s">
        <v>6591</v>
      </c>
      <c r="F820" s="13">
        <v>306.72000000000003</v>
      </c>
      <c r="G820" s="14">
        <f t="shared" si="48"/>
        <v>8.2607784318934261</v>
      </c>
      <c r="I820" s="14">
        <v>8.2607784318934261</v>
      </c>
      <c r="J820" s="14" t="str">
        <f t="shared" si="49"/>
        <v>N</v>
      </c>
      <c r="K820" s="14">
        <f t="shared" si="50"/>
        <v>8.2607784318934261</v>
      </c>
      <c r="AE820" t="s">
        <v>6589</v>
      </c>
      <c r="AF820" t="s">
        <v>6589</v>
      </c>
      <c r="AG820">
        <v>1</v>
      </c>
      <c r="AH820">
        <v>1</v>
      </c>
      <c r="AI820">
        <v>1</v>
      </c>
      <c r="AJ820" t="s">
        <v>6591</v>
      </c>
      <c r="AK820" t="s">
        <v>6590</v>
      </c>
      <c r="AM820">
        <v>1</v>
      </c>
      <c r="AN820">
        <v>1</v>
      </c>
      <c r="AO820">
        <v>1</v>
      </c>
      <c r="AP820">
        <v>1</v>
      </c>
      <c r="AQ820">
        <v>8.1999999999999993</v>
      </c>
      <c r="AR820">
        <v>8.1999999999999993</v>
      </c>
      <c r="AS820">
        <v>8.1999999999999993</v>
      </c>
      <c r="AT820">
        <v>28.015999999999998</v>
      </c>
      <c r="AU820">
        <v>244</v>
      </c>
      <c r="AV820">
        <v>244</v>
      </c>
      <c r="AW820">
        <v>1</v>
      </c>
      <c r="AX820">
        <v>-2</v>
      </c>
      <c r="AY820">
        <v>228.98</v>
      </c>
      <c r="AZ820">
        <v>306.72000000000003</v>
      </c>
      <c r="BA820" s="8">
        <f t="shared" si="51"/>
        <v>8.2607784318934261</v>
      </c>
      <c r="BB820" t="s">
        <v>68</v>
      </c>
      <c r="BC820">
        <v>1</v>
      </c>
      <c r="BD820">
        <v>1</v>
      </c>
      <c r="BE820" t="s">
        <v>59</v>
      </c>
      <c r="BF820">
        <v>1389</v>
      </c>
      <c r="BG820">
        <v>2221</v>
      </c>
      <c r="BH820" t="b">
        <v>1</v>
      </c>
      <c r="BI820">
        <v>2318</v>
      </c>
      <c r="BJ820">
        <v>6973</v>
      </c>
      <c r="BK820">
        <v>10376</v>
      </c>
      <c r="BL820">
        <v>10376</v>
      </c>
      <c r="BM820">
        <v>1079</v>
      </c>
      <c r="BN820">
        <v>162</v>
      </c>
    </row>
    <row r="821" spans="1:66" x14ac:dyDescent="0.35">
      <c r="A821" t="s">
        <v>5831</v>
      </c>
      <c r="B821" t="s">
        <v>5832</v>
      </c>
      <c r="C821" t="s">
        <v>5833</v>
      </c>
      <c r="F821" s="13">
        <v>130.1</v>
      </c>
      <c r="G821" s="14">
        <f t="shared" si="48"/>
        <v>7.0234771518304333</v>
      </c>
      <c r="I821" s="14">
        <v>7.0234771518304333</v>
      </c>
      <c r="J821" s="14" t="str">
        <f t="shared" si="49"/>
        <v>N</v>
      </c>
      <c r="K821" s="14">
        <f t="shared" si="50"/>
        <v>7.0234771518304333</v>
      </c>
      <c r="AE821" t="s">
        <v>5831</v>
      </c>
      <c r="AF821" t="s">
        <v>5831</v>
      </c>
      <c r="AG821">
        <v>1</v>
      </c>
      <c r="AH821">
        <v>1</v>
      </c>
      <c r="AI821">
        <v>1</v>
      </c>
      <c r="AJ821" t="s">
        <v>5833</v>
      </c>
      <c r="AK821" t="s">
        <v>5832</v>
      </c>
      <c r="AM821">
        <v>1</v>
      </c>
      <c r="AN821">
        <v>1</v>
      </c>
      <c r="AO821">
        <v>1</v>
      </c>
      <c r="AP821">
        <v>1</v>
      </c>
      <c r="AQ821">
        <v>5.4</v>
      </c>
      <c r="AR821">
        <v>5.4</v>
      </c>
      <c r="AS821">
        <v>5.4</v>
      </c>
      <c r="AT821">
        <v>15.081</v>
      </c>
      <c r="AU821">
        <v>129</v>
      </c>
      <c r="AV821">
        <v>129</v>
      </c>
      <c r="AW821">
        <v>1.9014E-2</v>
      </c>
      <c r="AX821">
        <v>1.5105</v>
      </c>
      <c r="AY821">
        <v>91.352999999999994</v>
      </c>
      <c r="AZ821">
        <v>130.1</v>
      </c>
      <c r="BA821" s="8">
        <f t="shared" si="51"/>
        <v>7.0234771518304333</v>
      </c>
      <c r="BB821">
        <v>157.78</v>
      </c>
      <c r="BC821">
        <v>3</v>
      </c>
      <c r="BD821">
        <v>3</v>
      </c>
      <c r="BE821" t="s">
        <v>870</v>
      </c>
      <c r="BF821">
        <v>1178</v>
      </c>
      <c r="BG821">
        <v>4883</v>
      </c>
      <c r="BH821" t="b">
        <v>1</v>
      </c>
      <c r="BI821">
        <v>5160</v>
      </c>
      <c r="BJ821" t="s">
        <v>5834</v>
      </c>
      <c r="BK821" t="s">
        <v>5835</v>
      </c>
      <c r="BL821">
        <v>24802</v>
      </c>
    </row>
    <row r="822" spans="1:66" x14ac:dyDescent="0.35">
      <c r="A822" t="s">
        <v>3301</v>
      </c>
      <c r="B822" t="s">
        <v>3302</v>
      </c>
      <c r="C822" t="s">
        <v>3303</v>
      </c>
      <c r="F822" s="13">
        <v>33.164000000000001</v>
      </c>
      <c r="G822" s="14">
        <f t="shared" si="48"/>
        <v>5.0515461195779272</v>
      </c>
      <c r="I822" s="14">
        <v>5.0515461195779272</v>
      </c>
      <c r="J822" s="14" t="str">
        <f t="shared" si="49"/>
        <v>N</v>
      </c>
      <c r="K822" s="14">
        <f t="shared" si="50"/>
        <v>5.0515461195779272</v>
      </c>
      <c r="AE822" t="s">
        <v>3301</v>
      </c>
      <c r="AF822" t="s">
        <v>3301</v>
      </c>
      <c r="AG822">
        <v>1</v>
      </c>
      <c r="AH822">
        <v>1</v>
      </c>
      <c r="AI822">
        <v>1</v>
      </c>
      <c r="AJ822" t="s">
        <v>3303</v>
      </c>
      <c r="AK822" t="s">
        <v>3302</v>
      </c>
      <c r="AM822">
        <v>1</v>
      </c>
      <c r="AN822">
        <v>1</v>
      </c>
      <c r="AO822">
        <v>1</v>
      </c>
      <c r="AP822">
        <v>1</v>
      </c>
      <c r="AQ822">
        <v>0.3</v>
      </c>
      <c r="AR822">
        <v>0.3</v>
      </c>
      <c r="AS822">
        <v>0.3</v>
      </c>
      <c r="AT822">
        <v>784.85</v>
      </c>
      <c r="AU822">
        <v>6995</v>
      </c>
      <c r="AV822">
        <v>6995</v>
      </c>
      <c r="AW822">
        <v>1.8960999999999999E-2</v>
      </c>
      <c r="AX822">
        <v>1.5052000000000001</v>
      </c>
      <c r="AY822">
        <v>28.141999999999999</v>
      </c>
      <c r="AZ822">
        <v>33.164000000000001</v>
      </c>
      <c r="BA822" s="8">
        <f t="shared" si="51"/>
        <v>5.0515461195779272</v>
      </c>
      <c r="BB822" t="s">
        <v>68</v>
      </c>
      <c r="BC822">
        <v>1</v>
      </c>
      <c r="BD822">
        <v>1</v>
      </c>
      <c r="BE822" t="s">
        <v>59</v>
      </c>
      <c r="BF822">
        <v>9</v>
      </c>
      <c r="BG822">
        <v>1456</v>
      </c>
      <c r="BH822" t="b">
        <v>1</v>
      </c>
      <c r="BI822">
        <v>1528</v>
      </c>
      <c r="BJ822">
        <v>4640</v>
      </c>
      <c r="BK822">
        <v>7013</v>
      </c>
      <c r="BL822">
        <v>7013</v>
      </c>
      <c r="BM822">
        <v>2</v>
      </c>
      <c r="BN822">
        <v>2561</v>
      </c>
    </row>
    <row r="823" spans="1:66" x14ac:dyDescent="0.35">
      <c r="A823" t="s">
        <v>3767</v>
      </c>
      <c r="B823" t="s">
        <v>3768</v>
      </c>
      <c r="C823" t="s">
        <v>3769</v>
      </c>
      <c r="F823" s="13">
        <v>6.8296000000000001</v>
      </c>
      <c r="G823" s="14">
        <f t="shared" si="48"/>
        <v>2.7718010843842755</v>
      </c>
      <c r="I823" s="14">
        <v>2.7718010843842755</v>
      </c>
      <c r="J823" s="14" t="str">
        <f t="shared" si="49"/>
        <v>N</v>
      </c>
      <c r="K823" s="14">
        <f t="shared" si="50"/>
        <v>2.7718010843842755</v>
      </c>
      <c r="AE823" t="s">
        <v>3767</v>
      </c>
      <c r="AF823" t="s">
        <v>3767</v>
      </c>
      <c r="AG823">
        <v>1</v>
      </c>
      <c r="AH823">
        <v>1</v>
      </c>
      <c r="AI823">
        <v>1</v>
      </c>
      <c r="AJ823" t="s">
        <v>3769</v>
      </c>
      <c r="AK823" t="s">
        <v>3768</v>
      </c>
      <c r="AM823">
        <v>1</v>
      </c>
      <c r="AN823">
        <v>1</v>
      </c>
      <c r="AO823">
        <v>1</v>
      </c>
      <c r="AP823">
        <v>1</v>
      </c>
      <c r="AQ823">
        <v>1.1000000000000001</v>
      </c>
      <c r="AR823">
        <v>1.1000000000000001</v>
      </c>
      <c r="AS823">
        <v>1.1000000000000001</v>
      </c>
      <c r="AT823">
        <v>102.11</v>
      </c>
      <c r="AU823">
        <v>909</v>
      </c>
      <c r="AV823">
        <v>909</v>
      </c>
      <c r="AW823">
        <v>1</v>
      </c>
      <c r="AX823">
        <v>-2</v>
      </c>
      <c r="AY823">
        <v>4.891</v>
      </c>
      <c r="AZ823">
        <v>6.8296000000000001</v>
      </c>
      <c r="BA823" s="8">
        <f t="shared" si="51"/>
        <v>2.7718010843842755</v>
      </c>
      <c r="BB823" t="s">
        <v>68</v>
      </c>
      <c r="BC823">
        <v>1</v>
      </c>
      <c r="BD823">
        <v>1</v>
      </c>
      <c r="BE823" t="s">
        <v>59</v>
      </c>
      <c r="BF823">
        <v>579</v>
      </c>
      <c r="BG823">
        <v>4753</v>
      </c>
      <c r="BH823" t="b">
        <v>1</v>
      </c>
      <c r="BI823">
        <v>4990</v>
      </c>
      <c r="BJ823">
        <v>15845</v>
      </c>
      <c r="BK823">
        <v>24005</v>
      </c>
      <c r="BL823">
        <v>24005</v>
      </c>
      <c r="BM823" t="s">
        <v>3770</v>
      </c>
      <c r="BN823" t="s">
        <v>3771</v>
      </c>
    </row>
    <row r="824" spans="1:66" x14ac:dyDescent="0.35">
      <c r="A824" t="s">
        <v>8076</v>
      </c>
      <c r="B824" t="s">
        <v>8077</v>
      </c>
      <c r="C824" t="s">
        <v>8078</v>
      </c>
      <c r="F824" s="13">
        <v>6.0614999999999997</v>
      </c>
      <c r="G824" s="14">
        <f t="shared" si="48"/>
        <v>2.5996748522425284</v>
      </c>
      <c r="I824" s="14">
        <v>2.5996748522425284</v>
      </c>
      <c r="J824" s="14" t="str">
        <f t="shared" si="49"/>
        <v>N</v>
      </c>
      <c r="K824" s="14">
        <f t="shared" si="50"/>
        <v>2.5996748522425284</v>
      </c>
      <c r="AE824" t="s">
        <v>8076</v>
      </c>
      <c r="AF824" t="s">
        <v>8076</v>
      </c>
      <c r="AG824">
        <v>2</v>
      </c>
      <c r="AH824">
        <v>2</v>
      </c>
      <c r="AI824">
        <v>2</v>
      </c>
      <c r="AJ824" t="s">
        <v>8078</v>
      </c>
      <c r="AK824" t="s">
        <v>8077</v>
      </c>
      <c r="AM824">
        <v>1</v>
      </c>
      <c r="AN824">
        <v>2</v>
      </c>
      <c r="AO824">
        <v>2</v>
      </c>
      <c r="AP824">
        <v>2</v>
      </c>
      <c r="AQ824">
        <v>3.1</v>
      </c>
      <c r="AR824">
        <v>3.1</v>
      </c>
      <c r="AS824">
        <v>3.1</v>
      </c>
      <c r="AT824">
        <v>84.692999999999998</v>
      </c>
      <c r="AU824">
        <v>747</v>
      </c>
      <c r="AV824">
        <v>747</v>
      </c>
      <c r="AW824">
        <v>0</v>
      </c>
      <c r="AX824">
        <v>4.4889999999999999</v>
      </c>
      <c r="AY824">
        <v>4.9016000000000002</v>
      </c>
      <c r="AZ824">
        <v>6.0614999999999997</v>
      </c>
      <c r="BA824" s="8">
        <f t="shared" si="51"/>
        <v>2.5996748522425284</v>
      </c>
      <c r="BB824">
        <v>11.803000000000001</v>
      </c>
      <c r="BC824">
        <v>2</v>
      </c>
      <c r="BD824">
        <v>1</v>
      </c>
      <c r="BE824" t="s">
        <v>59</v>
      </c>
      <c r="BF824">
        <v>467</v>
      </c>
      <c r="BG824" t="s">
        <v>8079</v>
      </c>
      <c r="BH824" t="s">
        <v>61</v>
      </c>
      <c r="BI824" t="s">
        <v>8080</v>
      </c>
      <c r="BJ824" t="s">
        <v>8081</v>
      </c>
      <c r="BK824" t="s">
        <v>8082</v>
      </c>
      <c r="BL824" t="s">
        <v>8082</v>
      </c>
    </row>
    <row r="825" spans="1:66" x14ac:dyDescent="0.35">
      <c r="A825" t="s">
        <v>6703</v>
      </c>
      <c r="B825" t="s">
        <v>6704</v>
      </c>
      <c r="C825" t="s">
        <v>6705</v>
      </c>
      <c r="F825" s="13">
        <v>6.0416999999999996</v>
      </c>
      <c r="G825" s="14">
        <f t="shared" si="48"/>
        <v>2.5949545489685981</v>
      </c>
      <c r="I825" s="14">
        <v>2.5949545489685981</v>
      </c>
      <c r="J825" s="14" t="str">
        <f t="shared" si="49"/>
        <v>N</v>
      </c>
      <c r="K825" s="14">
        <f t="shared" si="50"/>
        <v>2.5949545489685981</v>
      </c>
      <c r="AE825" t="s">
        <v>6703</v>
      </c>
      <c r="AF825" t="s">
        <v>6703</v>
      </c>
      <c r="AG825">
        <v>1</v>
      </c>
      <c r="AH825">
        <v>1</v>
      </c>
      <c r="AI825">
        <v>1</v>
      </c>
      <c r="AJ825" t="s">
        <v>6705</v>
      </c>
      <c r="AK825" t="s">
        <v>6704</v>
      </c>
      <c r="AM825">
        <v>1</v>
      </c>
      <c r="AN825">
        <v>1</v>
      </c>
      <c r="AO825">
        <v>1</v>
      </c>
      <c r="AP825">
        <v>1</v>
      </c>
      <c r="AQ825">
        <v>1.3</v>
      </c>
      <c r="AR825">
        <v>1.3</v>
      </c>
      <c r="AS825">
        <v>1.3</v>
      </c>
      <c r="AT825">
        <v>85.358999999999995</v>
      </c>
      <c r="AU825">
        <v>780</v>
      </c>
      <c r="AV825">
        <v>780</v>
      </c>
      <c r="AW825">
        <v>1.3148E-2</v>
      </c>
      <c r="AX825">
        <v>1.9331</v>
      </c>
      <c r="AY825">
        <v>4.5151000000000003</v>
      </c>
      <c r="AZ825">
        <v>6.0416999999999996</v>
      </c>
      <c r="BA825" s="8">
        <f t="shared" si="51"/>
        <v>2.5949545489685981</v>
      </c>
      <c r="BB825" t="s">
        <v>68</v>
      </c>
      <c r="BC825">
        <v>1</v>
      </c>
      <c r="BD825">
        <v>0</v>
      </c>
      <c r="BE825" t="s">
        <v>59</v>
      </c>
      <c r="BF825">
        <v>178</v>
      </c>
      <c r="BG825">
        <v>4702</v>
      </c>
      <c r="BH825" t="b">
        <v>1</v>
      </c>
      <c r="BI825">
        <v>4930</v>
      </c>
      <c r="BJ825">
        <v>15705</v>
      </c>
      <c r="BK825">
        <v>23811</v>
      </c>
      <c r="BL825">
        <v>23811</v>
      </c>
      <c r="BM825">
        <v>138</v>
      </c>
      <c r="BN825">
        <v>1</v>
      </c>
    </row>
    <row r="826" spans="1:66" x14ac:dyDescent="0.35">
      <c r="A826" t="s">
        <v>1345</v>
      </c>
      <c r="B826" t="s">
        <v>1346</v>
      </c>
      <c r="C826" t="s">
        <v>1347</v>
      </c>
      <c r="F826" s="13">
        <v>5.5529999999999999</v>
      </c>
      <c r="G826" s="14">
        <f t="shared" si="48"/>
        <v>2.4732673959296432</v>
      </c>
      <c r="I826" s="14">
        <v>2.4732673959296432</v>
      </c>
      <c r="J826" s="14" t="str">
        <f t="shared" si="49"/>
        <v>N</v>
      </c>
      <c r="K826" s="14">
        <f t="shared" si="50"/>
        <v>2.4732673959296432</v>
      </c>
      <c r="AE826" t="s">
        <v>1345</v>
      </c>
      <c r="AF826" t="s">
        <v>1345</v>
      </c>
      <c r="AG826">
        <v>1</v>
      </c>
      <c r="AH826">
        <v>1</v>
      </c>
      <c r="AI826">
        <v>1</v>
      </c>
      <c r="AJ826" t="s">
        <v>1347</v>
      </c>
      <c r="AK826" t="s">
        <v>1346</v>
      </c>
      <c r="AM826">
        <v>1</v>
      </c>
      <c r="AN826">
        <v>1</v>
      </c>
      <c r="AO826">
        <v>1</v>
      </c>
      <c r="AP826">
        <v>1</v>
      </c>
      <c r="AQ826">
        <v>4.5999999999999996</v>
      </c>
      <c r="AR826">
        <v>4.5999999999999996</v>
      </c>
      <c r="AS826">
        <v>4.5999999999999996</v>
      </c>
      <c r="AT826">
        <v>24.164000000000001</v>
      </c>
      <c r="AU826">
        <v>219</v>
      </c>
      <c r="AV826">
        <v>219</v>
      </c>
      <c r="AW826">
        <v>1</v>
      </c>
      <c r="AX826">
        <v>-2</v>
      </c>
      <c r="AY826">
        <v>4.2222999999999997</v>
      </c>
      <c r="AZ826">
        <v>5.5529999999999999</v>
      </c>
      <c r="BA826" s="8">
        <f t="shared" si="51"/>
        <v>2.4732673959296432</v>
      </c>
      <c r="BB826" t="s">
        <v>68</v>
      </c>
      <c r="BC826">
        <v>1</v>
      </c>
      <c r="BD826">
        <v>1</v>
      </c>
      <c r="BE826" t="s">
        <v>59</v>
      </c>
      <c r="BF826">
        <v>669</v>
      </c>
      <c r="BG826">
        <v>4780</v>
      </c>
      <c r="BH826" t="b">
        <v>1</v>
      </c>
      <c r="BI826">
        <v>5026</v>
      </c>
      <c r="BJ826">
        <v>15922</v>
      </c>
      <c r="BK826">
        <v>24108</v>
      </c>
      <c r="BL826">
        <v>24108</v>
      </c>
      <c r="BM826" t="s">
        <v>1348</v>
      </c>
      <c r="BN826" t="s">
        <v>1349</v>
      </c>
    </row>
    <row r="827" spans="1:66" x14ac:dyDescent="0.35">
      <c r="A827" t="s">
        <v>9498</v>
      </c>
      <c r="B827" t="s">
        <v>9499</v>
      </c>
      <c r="C827" t="s">
        <v>9500</v>
      </c>
      <c r="F827" s="13">
        <v>5.2506000000000004</v>
      </c>
      <c r="G827" s="14">
        <f t="shared" si="48"/>
        <v>2.392482292791041</v>
      </c>
      <c r="I827" s="14">
        <v>2.392482292791041</v>
      </c>
      <c r="J827" s="14" t="str">
        <f t="shared" si="49"/>
        <v>N</v>
      </c>
      <c r="K827" s="14">
        <f t="shared" si="50"/>
        <v>2.392482292791041</v>
      </c>
      <c r="AE827" t="s">
        <v>9498</v>
      </c>
      <c r="AF827" t="s">
        <v>9498</v>
      </c>
      <c r="AG827">
        <v>1</v>
      </c>
      <c r="AH827">
        <v>1</v>
      </c>
      <c r="AI827">
        <v>1</v>
      </c>
      <c r="AJ827" t="s">
        <v>9500</v>
      </c>
      <c r="AK827" t="s">
        <v>9499</v>
      </c>
      <c r="AM827">
        <v>1</v>
      </c>
      <c r="AN827">
        <v>1</v>
      </c>
      <c r="AO827">
        <v>1</v>
      </c>
      <c r="AP827">
        <v>1</v>
      </c>
      <c r="AQ827">
        <v>3.5</v>
      </c>
      <c r="AR827">
        <v>3.5</v>
      </c>
      <c r="AS827">
        <v>3.5</v>
      </c>
      <c r="AT827">
        <v>58.965000000000003</v>
      </c>
      <c r="AU827">
        <v>517</v>
      </c>
      <c r="AV827">
        <v>517</v>
      </c>
      <c r="AW827">
        <v>1.374E-2</v>
      </c>
      <c r="AX827">
        <v>1.8707</v>
      </c>
      <c r="AY827">
        <v>3.9672999999999998</v>
      </c>
      <c r="AZ827">
        <v>5.2506000000000004</v>
      </c>
      <c r="BA827" s="8">
        <f t="shared" si="51"/>
        <v>2.392482292791041</v>
      </c>
      <c r="BB827">
        <v>0.81632000000000005</v>
      </c>
      <c r="BC827">
        <v>2</v>
      </c>
      <c r="BD827">
        <v>0</v>
      </c>
      <c r="BE827" t="s">
        <v>59</v>
      </c>
      <c r="BF827">
        <v>1231</v>
      </c>
      <c r="BG827">
        <v>3419</v>
      </c>
      <c r="BH827" t="b">
        <v>1</v>
      </c>
      <c r="BI827">
        <v>3583</v>
      </c>
      <c r="BJ827" t="s">
        <v>9501</v>
      </c>
      <c r="BK827" t="s">
        <v>9502</v>
      </c>
      <c r="BL827">
        <v>17696</v>
      </c>
    </row>
    <row r="828" spans="1:66" x14ac:dyDescent="0.35">
      <c r="A828" t="s">
        <v>807</v>
      </c>
      <c r="B828" t="s">
        <v>808</v>
      </c>
      <c r="C828" t="s">
        <v>809</v>
      </c>
      <c r="D828" s="13" t="s">
        <v>68</v>
      </c>
      <c r="F828" s="13">
        <v>5.2441000000000004</v>
      </c>
      <c r="G828" s="14">
        <f t="shared" si="48"/>
        <v>2.390695196644439</v>
      </c>
      <c r="I828" s="14">
        <v>2.390695196644439</v>
      </c>
      <c r="J828" s="14" t="str">
        <f t="shared" si="49"/>
        <v>N</v>
      </c>
      <c r="K828" s="14">
        <f t="shared" si="50"/>
        <v>2.390695196644439</v>
      </c>
      <c r="L828" t="s">
        <v>807</v>
      </c>
      <c r="M828" t="s">
        <v>807</v>
      </c>
      <c r="N828">
        <v>7</v>
      </c>
      <c r="O828">
        <v>7</v>
      </c>
      <c r="P828">
        <v>7</v>
      </c>
      <c r="Q828" t="s">
        <v>809</v>
      </c>
      <c r="R828" t="s">
        <v>808</v>
      </c>
      <c r="S828" t="s">
        <v>810</v>
      </c>
      <c r="T828">
        <v>1</v>
      </c>
      <c r="U828">
        <v>7</v>
      </c>
      <c r="V828">
        <v>7</v>
      </c>
      <c r="W828">
        <v>7</v>
      </c>
      <c r="X828">
        <v>0</v>
      </c>
      <c r="Y828" t="s">
        <v>68</v>
      </c>
      <c r="Z828" t="s">
        <v>68</v>
      </c>
      <c r="AB828" t="s">
        <v>68</v>
      </c>
      <c r="AC828">
        <v>0</v>
      </c>
      <c r="AD828">
        <v>720</v>
      </c>
      <c r="AE828" t="s">
        <v>807</v>
      </c>
      <c r="AF828" t="s">
        <v>807</v>
      </c>
      <c r="AG828">
        <v>37</v>
      </c>
      <c r="AH828">
        <v>37</v>
      </c>
      <c r="AI828">
        <v>37</v>
      </c>
      <c r="AJ828" t="s">
        <v>809</v>
      </c>
      <c r="AK828" t="s">
        <v>808</v>
      </c>
      <c r="AM828">
        <v>1</v>
      </c>
      <c r="AN828">
        <v>37</v>
      </c>
      <c r="AO828">
        <v>37</v>
      </c>
      <c r="AP828">
        <v>37</v>
      </c>
      <c r="AQ828">
        <v>17.600000000000001</v>
      </c>
      <c r="AR828">
        <v>17.600000000000001</v>
      </c>
      <c r="AS828">
        <v>17.600000000000001</v>
      </c>
      <c r="AT828">
        <v>300.22000000000003</v>
      </c>
      <c r="AU828">
        <v>2635</v>
      </c>
      <c r="AV828">
        <v>2635</v>
      </c>
      <c r="AW828">
        <v>0</v>
      </c>
      <c r="AX828">
        <v>93.231999999999999</v>
      </c>
      <c r="AY828">
        <v>3.7229999999999999</v>
      </c>
      <c r="AZ828">
        <v>5.2441000000000004</v>
      </c>
      <c r="BA828" s="8">
        <f t="shared" si="51"/>
        <v>2.390695196644439</v>
      </c>
      <c r="BB828">
        <v>14.224</v>
      </c>
      <c r="BC828">
        <v>106</v>
      </c>
      <c r="BD828">
        <v>19</v>
      </c>
      <c r="BE828" t="s">
        <v>77</v>
      </c>
      <c r="BF828">
        <v>1373</v>
      </c>
      <c r="BG828" t="s">
        <v>811</v>
      </c>
      <c r="BH828" t="s">
        <v>812</v>
      </c>
      <c r="BI828" t="s">
        <v>813</v>
      </c>
      <c r="BJ828" t="s">
        <v>814</v>
      </c>
      <c r="BK828" t="s">
        <v>815</v>
      </c>
      <c r="BL828" t="s">
        <v>816</v>
      </c>
      <c r="BM828" t="s">
        <v>817</v>
      </c>
      <c r="BN828" t="s">
        <v>818</v>
      </c>
    </row>
    <row r="829" spans="1:66" x14ac:dyDescent="0.35">
      <c r="A829" t="s">
        <v>6830</v>
      </c>
      <c r="B829" t="s">
        <v>6831</v>
      </c>
      <c r="C829" t="s">
        <v>6832</v>
      </c>
      <c r="F829" s="13">
        <v>4.9783999999999997</v>
      </c>
      <c r="G829" s="14">
        <f t="shared" si="48"/>
        <v>2.3156821513379247</v>
      </c>
      <c r="I829" s="14">
        <v>2.3156821513379247</v>
      </c>
      <c r="J829" s="14" t="str">
        <f t="shared" si="49"/>
        <v>N</v>
      </c>
      <c r="K829" s="14">
        <f t="shared" si="50"/>
        <v>2.3156821513379247</v>
      </c>
      <c r="AE829" t="s">
        <v>6830</v>
      </c>
      <c r="AF829" t="s">
        <v>6830</v>
      </c>
      <c r="AG829">
        <v>1</v>
      </c>
      <c r="AH829">
        <v>1</v>
      </c>
      <c r="AI829">
        <v>1</v>
      </c>
      <c r="AJ829" t="s">
        <v>6832</v>
      </c>
      <c r="AK829" t="s">
        <v>6831</v>
      </c>
      <c r="AM829">
        <v>1</v>
      </c>
      <c r="AN829">
        <v>1</v>
      </c>
      <c r="AO829">
        <v>1</v>
      </c>
      <c r="AP829">
        <v>1</v>
      </c>
      <c r="AQ829">
        <v>0.5</v>
      </c>
      <c r="AR829">
        <v>0.5</v>
      </c>
      <c r="AS829">
        <v>0.5</v>
      </c>
      <c r="AT829">
        <v>184.08</v>
      </c>
      <c r="AU829">
        <v>1682</v>
      </c>
      <c r="AV829">
        <v>1682</v>
      </c>
      <c r="AW829">
        <v>1</v>
      </c>
      <c r="AX829">
        <v>-2</v>
      </c>
      <c r="AY829">
        <v>3.7856999999999998</v>
      </c>
      <c r="AZ829">
        <v>4.9783999999999997</v>
      </c>
      <c r="BA829" s="8">
        <f t="shared" si="51"/>
        <v>2.3156821513379247</v>
      </c>
      <c r="BB829" t="s">
        <v>68</v>
      </c>
      <c r="BC829">
        <v>1</v>
      </c>
      <c r="BD829">
        <v>1</v>
      </c>
      <c r="BE829" t="s">
        <v>59</v>
      </c>
      <c r="BF829">
        <v>14</v>
      </c>
      <c r="BG829">
        <v>5295</v>
      </c>
      <c r="BH829" t="b">
        <v>1</v>
      </c>
      <c r="BI829">
        <v>5613</v>
      </c>
      <c r="BJ829">
        <v>17951</v>
      </c>
      <c r="BK829">
        <v>27192</v>
      </c>
      <c r="BL829">
        <v>27192</v>
      </c>
      <c r="BM829">
        <v>3</v>
      </c>
      <c r="BN829">
        <v>483</v>
      </c>
    </row>
    <row r="830" spans="1:66" x14ac:dyDescent="0.35">
      <c r="A830" t="s">
        <v>9616</v>
      </c>
      <c r="B830" t="s">
        <v>9617</v>
      </c>
      <c r="C830" t="s">
        <v>9618</v>
      </c>
      <c r="D830" s="13" t="s">
        <v>68</v>
      </c>
      <c r="F830" s="13">
        <v>4.9619999999999997</v>
      </c>
      <c r="G830" s="14">
        <f t="shared" si="48"/>
        <v>2.3109217352303442</v>
      </c>
      <c r="I830" s="14">
        <v>2.3109217352303442</v>
      </c>
      <c r="J830" s="14" t="str">
        <f t="shared" si="49"/>
        <v>N</v>
      </c>
      <c r="K830" s="14">
        <f t="shared" si="50"/>
        <v>2.3109217352303442</v>
      </c>
      <c r="L830" t="s">
        <v>9616</v>
      </c>
      <c r="M830" t="s">
        <v>9616</v>
      </c>
      <c r="N830">
        <v>7</v>
      </c>
      <c r="O830">
        <v>7</v>
      </c>
      <c r="P830">
        <v>7</v>
      </c>
      <c r="Q830" t="s">
        <v>9618</v>
      </c>
      <c r="R830" t="s">
        <v>9617</v>
      </c>
      <c r="S830" t="s">
        <v>9619</v>
      </c>
      <c r="T830">
        <v>1</v>
      </c>
      <c r="U830">
        <v>7</v>
      </c>
      <c r="V830">
        <v>7</v>
      </c>
      <c r="W830">
        <v>7</v>
      </c>
      <c r="X830">
        <v>0</v>
      </c>
      <c r="Y830" t="s">
        <v>68</v>
      </c>
      <c r="Z830" t="s">
        <v>68</v>
      </c>
      <c r="AB830" t="s">
        <v>68</v>
      </c>
      <c r="AC830">
        <v>0</v>
      </c>
      <c r="AD830">
        <v>516</v>
      </c>
      <c r="AE830" t="s">
        <v>9616</v>
      </c>
      <c r="AF830" t="s">
        <v>9616</v>
      </c>
      <c r="AG830">
        <v>13</v>
      </c>
      <c r="AH830">
        <v>13</v>
      </c>
      <c r="AI830">
        <v>13</v>
      </c>
      <c r="AJ830" t="s">
        <v>9618</v>
      </c>
      <c r="AK830" t="s">
        <v>9617</v>
      </c>
      <c r="AM830">
        <v>1</v>
      </c>
      <c r="AN830">
        <v>13</v>
      </c>
      <c r="AO830">
        <v>13</v>
      </c>
      <c r="AP830">
        <v>13</v>
      </c>
      <c r="AQ830">
        <v>16.899999999999999</v>
      </c>
      <c r="AR830">
        <v>16.899999999999999</v>
      </c>
      <c r="AS830">
        <v>16.899999999999999</v>
      </c>
      <c r="AT830">
        <v>100.84</v>
      </c>
      <c r="AU830">
        <v>910</v>
      </c>
      <c r="AV830">
        <v>910</v>
      </c>
      <c r="AW830">
        <v>0</v>
      </c>
      <c r="AX830">
        <v>25.236999999999998</v>
      </c>
      <c r="AY830">
        <v>4.0648999999999997</v>
      </c>
      <c r="AZ830">
        <v>4.9619999999999997</v>
      </c>
      <c r="BA830" s="8">
        <f t="shared" si="51"/>
        <v>2.3109217352303442</v>
      </c>
      <c r="BB830">
        <v>20.239999999999998</v>
      </c>
      <c r="BC830">
        <v>24</v>
      </c>
      <c r="BD830">
        <v>7</v>
      </c>
      <c r="BE830" t="s">
        <v>77</v>
      </c>
      <c r="BF830">
        <v>859</v>
      </c>
      <c r="BG830" t="s">
        <v>9620</v>
      </c>
      <c r="BH830" t="s">
        <v>202</v>
      </c>
      <c r="BI830" t="s">
        <v>9621</v>
      </c>
      <c r="BJ830" t="s">
        <v>9622</v>
      </c>
      <c r="BK830" t="s">
        <v>9623</v>
      </c>
      <c r="BL830" t="s">
        <v>9624</v>
      </c>
      <c r="BM830">
        <v>758</v>
      </c>
      <c r="BN830">
        <v>543</v>
      </c>
    </row>
    <row r="831" spans="1:66" x14ac:dyDescent="0.35">
      <c r="A831" t="s">
        <v>10692</v>
      </c>
      <c r="B831" t="s">
        <v>10693</v>
      </c>
      <c r="C831" t="s">
        <v>10694</v>
      </c>
      <c r="F831" s="13">
        <v>4.4767999999999999</v>
      </c>
      <c r="G831" s="14">
        <f t="shared" si="48"/>
        <v>2.162467867615304</v>
      </c>
      <c r="I831" s="14">
        <v>2.162467867615304</v>
      </c>
      <c r="J831" s="14" t="str">
        <f t="shared" si="49"/>
        <v>N</v>
      </c>
      <c r="K831" s="14">
        <f t="shared" si="50"/>
        <v>2.162467867615304</v>
      </c>
      <c r="AE831" t="s">
        <v>10692</v>
      </c>
      <c r="AF831" t="s">
        <v>10692</v>
      </c>
      <c r="AG831">
        <v>16</v>
      </c>
      <c r="AH831">
        <v>16</v>
      </c>
      <c r="AI831">
        <v>16</v>
      </c>
      <c r="AJ831" t="s">
        <v>10694</v>
      </c>
      <c r="AK831" t="s">
        <v>10693</v>
      </c>
      <c r="AM831">
        <v>1</v>
      </c>
      <c r="AN831">
        <v>16</v>
      </c>
      <c r="AO831">
        <v>16</v>
      </c>
      <c r="AP831">
        <v>16</v>
      </c>
      <c r="AQ831">
        <v>12.3</v>
      </c>
      <c r="AR831">
        <v>12.3</v>
      </c>
      <c r="AS831">
        <v>12.3</v>
      </c>
      <c r="AT831">
        <v>168.86</v>
      </c>
      <c r="AU831">
        <v>1515</v>
      </c>
      <c r="AV831">
        <v>1515</v>
      </c>
      <c r="AW831">
        <v>0</v>
      </c>
      <c r="AX831">
        <v>36.884999999999998</v>
      </c>
      <c r="AY831">
        <v>3.3271999999999999</v>
      </c>
      <c r="AZ831">
        <v>4.4767999999999999</v>
      </c>
      <c r="BA831" s="8">
        <f t="shared" si="51"/>
        <v>2.162467867615304</v>
      </c>
      <c r="BB831">
        <v>37.183</v>
      </c>
      <c r="BC831">
        <v>39</v>
      </c>
      <c r="BD831">
        <v>9</v>
      </c>
      <c r="BE831" t="s">
        <v>77</v>
      </c>
      <c r="BF831">
        <v>773</v>
      </c>
      <c r="BG831" t="s">
        <v>10695</v>
      </c>
      <c r="BH831" t="s">
        <v>680</v>
      </c>
      <c r="BI831" t="s">
        <v>10696</v>
      </c>
      <c r="BJ831" t="s">
        <v>10697</v>
      </c>
      <c r="BK831" t="s">
        <v>10698</v>
      </c>
      <c r="BL831" t="s">
        <v>10699</v>
      </c>
      <c r="BM831">
        <v>719</v>
      </c>
      <c r="BN831">
        <v>999</v>
      </c>
    </row>
    <row r="832" spans="1:66" x14ac:dyDescent="0.35">
      <c r="A832" t="s">
        <v>6907</v>
      </c>
      <c r="B832" t="s">
        <v>6908</v>
      </c>
      <c r="C832" t="s">
        <v>6909</v>
      </c>
      <c r="F832" s="13">
        <v>3.9643000000000002</v>
      </c>
      <c r="G832" s="14">
        <f t="shared" si="48"/>
        <v>1.9870661431841827</v>
      </c>
      <c r="I832" s="14">
        <v>1.9870661431841827</v>
      </c>
      <c r="J832" s="14" t="str">
        <f t="shared" si="49"/>
        <v>N</v>
      </c>
      <c r="K832" s="14">
        <f t="shared" si="50"/>
        <v>1.9870661431841827</v>
      </c>
      <c r="AE832" t="s">
        <v>6907</v>
      </c>
      <c r="AF832" t="s">
        <v>6907</v>
      </c>
      <c r="AG832">
        <v>1</v>
      </c>
      <c r="AH832">
        <v>1</v>
      </c>
      <c r="AI832">
        <v>1</v>
      </c>
      <c r="AJ832" t="s">
        <v>6909</v>
      </c>
      <c r="AK832" t="s">
        <v>6908</v>
      </c>
      <c r="AM832">
        <v>1</v>
      </c>
      <c r="AN832">
        <v>1</v>
      </c>
      <c r="AO832">
        <v>1</v>
      </c>
      <c r="AP832">
        <v>1</v>
      </c>
      <c r="AQ832">
        <v>0.9</v>
      </c>
      <c r="AR832">
        <v>0.9</v>
      </c>
      <c r="AS832">
        <v>0.9</v>
      </c>
      <c r="AT832">
        <v>164.3</v>
      </c>
      <c r="AU832">
        <v>1501</v>
      </c>
      <c r="AV832">
        <v>1501</v>
      </c>
      <c r="AW832">
        <v>1</v>
      </c>
      <c r="AX832">
        <v>-2</v>
      </c>
      <c r="AY832">
        <v>3.105</v>
      </c>
      <c r="AZ832">
        <v>3.9643000000000002</v>
      </c>
      <c r="BA832" s="8">
        <f t="shared" si="51"/>
        <v>1.9870661431841827</v>
      </c>
      <c r="BB832" t="s">
        <v>68</v>
      </c>
      <c r="BC832">
        <v>1</v>
      </c>
      <c r="BD832">
        <v>0</v>
      </c>
      <c r="BE832" t="s">
        <v>59</v>
      </c>
      <c r="BF832">
        <v>6</v>
      </c>
      <c r="BG832">
        <v>1151</v>
      </c>
      <c r="BH832" t="b">
        <v>1</v>
      </c>
      <c r="BI832">
        <v>1202</v>
      </c>
      <c r="BJ832">
        <v>3769</v>
      </c>
      <c r="BK832">
        <v>5775</v>
      </c>
      <c r="BL832">
        <v>5775</v>
      </c>
      <c r="BM832">
        <v>1</v>
      </c>
      <c r="BN832">
        <v>322</v>
      </c>
    </row>
    <row r="833" spans="1:66" x14ac:dyDescent="0.35">
      <c r="A833" t="s">
        <v>7878</v>
      </c>
      <c r="B833" t="s">
        <v>7879</v>
      </c>
      <c r="C833" t="s">
        <v>7880</v>
      </c>
      <c r="F833" s="13">
        <v>3.8759999999999999</v>
      </c>
      <c r="G833" s="14">
        <f t="shared" si="48"/>
        <v>1.9545685707529941</v>
      </c>
      <c r="I833" s="14">
        <v>1.9545685707529941</v>
      </c>
      <c r="J833" s="14" t="str">
        <f t="shared" si="49"/>
        <v>N</v>
      </c>
      <c r="K833" s="14">
        <f t="shared" si="50"/>
        <v>1.9545685707529941</v>
      </c>
      <c r="AE833" t="s">
        <v>7878</v>
      </c>
      <c r="AF833" t="s">
        <v>7878</v>
      </c>
      <c r="AG833">
        <v>1</v>
      </c>
      <c r="AH833">
        <v>1</v>
      </c>
      <c r="AI833">
        <v>1</v>
      </c>
      <c r="AJ833" t="s">
        <v>7880</v>
      </c>
      <c r="AK833" t="s">
        <v>7879</v>
      </c>
      <c r="AM833">
        <v>1</v>
      </c>
      <c r="AN833">
        <v>1</v>
      </c>
      <c r="AO833">
        <v>1</v>
      </c>
      <c r="AP833">
        <v>1</v>
      </c>
      <c r="AQ833">
        <v>0.8</v>
      </c>
      <c r="AR833">
        <v>0.8</v>
      </c>
      <c r="AS833">
        <v>0.8</v>
      </c>
      <c r="AT833">
        <v>144.6</v>
      </c>
      <c r="AU833">
        <v>1291</v>
      </c>
      <c r="AV833">
        <v>1291</v>
      </c>
      <c r="AW833">
        <v>1.7177000000000001E-2</v>
      </c>
      <c r="AX833">
        <v>1.7464</v>
      </c>
      <c r="AY833">
        <v>3.1785000000000001</v>
      </c>
      <c r="AZ833">
        <v>3.8759999999999999</v>
      </c>
      <c r="BA833" s="8">
        <f t="shared" si="51"/>
        <v>1.9545685707529941</v>
      </c>
      <c r="BB833" t="s">
        <v>68</v>
      </c>
      <c r="BC833">
        <v>1</v>
      </c>
      <c r="BD833">
        <v>0</v>
      </c>
      <c r="BE833" t="s">
        <v>59</v>
      </c>
      <c r="BF833">
        <v>151</v>
      </c>
      <c r="BG833">
        <v>1148</v>
      </c>
      <c r="BH833" t="b">
        <v>1</v>
      </c>
      <c r="BI833">
        <v>1198</v>
      </c>
      <c r="BJ833">
        <v>3761</v>
      </c>
      <c r="BK833">
        <v>5762</v>
      </c>
      <c r="BL833">
        <v>5762</v>
      </c>
    </row>
    <row r="834" spans="1:66" x14ac:dyDescent="0.35">
      <c r="A834" t="s">
        <v>1045</v>
      </c>
      <c r="B834" t="s">
        <v>1046</v>
      </c>
      <c r="C834" t="s">
        <v>1047</v>
      </c>
      <c r="F834" s="13">
        <v>3.6516999999999999</v>
      </c>
      <c r="G834" s="14">
        <f t="shared" ref="G834:G897" si="52">LOG(F834,2)</f>
        <v>1.8685682477180412</v>
      </c>
      <c r="I834" s="14">
        <v>1.8685682477180412</v>
      </c>
      <c r="J834" s="14" t="str">
        <f t="shared" ref="J834:J897" si="53">IF(COUNTIF(H834:I834,""),"N","Y")</f>
        <v>N</v>
      </c>
      <c r="K834" s="14">
        <f t="shared" ref="K834:K897" si="54">AVERAGE(H834:I834)</f>
        <v>1.8685682477180412</v>
      </c>
      <c r="AE834" t="s">
        <v>1045</v>
      </c>
      <c r="AF834" t="s">
        <v>1045</v>
      </c>
      <c r="AG834">
        <v>1</v>
      </c>
      <c r="AH834">
        <v>1</v>
      </c>
      <c r="AI834">
        <v>1</v>
      </c>
      <c r="AJ834" t="s">
        <v>1047</v>
      </c>
      <c r="AK834" t="s">
        <v>1046</v>
      </c>
      <c r="AM834">
        <v>1</v>
      </c>
      <c r="AN834">
        <v>1</v>
      </c>
      <c r="AO834">
        <v>1</v>
      </c>
      <c r="AP834">
        <v>1</v>
      </c>
      <c r="AQ834">
        <v>1.1000000000000001</v>
      </c>
      <c r="AR834">
        <v>1.1000000000000001</v>
      </c>
      <c r="AS834">
        <v>1.1000000000000001</v>
      </c>
      <c r="AT834">
        <v>131.36000000000001</v>
      </c>
      <c r="AU834">
        <v>1174</v>
      </c>
      <c r="AV834">
        <v>1174</v>
      </c>
      <c r="AW834">
        <v>2.6954000000000001E-3</v>
      </c>
      <c r="AX834">
        <v>2.8077999999999999</v>
      </c>
      <c r="AY834">
        <v>2.8511000000000002</v>
      </c>
      <c r="AZ834">
        <v>3.6516999999999999</v>
      </c>
      <c r="BA834" s="8">
        <f t="shared" ref="BA834:BA897" si="55">LOG(AZ834,2)</f>
        <v>1.8685682477180412</v>
      </c>
      <c r="BB834">
        <v>10.289</v>
      </c>
      <c r="BC834">
        <v>8</v>
      </c>
      <c r="BD834">
        <v>0</v>
      </c>
      <c r="BE834" t="s">
        <v>59</v>
      </c>
      <c r="BF834">
        <v>628</v>
      </c>
      <c r="BG834">
        <v>6452</v>
      </c>
      <c r="BH834" t="b">
        <v>1</v>
      </c>
      <c r="BI834">
        <v>6839</v>
      </c>
      <c r="BJ834" t="s">
        <v>1048</v>
      </c>
      <c r="BK834" t="s">
        <v>1049</v>
      </c>
      <c r="BL834">
        <v>32864</v>
      </c>
    </row>
    <row r="835" spans="1:66" x14ac:dyDescent="0.35">
      <c r="A835" t="s">
        <v>980</v>
      </c>
      <c r="B835" t="s">
        <v>981</v>
      </c>
      <c r="C835" t="s">
        <v>982</v>
      </c>
      <c r="D835" s="13" t="s">
        <v>68</v>
      </c>
      <c r="F835" s="13">
        <v>3.4906999999999999</v>
      </c>
      <c r="G835" s="14">
        <f t="shared" si="52"/>
        <v>1.8035163731868311</v>
      </c>
      <c r="I835" s="14">
        <v>1.8035163731868311</v>
      </c>
      <c r="J835" s="14" t="str">
        <f t="shared" si="53"/>
        <v>N</v>
      </c>
      <c r="K835" s="14">
        <f t="shared" si="54"/>
        <v>1.8035163731868311</v>
      </c>
      <c r="L835" t="s">
        <v>980</v>
      </c>
      <c r="M835" t="s">
        <v>980</v>
      </c>
      <c r="N835">
        <v>5</v>
      </c>
      <c r="O835">
        <v>5</v>
      </c>
      <c r="P835">
        <v>5</v>
      </c>
      <c r="Q835" t="s">
        <v>982</v>
      </c>
      <c r="R835" t="s">
        <v>981</v>
      </c>
      <c r="S835" t="s">
        <v>983</v>
      </c>
      <c r="T835">
        <v>1</v>
      </c>
      <c r="U835">
        <v>5</v>
      </c>
      <c r="V835">
        <v>5</v>
      </c>
      <c r="W835">
        <v>5</v>
      </c>
      <c r="X835">
        <v>0</v>
      </c>
      <c r="Y835" t="s">
        <v>68</v>
      </c>
      <c r="Z835" t="s">
        <v>68</v>
      </c>
      <c r="AB835" t="s">
        <v>68</v>
      </c>
      <c r="AC835">
        <v>0</v>
      </c>
      <c r="AD835">
        <v>227</v>
      </c>
      <c r="AE835" t="s">
        <v>980</v>
      </c>
      <c r="AF835" t="s">
        <v>980</v>
      </c>
      <c r="AG835">
        <v>13</v>
      </c>
      <c r="AH835">
        <v>13</v>
      </c>
      <c r="AI835">
        <v>13</v>
      </c>
      <c r="AJ835" t="s">
        <v>982</v>
      </c>
      <c r="AK835" t="s">
        <v>981</v>
      </c>
      <c r="AM835">
        <v>1</v>
      </c>
      <c r="AN835">
        <v>13</v>
      </c>
      <c r="AO835">
        <v>13</v>
      </c>
      <c r="AP835">
        <v>13</v>
      </c>
      <c r="AQ835">
        <v>9.1999999999999993</v>
      </c>
      <c r="AR835">
        <v>9.1999999999999993</v>
      </c>
      <c r="AS835">
        <v>9.1999999999999993</v>
      </c>
      <c r="AT835">
        <v>198.79</v>
      </c>
      <c r="AU835">
        <v>1812</v>
      </c>
      <c r="AV835">
        <v>1812</v>
      </c>
      <c r="AW835">
        <v>0</v>
      </c>
      <c r="AX835">
        <v>27.196000000000002</v>
      </c>
      <c r="AY835">
        <v>2.6208999999999998</v>
      </c>
      <c r="AZ835">
        <v>3.4906999999999999</v>
      </c>
      <c r="BA835" s="8">
        <f t="shared" si="55"/>
        <v>1.8035163731868311</v>
      </c>
      <c r="BB835">
        <v>50.715000000000003</v>
      </c>
      <c r="BC835">
        <v>40</v>
      </c>
      <c r="BD835">
        <v>3</v>
      </c>
      <c r="BE835" t="s">
        <v>77</v>
      </c>
      <c r="BF835">
        <v>306</v>
      </c>
      <c r="BG835" t="s">
        <v>984</v>
      </c>
      <c r="BH835" t="s">
        <v>202</v>
      </c>
      <c r="BI835" t="s">
        <v>985</v>
      </c>
      <c r="BJ835" t="s">
        <v>986</v>
      </c>
      <c r="BK835" t="s">
        <v>987</v>
      </c>
      <c r="BL835" t="s">
        <v>988</v>
      </c>
      <c r="BM835" t="s">
        <v>989</v>
      </c>
      <c r="BN835" t="s">
        <v>990</v>
      </c>
    </row>
    <row r="836" spans="1:66" x14ac:dyDescent="0.35">
      <c r="A836" t="s">
        <v>3143</v>
      </c>
      <c r="B836" t="s">
        <v>3144</v>
      </c>
      <c r="C836" t="s">
        <v>3145</v>
      </c>
      <c r="D836" s="13" t="s">
        <v>68</v>
      </c>
      <c r="F836" s="13">
        <v>3.3496000000000001</v>
      </c>
      <c r="G836" s="14">
        <f t="shared" si="52"/>
        <v>1.7439888231908527</v>
      </c>
      <c r="I836" s="14">
        <v>1.7439888231908527</v>
      </c>
      <c r="J836" s="14" t="str">
        <f t="shared" si="53"/>
        <v>N</v>
      </c>
      <c r="K836" s="14">
        <f t="shared" si="54"/>
        <v>1.7439888231908527</v>
      </c>
      <c r="L836" t="s">
        <v>3143</v>
      </c>
      <c r="M836" t="s">
        <v>3143</v>
      </c>
      <c r="N836">
        <v>4</v>
      </c>
      <c r="O836">
        <v>4</v>
      </c>
      <c r="P836">
        <v>4</v>
      </c>
      <c r="Q836" t="s">
        <v>3145</v>
      </c>
      <c r="R836" t="s">
        <v>3144</v>
      </c>
      <c r="S836" t="s">
        <v>3146</v>
      </c>
      <c r="T836">
        <v>1</v>
      </c>
      <c r="U836">
        <v>4</v>
      </c>
      <c r="V836">
        <v>4</v>
      </c>
      <c r="W836">
        <v>4</v>
      </c>
      <c r="X836">
        <v>0</v>
      </c>
      <c r="Y836" t="s">
        <v>68</v>
      </c>
      <c r="Z836" t="s">
        <v>68</v>
      </c>
      <c r="AB836" t="s">
        <v>68</v>
      </c>
      <c r="AC836">
        <v>0</v>
      </c>
      <c r="AD836">
        <v>500</v>
      </c>
      <c r="AE836" t="s">
        <v>3143</v>
      </c>
      <c r="AF836" t="s">
        <v>3143</v>
      </c>
      <c r="AG836">
        <v>13</v>
      </c>
      <c r="AH836">
        <v>13</v>
      </c>
      <c r="AI836">
        <v>13</v>
      </c>
      <c r="AJ836" t="s">
        <v>3145</v>
      </c>
      <c r="AK836" t="s">
        <v>3144</v>
      </c>
      <c r="AM836">
        <v>1</v>
      </c>
      <c r="AN836">
        <v>13</v>
      </c>
      <c r="AO836">
        <v>13</v>
      </c>
      <c r="AP836">
        <v>13</v>
      </c>
      <c r="AQ836">
        <v>12.6</v>
      </c>
      <c r="AR836">
        <v>12.6</v>
      </c>
      <c r="AS836">
        <v>12.6</v>
      </c>
      <c r="AT836">
        <v>163.62</v>
      </c>
      <c r="AU836">
        <v>1450</v>
      </c>
      <c r="AV836">
        <v>1450</v>
      </c>
      <c r="AW836">
        <v>0</v>
      </c>
      <c r="AX836">
        <v>33.176000000000002</v>
      </c>
      <c r="AY836">
        <v>2.5994000000000002</v>
      </c>
      <c r="AZ836">
        <v>3.3496000000000001</v>
      </c>
      <c r="BA836" s="8">
        <f t="shared" si="55"/>
        <v>1.7439888231908527</v>
      </c>
      <c r="BB836">
        <v>20.521999999999998</v>
      </c>
      <c r="BC836">
        <v>54</v>
      </c>
      <c r="BD836">
        <v>5</v>
      </c>
      <c r="BE836" t="s">
        <v>77</v>
      </c>
      <c r="BF836">
        <v>808</v>
      </c>
      <c r="BG836" t="s">
        <v>3147</v>
      </c>
      <c r="BH836" t="s">
        <v>202</v>
      </c>
      <c r="BI836" t="s">
        <v>3148</v>
      </c>
      <c r="BJ836" t="s">
        <v>3149</v>
      </c>
      <c r="BK836" t="s">
        <v>3150</v>
      </c>
      <c r="BL836" t="s">
        <v>3151</v>
      </c>
      <c r="BM836">
        <v>740</v>
      </c>
      <c r="BN836">
        <v>722</v>
      </c>
    </row>
    <row r="837" spans="1:66" x14ac:dyDescent="0.35">
      <c r="A837" t="s">
        <v>8439</v>
      </c>
      <c r="B837" t="s">
        <v>8440</v>
      </c>
      <c r="C837" t="s">
        <v>8441</v>
      </c>
      <c r="D837" s="13" t="s">
        <v>68</v>
      </c>
      <c r="F837" s="13">
        <v>3.3269000000000002</v>
      </c>
      <c r="G837" s="14">
        <f t="shared" si="52"/>
        <v>1.7341785023276939</v>
      </c>
      <c r="I837" s="14">
        <v>1.7341785023276939</v>
      </c>
      <c r="J837" s="14" t="str">
        <f t="shared" si="53"/>
        <v>N</v>
      </c>
      <c r="K837" s="14">
        <f t="shared" si="54"/>
        <v>1.7341785023276939</v>
      </c>
      <c r="L837" t="s">
        <v>8439</v>
      </c>
      <c r="M837" t="s">
        <v>8439</v>
      </c>
      <c r="N837">
        <v>3</v>
      </c>
      <c r="O837">
        <v>3</v>
      </c>
      <c r="P837">
        <v>3</v>
      </c>
      <c r="Q837" t="s">
        <v>8441</v>
      </c>
      <c r="R837" t="s">
        <v>8440</v>
      </c>
      <c r="S837" t="s">
        <v>8442</v>
      </c>
      <c r="T837">
        <v>1</v>
      </c>
      <c r="U837">
        <v>3</v>
      </c>
      <c r="V837">
        <v>3</v>
      </c>
      <c r="W837">
        <v>3</v>
      </c>
      <c r="X837">
        <v>0</v>
      </c>
      <c r="Y837" t="s">
        <v>68</v>
      </c>
      <c r="Z837" t="s">
        <v>68</v>
      </c>
      <c r="AB837" t="s">
        <v>68</v>
      </c>
      <c r="AC837">
        <v>0</v>
      </c>
      <c r="AD837">
        <v>683</v>
      </c>
      <c r="AE837" t="s">
        <v>8439</v>
      </c>
      <c r="AF837" t="s">
        <v>8439</v>
      </c>
      <c r="AG837">
        <v>5</v>
      </c>
      <c r="AH837">
        <v>5</v>
      </c>
      <c r="AI837">
        <v>5</v>
      </c>
      <c r="AJ837" t="s">
        <v>8441</v>
      </c>
      <c r="AK837" t="s">
        <v>8440</v>
      </c>
      <c r="AM837">
        <v>1</v>
      </c>
      <c r="AN837">
        <v>5</v>
      </c>
      <c r="AO837">
        <v>5</v>
      </c>
      <c r="AP837">
        <v>5</v>
      </c>
      <c r="AQ837">
        <v>12.8</v>
      </c>
      <c r="AR837">
        <v>12.8</v>
      </c>
      <c r="AS837">
        <v>12.8</v>
      </c>
      <c r="AT837">
        <v>68.463999999999999</v>
      </c>
      <c r="AU837">
        <v>616</v>
      </c>
      <c r="AV837">
        <v>616</v>
      </c>
      <c r="AW837">
        <v>0</v>
      </c>
      <c r="AX837">
        <v>11.544</v>
      </c>
      <c r="AY837">
        <v>2.6166999999999998</v>
      </c>
      <c r="AZ837">
        <v>3.3269000000000002</v>
      </c>
      <c r="BA837" s="8">
        <f t="shared" si="55"/>
        <v>1.7341785023276939</v>
      </c>
      <c r="BB837">
        <v>15.64</v>
      </c>
      <c r="BC837">
        <v>12</v>
      </c>
      <c r="BD837">
        <v>2</v>
      </c>
      <c r="BE837" t="s">
        <v>77</v>
      </c>
      <c r="BF837">
        <v>1289</v>
      </c>
      <c r="BG837" t="s">
        <v>8443</v>
      </c>
      <c r="BH837" t="s">
        <v>725</v>
      </c>
      <c r="BI837" t="s">
        <v>8444</v>
      </c>
      <c r="BJ837" t="s">
        <v>8445</v>
      </c>
      <c r="BK837" t="s">
        <v>8446</v>
      </c>
      <c r="BL837" t="s">
        <v>8447</v>
      </c>
    </row>
    <row r="838" spans="1:66" x14ac:dyDescent="0.35">
      <c r="A838" t="s">
        <v>883</v>
      </c>
      <c r="B838" t="s">
        <v>884</v>
      </c>
      <c r="C838" t="s">
        <v>885</v>
      </c>
      <c r="D838" s="13" t="s">
        <v>68</v>
      </c>
      <c r="F838" s="13">
        <v>3.2616000000000001</v>
      </c>
      <c r="G838" s="14">
        <f t="shared" si="52"/>
        <v>1.7055798619390983</v>
      </c>
      <c r="I838" s="14">
        <v>1.7055798619390983</v>
      </c>
      <c r="J838" s="14" t="str">
        <f t="shared" si="53"/>
        <v>N</v>
      </c>
      <c r="K838" s="14">
        <f t="shared" si="54"/>
        <v>1.7055798619390983</v>
      </c>
      <c r="L838" t="s">
        <v>883</v>
      </c>
      <c r="M838" t="s">
        <v>883</v>
      </c>
      <c r="N838">
        <v>2</v>
      </c>
      <c r="O838">
        <v>2</v>
      </c>
      <c r="P838">
        <v>2</v>
      </c>
      <c r="Q838" t="s">
        <v>885</v>
      </c>
      <c r="R838" t="s">
        <v>884</v>
      </c>
      <c r="S838" t="s">
        <v>886</v>
      </c>
      <c r="T838">
        <v>1</v>
      </c>
      <c r="U838">
        <v>2</v>
      </c>
      <c r="V838">
        <v>2</v>
      </c>
      <c r="W838">
        <v>2</v>
      </c>
      <c r="X838">
        <v>1.7094E-3</v>
      </c>
      <c r="Y838" t="s">
        <v>68</v>
      </c>
      <c r="Z838" t="s">
        <v>68</v>
      </c>
      <c r="AB838" t="s">
        <v>68</v>
      </c>
      <c r="AC838">
        <v>0</v>
      </c>
      <c r="AD838">
        <v>90</v>
      </c>
      <c r="AE838" t="s">
        <v>883</v>
      </c>
      <c r="AF838" t="s">
        <v>883</v>
      </c>
      <c r="AG838">
        <v>5</v>
      </c>
      <c r="AH838">
        <v>5</v>
      </c>
      <c r="AI838">
        <v>5</v>
      </c>
      <c r="AJ838" t="s">
        <v>885</v>
      </c>
      <c r="AK838" t="s">
        <v>884</v>
      </c>
      <c r="AM838">
        <v>1</v>
      </c>
      <c r="AN838">
        <v>5</v>
      </c>
      <c r="AO838">
        <v>5</v>
      </c>
      <c r="AP838">
        <v>5</v>
      </c>
      <c r="AQ838">
        <v>8.1999999999999993</v>
      </c>
      <c r="AR838">
        <v>8.1999999999999993</v>
      </c>
      <c r="AS838">
        <v>8.1999999999999993</v>
      </c>
      <c r="AT838">
        <v>84.253</v>
      </c>
      <c r="AU838">
        <v>765</v>
      </c>
      <c r="AV838">
        <v>765</v>
      </c>
      <c r="AW838">
        <v>0</v>
      </c>
      <c r="AX838">
        <v>8.8108000000000004</v>
      </c>
      <c r="AY838">
        <v>2.4729999999999999</v>
      </c>
      <c r="AZ838">
        <v>3.2616000000000001</v>
      </c>
      <c r="BA838" s="8">
        <f t="shared" si="55"/>
        <v>1.7055798619390983</v>
      </c>
      <c r="BB838">
        <v>30.146000000000001</v>
      </c>
      <c r="BC838">
        <v>12</v>
      </c>
      <c r="BD838">
        <v>4</v>
      </c>
      <c r="BE838" t="s">
        <v>77</v>
      </c>
      <c r="BF838">
        <v>118</v>
      </c>
      <c r="BG838" t="s">
        <v>887</v>
      </c>
      <c r="BH838" t="s">
        <v>725</v>
      </c>
      <c r="BI838" t="s">
        <v>888</v>
      </c>
      <c r="BJ838" t="s">
        <v>889</v>
      </c>
      <c r="BK838" t="s">
        <v>890</v>
      </c>
      <c r="BL838" t="s">
        <v>891</v>
      </c>
    </row>
    <row r="839" spans="1:66" x14ac:dyDescent="0.35">
      <c r="A839" t="s">
        <v>10675</v>
      </c>
      <c r="B839" t="s">
        <v>10676</v>
      </c>
      <c r="C839" t="s">
        <v>10677</v>
      </c>
      <c r="D839" s="13" t="s">
        <v>68</v>
      </c>
      <c r="F839" s="13">
        <v>3.2372000000000001</v>
      </c>
      <c r="G839" s="14">
        <f t="shared" si="52"/>
        <v>1.6947465005779068</v>
      </c>
      <c r="I839" s="14">
        <v>1.6947465005779068</v>
      </c>
      <c r="J839" s="14" t="str">
        <f t="shared" si="53"/>
        <v>N</v>
      </c>
      <c r="K839" s="14">
        <f t="shared" si="54"/>
        <v>1.6947465005779068</v>
      </c>
      <c r="L839" t="s">
        <v>10675</v>
      </c>
      <c r="M839" t="s">
        <v>10675</v>
      </c>
      <c r="N839">
        <v>2</v>
      </c>
      <c r="O839">
        <v>2</v>
      </c>
      <c r="P839">
        <v>2</v>
      </c>
      <c r="Q839" t="s">
        <v>10677</v>
      </c>
      <c r="R839" t="s">
        <v>10676</v>
      </c>
      <c r="S839" t="s">
        <v>10678</v>
      </c>
      <c r="T839">
        <v>1</v>
      </c>
      <c r="U839">
        <v>2</v>
      </c>
      <c r="V839">
        <v>2</v>
      </c>
      <c r="W839">
        <v>2</v>
      </c>
      <c r="X839">
        <v>1.7152999999999999E-3</v>
      </c>
      <c r="Y839" t="s">
        <v>68</v>
      </c>
      <c r="Z839" t="s">
        <v>68</v>
      </c>
      <c r="AB839" t="s">
        <v>68</v>
      </c>
      <c r="AC839">
        <v>0</v>
      </c>
      <c r="AD839">
        <v>86</v>
      </c>
      <c r="AE839" t="s">
        <v>10679</v>
      </c>
      <c r="AF839" t="s">
        <v>10675</v>
      </c>
      <c r="AG839" t="s">
        <v>1018</v>
      </c>
      <c r="AH839" t="s">
        <v>1018</v>
      </c>
      <c r="AI839" t="s">
        <v>1018</v>
      </c>
      <c r="AJ839" t="s">
        <v>10677</v>
      </c>
      <c r="AK839" t="s">
        <v>10676</v>
      </c>
      <c r="AM839">
        <v>2</v>
      </c>
      <c r="AN839">
        <v>4</v>
      </c>
      <c r="AO839">
        <v>4</v>
      </c>
      <c r="AP839">
        <v>4</v>
      </c>
      <c r="AQ839">
        <v>4.4000000000000004</v>
      </c>
      <c r="AR839">
        <v>4.4000000000000004</v>
      </c>
      <c r="AS839">
        <v>4.4000000000000004</v>
      </c>
      <c r="AT839">
        <v>112.36</v>
      </c>
      <c r="AU839">
        <v>1003</v>
      </c>
      <c r="AV839" t="s">
        <v>10680</v>
      </c>
      <c r="AW839">
        <v>0</v>
      </c>
      <c r="AX839">
        <v>6.0221999999999998</v>
      </c>
      <c r="AY839">
        <v>2.4083000000000001</v>
      </c>
      <c r="AZ839">
        <v>3.2372000000000001</v>
      </c>
      <c r="BA839" s="8">
        <f t="shared" si="55"/>
        <v>1.6947465005779068</v>
      </c>
      <c r="BB839">
        <v>42.273000000000003</v>
      </c>
      <c r="BC839">
        <v>6</v>
      </c>
      <c r="BD839">
        <v>0</v>
      </c>
      <c r="BE839" t="s">
        <v>77</v>
      </c>
      <c r="BF839">
        <v>111</v>
      </c>
      <c r="BG839" t="s">
        <v>10681</v>
      </c>
      <c r="BH839" t="s">
        <v>128</v>
      </c>
      <c r="BI839" t="s">
        <v>10682</v>
      </c>
      <c r="BJ839" t="s">
        <v>10683</v>
      </c>
      <c r="BK839" t="s">
        <v>10684</v>
      </c>
      <c r="BL839" t="s">
        <v>10685</v>
      </c>
    </row>
    <row r="840" spans="1:66" x14ac:dyDescent="0.35">
      <c r="A840" t="s">
        <v>10679</v>
      </c>
      <c r="B840" t="s">
        <v>10676</v>
      </c>
      <c r="C840" t="s">
        <v>10677</v>
      </c>
      <c r="D840" s="13" t="s">
        <v>68</v>
      </c>
      <c r="F840" s="13">
        <v>3.2372000000000001</v>
      </c>
      <c r="G840" s="14">
        <f t="shared" si="52"/>
        <v>1.6947465005779068</v>
      </c>
      <c r="I840" s="14">
        <v>1.6947465005779068</v>
      </c>
      <c r="J840" s="14" t="str">
        <f t="shared" si="53"/>
        <v>N</v>
      </c>
      <c r="K840" s="14">
        <f t="shared" si="54"/>
        <v>1.6947465005779068</v>
      </c>
      <c r="L840" t="s">
        <v>10675</v>
      </c>
      <c r="M840" t="s">
        <v>10675</v>
      </c>
      <c r="N840">
        <v>2</v>
      </c>
      <c r="O840">
        <v>2</v>
      </c>
      <c r="P840">
        <v>2</v>
      </c>
      <c r="Q840" t="s">
        <v>10677</v>
      </c>
      <c r="R840" t="s">
        <v>10676</v>
      </c>
      <c r="S840" t="s">
        <v>10678</v>
      </c>
      <c r="T840">
        <v>1</v>
      </c>
      <c r="U840">
        <v>2</v>
      </c>
      <c r="V840">
        <v>2</v>
      </c>
      <c r="W840">
        <v>2</v>
      </c>
      <c r="X840">
        <v>1.7152999999999999E-3</v>
      </c>
      <c r="Y840" t="s">
        <v>68</v>
      </c>
      <c r="Z840" t="s">
        <v>68</v>
      </c>
      <c r="AB840" t="s">
        <v>68</v>
      </c>
      <c r="AC840">
        <v>0</v>
      </c>
      <c r="AD840">
        <v>86</v>
      </c>
      <c r="AE840" t="s">
        <v>10679</v>
      </c>
      <c r="AF840" t="s">
        <v>10675</v>
      </c>
      <c r="AG840" t="s">
        <v>1018</v>
      </c>
      <c r="AH840" t="s">
        <v>1018</v>
      </c>
      <c r="AI840" t="s">
        <v>1018</v>
      </c>
      <c r="AJ840" t="s">
        <v>10677</v>
      </c>
      <c r="AK840" t="s">
        <v>10676</v>
      </c>
      <c r="AM840">
        <v>2</v>
      </c>
      <c r="AN840">
        <v>4</v>
      </c>
      <c r="AO840">
        <v>4</v>
      </c>
      <c r="AP840">
        <v>4</v>
      </c>
      <c r="AQ840">
        <v>4.4000000000000004</v>
      </c>
      <c r="AR840">
        <v>4.4000000000000004</v>
      </c>
      <c r="AS840">
        <v>4.4000000000000004</v>
      </c>
      <c r="AT840">
        <v>112.36</v>
      </c>
      <c r="AU840">
        <v>1003</v>
      </c>
      <c r="AV840" t="s">
        <v>10680</v>
      </c>
      <c r="AW840">
        <v>0</v>
      </c>
      <c r="AX840">
        <v>6.0221999999999998</v>
      </c>
      <c r="AY840">
        <v>2.4083000000000001</v>
      </c>
      <c r="AZ840">
        <v>3.2372000000000001</v>
      </c>
      <c r="BA840" s="8">
        <f t="shared" si="55"/>
        <v>1.6947465005779068</v>
      </c>
      <c r="BB840">
        <v>42.273000000000003</v>
      </c>
      <c r="BC840">
        <v>6</v>
      </c>
      <c r="BD840">
        <v>0</v>
      </c>
      <c r="BE840" t="s">
        <v>77</v>
      </c>
      <c r="BF840">
        <v>111</v>
      </c>
      <c r="BG840" t="s">
        <v>10681</v>
      </c>
      <c r="BH840" t="s">
        <v>128</v>
      </c>
      <c r="BI840" t="s">
        <v>10682</v>
      </c>
      <c r="BJ840" t="s">
        <v>10683</v>
      </c>
      <c r="BK840" t="s">
        <v>10684</v>
      </c>
      <c r="BL840" t="s">
        <v>10685</v>
      </c>
    </row>
    <row r="841" spans="1:66" x14ac:dyDescent="0.35">
      <c r="A841" t="s">
        <v>5451</v>
      </c>
      <c r="B841" t="s">
        <v>5452</v>
      </c>
      <c r="C841" t="s">
        <v>5453</v>
      </c>
      <c r="D841" s="13" t="s">
        <v>68</v>
      </c>
      <c r="F841" s="13">
        <v>3.2311999999999999</v>
      </c>
      <c r="G841" s="14">
        <f t="shared" si="52"/>
        <v>1.6920700511536373</v>
      </c>
      <c r="I841" s="14">
        <v>1.6920700511536373</v>
      </c>
      <c r="J841" s="14" t="str">
        <f t="shared" si="53"/>
        <v>N</v>
      </c>
      <c r="K841" s="14">
        <f t="shared" si="54"/>
        <v>1.6920700511536373</v>
      </c>
      <c r="L841" t="s">
        <v>5451</v>
      </c>
      <c r="M841" t="s">
        <v>5451</v>
      </c>
      <c r="N841">
        <v>3</v>
      </c>
      <c r="O841">
        <v>3</v>
      </c>
      <c r="P841">
        <v>3</v>
      </c>
      <c r="Q841" t="s">
        <v>5453</v>
      </c>
      <c r="R841" t="s">
        <v>5452</v>
      </c>
      <c r="S841" t="s">
        <v>5454</v>
      </c>
      <c r="T841">
        <v>1</v>
      </c>
      <c r="U841">
        <v>3</v>
      </c>
      <c r="V841">
        <v>3</v>
      </c>
      <c r="W841">
        <v>3</v>
      </c>
      <c r="X841">
        <v>0</v>
      </c>
      <c r="Y841" t="s">
        <v>68</v>
      </c>
      <c r="Z841" t="s">
        <v>68</v>
      </c>
      <c r="AB841" t="s">
        <v>68</v>
      </c>
      <c r="AC841">
        <v>0</v>
      </c>
      <c r="AD841">
        <v>2</v>
      </c>
      <c r="AE841" t="s">
        <v>5451</v>
      </c>
      <c r="AF841" t="s">
        <v>5451</v>
      </c>
      <c r="AG841">
        <v>10</v>
      </c>
      <c r="AH841">
        <v>10</v>
      </c>
      <c r="AI841">
        <v>10</v>
      </c>
      <c r="AJ841" t="s">
        <v>5453</v>
      </c>
      <c r="AK841" t="s">
        <v>5452</v>
      </c>
      <c r="AM841">
        <v>1</v>
      </c>
      <c r="AN841">
        <v>10</v>
      </c>
      <c r="AO841">
        <v>10</v>
      </c>
      <c r="AP841">
        <v>10</v>
      </c>
      <c r="AQ841">
        <v>10.4</v>
      </c>
      <c r="AR841">
        <v>10.4</v>
      </c>
      <c r="AS841">
        <v>10.4</v>
      </c>
      <c r="AT841">
        <v>140.58000000000001</v>
      </c>
      <c r="AU841">
        <v>1238</v>
      </c>
      <c r="AV841">
        <v>1238</v>
      </c>
      <c r="AW841">
        <v>0</v>
      </c>
      <c r="AX841">
        <v>22.571999999999999</v>
      </c>
      <c r="AY841">
        <v>2.4668999999999999</v>
      </c>
      <c r="AZ841">
        <v>3.2311999999999999</v>
      </c>
      <c r="BA841" s="8">
        <f t="shared" si="55"/>
        <v>1.6920700511536373</v>
      </c>
      <c r="BB841">
        <v>14.648</v>
      </c>
      <c r="BC841">
        <v>43</v>
      </c>
      <c r="BD841">
        <v>3</v>
      </c>
      <c r="BE841" t="s">
        <v>77</v>
      </c>
      <c r="BF841">
        <v>16</v>
      </c>
      <c r="BG841" t="s">
        <v>5455</v>
      </c>
      <c r="BH841" t="s">
        <v>695</v>
      </c>
      <c r="BI841" t="s">
        <v>5456</v>
      </c>
      <c r="BJ841" t="s">
        <v>5457</v>
      </c>
      <c r="BK841" t="s">
        <v>5458</v>
      </c>
      <c r="BL841" t="s">
        <v>5459</v>
      </c>
      <c r="BM841">
        <v>4</v>
      </c>
      <c r="BN841">
        <v>457</v>
      </c>
    </row>
    <row r="842" spans="1:66" x14ac:dyDescent="0.35">
      <c r="A842" t="s">
        <v>1035</v>
      </c>
      <c r="B842" t="s">
        <v>1036</v>
      </c>
      <c r="C842" t="s">
        <v>1037</v>
      </c>
      <c r="F842" s="13">
        <v>3.1655000000000002</v>
      </c>
      <c r="G842" s="14">
        <f t="shared" si="52"/>
        <v>1.6624333955613473</v>
      </c>
      <c r="I842" s="14">
        <v>1.6624333955613473</v>
      </c>
      <c r="J842" s="14" t="str">
        <f t="shared" si="53"/>
        <v>N</v>
      </c>
      <c r="K842" s="14">
        <f t="shared" si="54"/>
        <v>1.6624333955613473</v>
      </c>
      <c r="AE842" t="s">
        <v>1035</v>
      </c>
      <c r="AF842" t="s">
        <v>1035</v>
      </c>
      <c r="AG842">
        <v>5</v>
      </c>
      <c r="AH842">
        <v>5</v>
      </c>
      <c r="AI842">
        <v>5</v>
      </c>
      <c r="AJ842" t="s">
        <v>1037</v>
      </c>
      <c r="AK842" t="s">
        <v>1036</v>
      </c>
      <c r="AM842">
        <v>1</v>
      </c>
      <c r="AN842">
        <v>5</v>
      </c>
      <c r="AO842">
        <v>5</v>
      </c>
      <c r="AP842">
        <v>5</v>
      </c>
      <c r="AQ842">
        <v>15.7</v>
      </c>
      <c r="AR842">
        <v>15.7</v>
      </c>
      <c r="AS842">
        <v>15.7</v>
      </c>
      <c r="AT842">
        <v>43.543999999999997</v>
      </c>
      <c r="AU842">
        <v>383</v>
      </c>
      <c r="AV842">
        <v>383</v>
      </c>
      <c r="AW842">
        <v>0</v>
      </c>
      <c r="AX842">
        <v>10.657999999999999</v>
      </c>
      <c r="AY842">
        <v>2.4426999999999999</v>
      </c>
      <c r="AZ842">
        <v>3.1655000000000002</v>
      </c>
      <c r="BA842" s="8">
        <f t="shared" si="55"/>
        <v>1.6624333955613473</v>
      </c>
      <c r="BB842">
        <v>3.7444999999999999</v>
      </c>
      <c r="BC842">
        <v>8</v>
      </c>
      <c r="BD842">
        <v>1</v>
      </c>
      <c r="BE842" t="s">
        <v>77</v>
      </c>
      <c r="BF842">
        <v>980</v>
      </c>
      <c r="BG842" t="s">
        <v>1038</v>
      </c>
      <c r="BH842" t="s">
        <v>725</v>
      </c>
      <c r="BI842" t="s">
        <v>1039</v>
      </c>
      <c r="BJ842" t="s">
        <v>1040</v>
      </c>
      <c r="BK842" t="s">
        <v>1041</v>
      </c>
      <c r="BL842" t="s">
        <v>1042</v>
      </c>
      <c r="BM842" t="s">
        <v>1043</v>
      </c>
      <c r="BN842" t="s">
        <v>1044</v>
      </c>
    </row>
    <row r="843" spans="1:66" x14ac:dyDescent="0.35">
      <c r="A843" t="s">
        <v>8068</v>
      </c>
      <c r="B843" t="s">
        <v>8069</v>
      </c>
      <c r="C843" t="s">
        <v>8070</v>
      </c>
      <c r="F843" s="13">
        <v>3.0916999999999999</v>
      </c>
      <c r="G843" s="14">
        <f t="shared" si="52"/>
        <v>1.6284003355919465</v>
      </c>
      <c r="I843" s="14">
        <v>1.6284003355919465</v>
      </c>
      <c r="J843" s="14" t="str">
        <f t="shared" si="53"/>
        <v>N</v>
      </c>
      <c r="K843" s="14">
        <f t="shared" si="54"/>
        <v>1.6284003355919465</v>
      </c>
      <c r="AE843" t="s">
        <v>8068</v>
      </c>
      <c r="AF843" t="s">
        <v>8068</v>
      </c>
      <c r="AG843">
        <v>2</v>
      </c>
      <c r="AH843">
        <v>2</v>
      </c>
      <c r="AI843">
        <v>2</v>
      </c>
      <c r="AJ843" t="s">
        <v>8070</v>
      </c>
      <c r="AK843" t="s">
        <v>8069</v>
      </c>
      <c r="AM843">
        <v>1</v>
      </c>
      <c r="AN843">
        <v>2</v>
      </c>
      <c r="AO843">
        <v>2</v>
      </c>
      <c r="AP843">
        <v>2</v>
      </c>
      <c r="AQ843">
        <v>9.6999999999999993</v>
      </c>
      <c r="AR843">
        <v>9.6999999999999993</v>
      </c>
      <c r="AS843">
        <v>9.6999999999999993</v>
      </c>
      <c r="AT843">
        <v>35.259</v>
      </c>
      <c r="AU843">
        <v>329</v>
      </c>
      <c r="AV843">
        <v>329</v>
      </c>
      <c r="AW843">
        <v>0</v>
      </c>
      <c r="AX843">
        <v>4.2554999999999996</v>
      </c>
      <c r="AY843">
        <v>2.4152</v>
      </c>
      <c r="AZ843">
        <v>3.0916999999999999</v>
      </c>
      <c r="BA843" s="8">
        <f t="shared" si="55"/>
        <v>1.6284003355919465</v>
      </c>
      <c r="BB843">
        <v>26.8</v>
      </c>
      <c r="BC843">
        <v>3</v>
      </c>
      <c r="BD843">
        <v>0</v>
      </c>
      <c r="BE843" t="s">
        <v>59</v>
      </c>
      <c r="BF843">
        <v>106</v>
      </c>
      <c r="BG843" t="s">
        <v>8071</v>
      </c>
      <c r="BH843" t="s">
        <v>61</v>
      </c>
      <c r="BI843" t="s">
        <v>8072</v>
      </c>
      <c r="BJ843" t="s">
        <v>8073</v>
      </c>
      <c r="BK843" t="s">
        <v>8074</v>
      </c>
      <c r="BL843" t="s">
        <v>8075</v>
      </c>
    </row>
    <row r="844" spans="1:66" x14ac:dyDescent="0.35">
      <c r="A844" t="s">
        <v>10633</v>
      </c>
      <c r="B844" t="s">
        <v>10634</v>
      </c>
      <c r="C844" t="s">
        <v>10635</v>
      </c>
      <c r="F844" s="13">
        <v>3.0493999999999999</v>
      </c>
      <c r="G844" s="14">
        <f t="shared" si="52"/>
        <v>1.6085254058957339</v>
      </c>
      <c r="I844" s="14">
        <v>1.6085254058957339</v>
      </c>
      <c r="J844" s="14" t="str">
        <f t="shared" si="53"/>
        <v>N</v>
      </c>
      <c r="K844" s="14">
        <f t="shared" si="54"/>
        <v>1.6085254058957339</v>
      </c>
      <c r="AE844" t="s">
        <v>10633</v>
      </c>
      <c r="AF844" t="s">
        <v>10633</v>
      </c>
      <c r="AG844">
        <v>7</v>
      </c>
      <c r="AH844">
        <v>7</v>
      </c>
      <c r="AI844">
        <v>7</v>
      </c>
      <c r="AJ844" t="s">
        <v>10635</v>
      </c>
      <c r="AK844" t="s">
        <v>10634</v>
      </c>
      <c r="AM844">
        <v>1</v>
      </c>
      <c r="AN844">
        <v>7</v>
      </c>
      <c r="AO844">
        <v>7</v>
      </c>
      <c r="AP844">
        <v>7</v>
      </c>
      <c r="AQ844">
        <v>7.7</v>
      </c>
      <c r="AR844">
        <v>7.7</v>
      </c>
      <c r="AS844">
        <v>7.7</v>
      </c>
      <c r="AT844">
        <v>151.11000000000001</v>
      </c>
      <c r="AU844">
        <v>1363</v>
      </c>
      <c r="AV844">
        <v>1363</v>
      </c>
      <c r="AW844">
        <v>0</v>
      </c>
      <c r="AX844">
        <v>17.655000000000001</v>
      </c>
      <c r="AY844">
        <v>2.3132000000000001</v>
      </c>
      <c r="AZ844">
        <v>3.0493999999999999</v>
      </c>
      <c r="BA844" s="8">
        <f t="shared" si="55"/>
        <v>1.6085254058957339</v>
      </c>
      <c r="BB844">
        <v>19.405999999999999</v>
      </c>
      <c r="BC844">
        <v>20</v>
      </c>
      <c r="BD844">
        <v>4</v>
      </c>
      <c r="BE844" t="s">
        <v>77</v>
      </c>
      <c r="BF844">
        <v>743</v>
      </c>
      <c r="BG844" t="s">
        <v>10636</v>
      </c>
      <c r="BH844" t="s">
        <v>387</v>
      </c>
      <c r="BI844" t="s">
        <v>10637</v>
      </c>
      <c r="BJ844" t="s">
        <v>10638</v>
      </c>
      <c r="BK844" t="s">
        <v>10639</v>
      </c>
      <c r="BL844" t="s">
        <v>10640</v>
      </c>
      <c r="BM844">
        <v>687</v>
      </c>
      <c r="BN844">
        <v>151</v>
      </c>
    </row>
    <row r="845" spans="1:66" x14ac:dyDescent="0.35">
      <c r="A845" t="s">
        <v>3067</v>
      </c>
      <c r="B845" t="s">
        <v>3068</v>
      </c>
      <c r="C845" t="s">
        <v>3069</v>
      </c>
      <c r="F845" s="13">
        <v>2.9950000000000001</v>
      </c>
      <c r="G845" s="14">
        <f t="shared" si="52"/>
        <v>1.5825560030140611</v>
      </c>
      <c r="I845" s="14">
        <v>1.5825560030140611</v>
      </c>
      <c r="J845" s="14" t="str">
        <f t="shared" si="53"/>
        <v>N</v>
      </c>
      <c r="K845" s="14">
        <f t="shared" si="54"/>
        <v>1.5825560030140611</v>
      </c>
      <c r="AE845" t="s">
        <v>3067</v>
      </c>
      <c r="AF845" t="s">
        <v>3067</v>
      </c>
      <c r="AG845">
        <v>6</v>
      </c>
      <c r="AH845">
        <v>6</v>
      </c>
      <c r="AI845">
        <v>6</v>
      </c>
      <c r="AJ845" t="s">
        <v>3069</v>
      </c>
      <c r="AK845" t="s">
        <v>3068</v>
      </c>
      <c r="AM845">
        <v>1</v>
      </c>
      <c r="AN845">
        <v>6</v>
      </c>
      <c r="AO845">
        <v>6</v>
      </c>
      <c r="AP845">
        <v>6</v>
      </c>
      <c r="AQ845">
        <v>19.2</v>
      </c>
      <c r="AR845">
        <v>19.2</v>
      </c>
      <c r="AS845">
        <v>19.2</v>
      </c>
      <c r="AT845">
        <v>46.039000000000001</v>
      </c>
      <c r="AU845">
        <v>407</v>
      </c>
      <c r="AV845">
        <v>407</v>
      </c>
      <c r="AW845">
        <v>0</v>
      </c>
      <c r="AX845">
        <v>12.938000000000001</v>
      </c>
      <c r="AY845">
        <v>2.2669000000000001</v>
      </c>
      <c r="AZ845">
        <v>2.9950000000000001</v>
      </c>
      <c r="BA845" s="8">
        <f t="shared" si="55"/>
        <v>1.5825560030140611</v>
      </c>
      <c r="BB845">
        <v>27.210999999999999</v>
      </c>
      <c r="BC845">
        <v>8</v>
      </c>
      <c r="BD845">
        <v>1</v>
      </c>
      <c r="BE845" t="s">
        <v>77</v>
      </c>
      <c r="BF845">
        <v>879</v>
      </c>
      <c r="BG845" t="s">
        <v>3070</v>
      </c>
      <c r="BH845" t="s">
        <v>321</v>
      </c>
      <c r="BI845" t="s">
        <v>3071</v>
      </c>
      <c r="BJ845" t="s">
        <v>3072</v>
      </c>
      <c r="BK845" t="s">
        <v>3073</v>
      </c>
      <c r="BL845" t="s">
        <v>3074</v>
      </c>
      <c r="BM845">
        <v>771</v>
      </c>
      <c r="BN845">
        <v>173</v>
      </c>
    </row>
    <row r="846" spans="1:66" x14ac:dyDescent="0.35">
      <c r="A846" t="s">
        <v>853</v>
      </c>
      <c r="B846" t="s">
        <v>854</v>
      </c>
      <c r="C846" t="s">
        <v>855</v>
      </c>
      <c r="F846" s="13">
        <v>2.8934000000000002</v>
      </c>
      <c r="G846" s="14">
        <f t="shared" si="52"/>
        <v>1.5327657833868529</v>
      </c>
      <c r="I846" s="14">
        <v>1.5327657833868529</v>
      </c>
      <c r="J846" s="14" t="str">
        <f t="shared" si="53"/>
        <v>N</v>
      </c>
      <c r="K846" s="14">
        <f t="shared" si="54"/>
        <v>1.5327657833868529</v>
      </c>
      <c r="AE846" t="s">
        <v>853</v>
      </c>
      <c r="AF846" t="s">
        <v>853</v>
      </c>
      <c r="AG846">
        <v>1</v>
      </c>
      <c r="AH846">
        <v>1</v>
      </c>
      <c r="AI846">
        <v>1</v>
      </c>
      <c r="AJ846" t="s">
        <v>855</v>
      </c>
      <c r="AK846" t="s">
        <v>854</v>
      </c>
      <c r="AM846">
        <v>1</v>
      </c>
      <c r="AN846">
        <v>1</v>
      </c>
      <c r="AO846">
        <v>1</v>
      </c>
      <c r="AP846">
        <v>1</v>
      </c>
      <c r="AQ846">
        <v>5.7</v>
      </c>
      <c r="AR846">
        <v>5.7</v>
      </c>
      <c r="AS846">
        <v>5.7</v>
      </c>
      <c r="AT846">
        <v>36.792999999999999</v>
      </c>
      <c r="AU846">
        <v>333</v>
      </c>
      <c r="AV846">
        <v>333</v>
      </c>
      <c r="AW846">
        <v>4.2626000000000001E-3</v>
      </c>
      <c r="AX846">
        <v>2.5021</v>
      </c>
      <c r="AY846">
        <v>2.1402999999999999</v>
      </c>
      <c r="AZ846">
        <v>2.8934000000000002</v>
      </c>
      <c r="BA846" s="8">
        <f t="shared" si="55"/>
        <v>1.5327657833868529</v>
      </c>
      <c r="BB846">
        <v>0.80118</v>
      </c>
      <c r="BC846">
        <v>2</v>
      </c>
      <c r="BD846">
        <v>0</v>
      </c>
      <c r="BE846" t="s">
        <v>59</v>
      </c>
      <c r="BF846">
        <v>589</v>
      </c>
      <c r="BG846">
        <v>6329</v>
      </c>
      <c r="BH846" t="b">
        <v>1</v>
      </c>
      <c r="BI846">
        <v>6708</v>
      </c>
      <c r="BJ846" t="s">
        <v>856</v>
      </c>
      <c r="BK846" t="s">
        <v>857</v>
      </c>
      <c r="BL846">
        <v>32171</v>
      </c>
    </row>
    <row r="847" spans="1:66" x14ac:dyDescent="0.35">
      <c r="A847" t="s">
        <v>10714</v>
      </c>
      <c r="B847" t="s">
        <v>10715</v>
      </c>
      <c r="C847" t="s">
        <v>10716</v>
      </c>
      <c r="F847" s="13">
        <v>2.8723999999999998</v>
      </c>
      <c r="G847" s="14">
        <f t="shared" si="52"/>
        <v>1.5222566676267009</v>
      </c>
      <c r="I847" s="14">
        <v>1.5222566676267009</v>
      </c>
      <c r="J847" s="14" t="str">
        <f t="shared" si="53"/>
        <v>N</v>
      </c>
      <c r="K847" s="14">
        <f t="shared" si="54"/>
        <v>1.5222566676267009</v>
      </c>
      <c r="AE847" t="s">
        <v>10714</v>
      </c>
      <c r="AF847" t="s">
        <v>10714</v>
      </c>
      <c r="AG847">
        <v>9</v>
      </c>
      <c r="AH847">
        <v>9</v>
      </c>
      <c r="AI847">
        <v>9</v>
      </c>
      <c r="AJ847" t="s">
        <v>10716</v>
      </c>
      <c r="AK847" t="s">
        <v>10715</v>
      </c>
      <c r="AM847">
        <v>1</v>
      </c>
      <c r="AN847">
        <v>9</v>
      </c>
      <c r="AO847">
        <v>9</v>
      </c>
      <c r="AP847">
        <v>9</v>
      </c>
      <c r="AQ847">
        <v>8.6</v>
      </c>
      <c r="AR847">
        <v>8.6</v>
      </c>
      <c r="AS847">
        <v>8.6</v>
      </c>
      <c r="AT847">
        <v>211.34</v>
      </c>
      <c r="AU847">
        <v>1957</v>
      </c>
      <c r="AV847">
        <v>1957</v>
      </c>
      <c r="AW847">
        <v>0</v>
      </c>
      <c r="AX847">
        <v>19.571000000000002</v>
      </c>
      <c r="AY847">
        <v>1.9974000000000001</v>
      </c>
      <c r="AZ847">
        <v>2.8723999999999998</v>
      </c>
      <c r="BA847" s="8">
        <f t="shared" si="55"/>
        <v>1.5222566676267009</v>
      </c>
      <c r="BB847">
        <v>17.087</v>
      </c>
      <c r="BC847">
        <v>21</v>
      </c>
      <c r="BD847">
        <v>0</v>
      </c>
      <c r="BE847" t="s">
        <v>77</v>
      </c>
      <c r="BF847">
        <v>477</v>
      </c>
      <c r="BG847" t="s">
        <v>10717</v>
      </c>
      <c r="BH847" t="s">
        <v>2097</v>
      </c>
      <c r="BI847" t="s">
        <v>10718</v>
      </c>
      <c r="BJ847" t="s">
        <v>10719</v>
      </c>
      <c r="BK847" t="s">
        <v>10720</v>
      </c>
      <c r="BL847" t="s">
        <v>10721</v>
      </c>
    </row>
    <row r="848" spans="1:66" x14ac:dyDescent="0.35">
      <c r="A848" t="s">
        <v>3135</v>
      </c>
      <c r="B848" t="s">
        <v>3136</v>
      </c>
      <c r="C848" t="s">
        <v>3137</v>
      </c>
      <c r="F848" s="13">
        <v>2.8279999999999998</v>
      </c>
      <c r="G848" s="14">
        <f t="shared" si="52"/>
        <v>1.4997821201473116</v>
      </c>
      <c r="I848" s="14">
        <v>1.4997821201473116</v>
      </c>
      <c r="J848" s="14" t="str">
        <f t="shared" si="53"/>
        <v>N</v>
      </c>
      <c r="K848" s="14">
        <f t="shared" si="54"/>
        <v>1.4997821201473116</v>
      </c>
      <c r="AE848" t="s">
        <v>3135</v>
      </c>
      <c r="AF848" t="s">
        <v>3135</v>
      </c>
      <c r="AG848">
        <v>4</v>
      </c>
      <c r="AH848">
        <v>4</v>
      </c>
      <c r="AI848">
        <v>4</v>
      </c>
      <c r="AJ848" t="s">
        <v>3137</v>
      </c>
      <c r="AK848" t="s">
        <v>3136</v>
      </c>
      <c r="AM848">
        <v>1</v>
      </c>
      <c r="AN848">
        <v>4</v>
      </c>
      <c r="AO848">
        <v>4</v>
      </c>
      <c r="AP848">
        <v>4</v>
      </c>
      <c r="AQ848">
        <v>4</v>
      </c>
      <c r="AR848">
        <v>4</v>
      </c>
      <c r="AS848">
        <v>4</v>
      </c>
      <c r="AT848">
        <v>161.21</v>
      </c>
      <c r="AU848">
        <v>1439</v>
      </c>
      <c r="AV848">
        <v>1439</v>
      </c>
      <c r="AW848">
        <v>0</v>
      </c>
      <c r="AX848">
        <v>7.3994</v>
      </c>
      <c r="AY848">
        <v>2.2294999999999998</v>
      </c>
      <c r="AZ848">
        <v>2.8279999999999998</v>
      </c>
      <c r="BA848" s="8">
        <f t="shared" si="55"/>
        <v>1.4997821201473116</v>
      </c>
      <c r="BB848">
        <v>5.9283000000000001</v>
      </c>
      <c r="BC848">
        <v>8</v>
      </c>
      <c r="BD848">
        <v>1</v>
      </c>
      <c r="BE848" t="s">
        <v>77</v>
      </c>
      <c r="BF848">
        <v>1376</v>
      </c>
      <c r="BG848" t="s">
        <v>3138</v>
      </c>
      <c r="BH848" t="s">
        <v>128</v>
      </c>
      <c r="BI848" t="s">
        <v>3139</v>
      </c>
      <c r="BJ848" t="s">
        <v>3140</v>
      </c>
      <c r="BK848" t="s">
        <v>3141</v>
      </c>
      <c r="BL848" t="s">
        <v>3142</v>
      </c>
    </row>
    <row r="849" spans="1:66" x14ac:dyDescent="0.35">
      <c r="A849" t="s">
        <v>9185</v>
      </c>
      <c r="B849" t="s">
        <v>9186</v>
      </c>
      <c r="C849" t="s">
        <v>9187</v>
      </c>
      <c r="F849" s="13">
        <v>2.7153999999999998</v>
      </c>
      <c r="G849" s="14">
        <f t="shared" si="52"/>
        <v>1.4411647341291505</v>
      </c>
      <c r="I849" s="14">
        <v>1.4411647341291505</v>
      </c>
      <c r="J849" s="14" t="str">
        <f t="shared" si="53"/>
        <v>N</v>
      </c>
      <c r="K849" s="14">
        <f t="shared" si="54"/>
        <v>1.4411647341291505</v>
      </c>
      <c r="AE849" t="s">
        <v>9185</v>
      </c>
      <c r="AF849" t="s">
        <v>9185</v>
      </c>
      <c r="AG849">
        <v>2</v>
      </c>
      <c r="AH849">
        <v>2</v>
      </c>
      <c r="AI849">
        <v>2</v>
      </c>
      <c r="AJ849" t="s">
        <v>9187</v>
      </c>
      <c r="AK849" t="s">
        <v>9186</v>
      </c>
      <c r="AM849">
        <v>1</v>
      </c>
      <c r="AN849">
        <v>2</v>
      </c>
      <c r="AO849">
        <v>2</v>
      </c>
      <c r="AP849">
        <v>2</v>
      </c>
      <c r="AQ849">
        <v>2.7</v>
      </c>
      <c r="AR849">
        <v>2.7</v>
      </c>
      <c r="AS849">
        <v>2.7</v>
      </c>
      <c r="AT849">
        <v>133.77000000000001</v>
      </c>
      <c r="AU849">
        <v>1203</v>
      </c>
      <c r="AV849">
        <v>1203</v>
      </c>
      <c r="AW849">
        <v>3.5430000000000001E-3</v>
      </c>
      <c r="AX849">
        <v>2.7199</v>
      </c>
      <c r="AY849">
        <v>2.036</v>
      </c>
      <c r="AZ849">
        <v>2.7153999999999998</v>
      </c>
      <c r="BA849" s="8">
        <f t="shared" si="55"/>
        <v>1.4411647341291505</v>
      </c>
      <c r="BB849">
        <v>4.5274000000000001</v>
      </c>
      <c r="BC849">
        <v>2</v>
      </c>
      <c r="BD849">
        <v>1</v>
      </c>
      <c r="BE849" t="s">
        <v>59</v>
      </c>
      <c r="BF849">
        <v>553</v>
      </c>
      <c r="BG849" t="s">
        <v>9188</v>
      </c>
      <c r="BH849" t="s">
        <v>61</v>
      </c>
      <c r="BI849" t="s">
        <v>9189</v>
      </c>
      <c r="BJ849" t="s">
        <v>9190</v>
      </c>
      <c r="BK849" t="s">
        <v>9191</v>
      </c>
      <c r="BL849" t="s">
        <v>9191</v>
      </c>
    </row>
    <row r="850" spans="1:66" x14ac:dyDescent="0.35">
      <c r="A850" t="s">
        <v>10146</v>
      </c>
      <c r="B850" t="s">
        <v>10147</v>
      </c>
      <c r="C850" t="s">
        <v>10148</v>
      </c>
      <c r="F850" s="13">
        <v>2.7017000000000002</v>
      </c>
      <c r="G850" s="14">
        <f t="shared" si="52"/>
        <v>1.4338674849740474</v>
      </c>
      <c r="I850" s="14">
        <v>1.4338674849740474</v>
      </c>
      <c r="J850" s="14" t="str">
        <f t="shared" si="53"/>
        <v>N</v>
      </c>
      <c r="K850" s="14">
        <f t="shared" si="54"/>
        <v>1.4338674849740474</v>
      </c>
      <c r="AE850" t="s">
        <v>10146</v>
      </c>
      <c r="AF850" t="s">
        <v>10146</v>
      </c>
      <c r="AG850">
        <v>1</v>
      </c>
      <c r="AH850">
        <v>1</v>
      </c>
      <c r="AI850">
        <v>1</v>
      </c>
      <c r="AJ850" t="s">
        <v>10148</v>
      </c>
      <c r="AK850" t="s">
        <v>10147</v>
      </c>
      <c r="AM850">
        <v>1</v>
      </c>
      <c r="AN850">
        <v>1</v>
      </c>
      <c r="AO850">
        <v>1</v>
      </c>
      <c r="AP850">
        <v>1</v>
      </c>
      <c r="AQ850">
        <v>11.5</v>
      </c>
      <c r="AR850">
        <v>11.5</v>
      </c>
      <c r="AS850">
        <v>11.5</v>
      </c>
      <c r="AT850">
        <v>8.9262999999999995</v>
      </c>
      <c r="AU850">
        <v>78</v>
      </c>
      <c r="AV850">
        <v>78</v>
      </c>
      <c r="AW850">
        <v>1.2461E-2</v>
      </c>
      <c r="AX850">
        <v>1.9681</v>
      </c>
      <c r="AY850">
        <v>2.0485000000000002</v>
      </c>
      <c r="AZ850">
        <v>2.7017000000000002</v>
      </c>
      <c r="BA850" s="8">
        <f t="shared" si="55"/>
        <v>1.4338674849740474</v>
      </c>
      <c r="BB850" t="s">
        <v>68</v>
      </c>
      <c r="BC850">
        <v>1</v>
      </c>
      <c r="BD850">
        <v>0</v>
      </c>
      <c r="BE850" t="s">
        <v>59</v>
      </c>
      <c r="BF850">
        <v>916</v>
      </c>
      <c r="BG850">
        <v>4740</v>
      </c>
      <c r="BH850" t="b">
        <v>1</v>
      </c>
      <c r="BI850">
        <v>4976</v>
      </c>
      <c r="BJ850">
        <v>15822</v>
      </c>
      <c r="BK850">
        <v>23974</v>
      </c>
      <c r="BL850">
        <v>23974</v>
      </c>
      <c r="BM850">
        <v>783</v>
      </c>
      <c r="BN850">
        <v>1</v>
      </c>
    </row>
    <row r="851" spans="1:66" x14ac:dyDescent="0.35">
      <c r="A851" t="s">
        <v>11270</v>
      </c>
      <c r="B851" t="s">
        <v>11271</v>
      </c>
      <c r="C851" t="s">
        <v>11272</v>
      </c>
      <c r="F851" s="13">
        <v>2.6972999999999998</v>
      </c>
      <c r="G851" s="14">
        <f t="shared" si="52"/>
        <v>1.4315159904064374</v>
      </c>
      <c r="I851" s="14">
        <v>1.4315159904064374</v>
      </c>
      <c r="J851" s="14" t="str">
        <f t="shared" si="53"/>
        <v>N</v>
      </c>
      <c r="K851" s="14">
        <f t="shared" si="54"/>
        <v>1.4315159904064374</v>
      </c>
      <c r="AE851" t="s">
        <v>11270</v>
      </c>
      <c r="AF851" t="s">
        <v>11270</v>
      </c>
      <c r="AG851">
        <v>1</v>
      </c>
      <c r="AH851">
        <v>1</v>
      </c>
      <c r="AI851">
        <v>1</v>
      </c>
      <c r="AJ851" t="s">
        <v>11272</v>
      </c>
      <c r="AK851" t="s">
        <v>11271</v>
      </c>
      <c r="AM851">
        <v>1</v>
      </c>
      <c r="AN851">
        <v>1</v>
      </c>
      <c r="AO851">
        <v>1</v>
      </c>
      <c r="AP851">
        <v>1</v>
      </c>
      <c r="AQ851">
        <v>1.5</v>
      </c>
      <c r="AR851">
        <v>1.5</v>
      </c>
      <c r="AS851">
        <v>1.5</v>
      </c>
      <c r="AT851">
        <v>81.477000000000004</v>
      </c>
      <c r="AU851">
        <v>727</v>
      </c>
      <c r="AV851">
        <v>727</v>
      </c>
      <c r="AW851">
        <v>5.7946999999999999E-3</v>
      </c>
      <c r="AX851">
        <v>2.3692000000000002</v>
      </c>
      <c r="AY851">
        <v>2.0303</v>
      </c>
      <c r="AZ851">
        <v>2.6972999999999998</v>
      </c>
      <c r="BA851" s="8">
        <f t="shared" si="55"/>
        <v>1.4315159904064374</v>
      </c>
      <c r="BB851">
        <v>14.395</v>
      </c>
      <c r="BC851">
        <v>2</v>
      </c>
      <c r="BD851">
        <v>0</v>
      </c>
      <c r="BE851" t="s">
        <v>59</v>
      </c>
      <c r="BF851">
        <v>630</v>
      </c>
      <c r="BG851">
        <v>4194</v>
      </c>
      <c r="BH851" t="b">
        <v>1</v>
      </c>
      <c r="BI851">
        <v>4392</v>
      </c>
      <c r="BJ851" t="s">
        <v>11273</v>
      </c>
      <c r="BK851" t="s">
        <v>11274</v>
      </c>
      <c r="BL851">
        <v>21438</v>
      </c>
    </row>
    <row r="852" spans="1:66" x14ac:dyDescent="0.35">
      <c r="A852" t="s">
        <v>5234</v>
      </c>
      <c r="B852" t="s">
        <v>5235</v>
      </c>
      <c r="C852" t="s">
        <v>5236</v>
      </c>
      <c r="F852" s="13">
        <v>2.6760999999999999</v>
      </c>
      <c r="G852" s="14">
        <f t="shared" si="52"/>
        <v>1.4201320273428035</v>
      </c>
      <c r="I852" s="14">
        <v>1.4201320273428035</v>
      </c>
      <c r="J852" s="14" t="str">
        <f t="shared" si="53"/>
        <v>N</v>
      </c>
      <c r="K852" s="14">
        <f t="shared" si="54"/>
        <v>1.4201320273428035</v>
      </c>
      <c r="AE852" t="s">
        <v>5234</v>
      </c>
      <c r="AF852" t="s">
        <v>5234</v>
      </c>
      <c r="AG852">
        <v>5</v>
      </c>
      <c r="AH852">
        <v>5</v>
      </c>
      <c r="AI852">
        <v>5</v>
      </c>
      <c r="AJ852" t="s">
        <v>5236</v>
      </c>
      <c r="AK852" t="s">
        <v>5235</v>
      </c>
      <c r="AM852">
        <v>1</v>
      </c>
      <c r="AN852">
        <v>5</v>
      </c>
      <c r="AO852">
        <v>5</v>
      </c>
      <c r="AP852">
        <v>5</v>
      </c>
      <c r="AQ852">
        <v>10.7</v>
      </c>
      <c r="AR852">
        <v>10.7</v>
      </c>
      <c r="AS852">
        <v>10.7</v>
      </c>
      <c r="AT852">
        <v>79.343000000000004</v>
      </c>
      <c r="AU852">
        <v>717</v>
      </c>
      <c r="AV852">
        <v>717</v>
      </c>
      <c r="AW852">
        <v>0</v>
      </c>
      <c r="AX852">
        <v>10.679</v>
      </c>
      <c r="AY852">
        <v>2.0480999999999998</v>
      </c>
      <c r="AZ852">
        <v>2.6760999999999999</v>
      </c>
      <c r="BA852" s="8">
        <f t="shared" si="55"/>
        <v>1.4201320273428035</v>
      </c>
      <c r="BB852">
        <v>21.863</v>
      </c>
      <c r="BC852">
        <v>6</v>
      </c>
      <c r="BD852">
        <v>0</v>
      </c>
      <c r="BE852" t="s">
        <v>77</v>
      </c>
      <c r="BF852">
        <v>1152</v>
      </c>
      <c r="BG852" t="s">
        <v>5237</v>
      </c>
      <c r="BH852" t="s">
        <v>725</v>
      </c>
      <c r="BI852" t="s">
        <v>5238</v>
      </c>
      <c r="BJ852" t="s">
        <v>5239</v>
      </c>
      <c r="BK852" t="s">
        <v>5240</v>
      </c>
      <c r="BL852" t="s">
        <v>5241</v>
      </c>
    </row>
    <row r="853" spans="1:66" x14ac:dyDescent="0.35">
      <c r="A853" t="s">
        <v>11851</v>
      </c>
      <c r="B853" t="s">
        <v>11852</v>
      </c>
      <c r="C853" t="s">
        <v>11853</v>
      </c>
      <c r="F853" s="13">
        <v>2.6284000000000001</v>
      </c>
      <c r="G853" s="14">
        <f t="shared" si="52"/>
        <v>1.3941848472367853</v>
      </c>
      <c r="I853" s="14">
        <v>1.3941848472367853</v>
      </c>
      <c r="J853" s="14" t="str">
        <f t="shared" si="53"/>
        <v>N</v>
      </c>
      <c r="K853" s="14">
        <f t="shared" si="54"/>
        <v>1.3941848472367853</v>
      </c>
      <c r="AE853" t="s">
        <v>11851</v>
      </c>
      <c r="AF853" t="s">
        <v>11851</v>
      </c>
      <c r="AG853">
        <v>1</v>
      </c>
      <c r="AH853">
        <v>1</v>
      </c>
      <c r="AI853">
        <v>1</v>
      </c>
      <c r="AJ853" t="s">
        <v>11853</v>
      </c>
      <c r="AK853" t="s">
        <v>11852</v>
      </c>
      <c r="AM853">
        <v>1</v>
      </c>
      <c r="AN853">
        <v>1</v>
      </c>
      <c r="AO853">
        <v>1</v>
      </c>
      <c r="AP853">
        <v>1</v>
      </c>
      <c r="AQ853">
        <v>3.6</v>
      </c>
      <c r="AR853">
        <v>3.6</v>
      </c>
      <c r="AS853">
        <v>3.6</v>
      </c>
      <c r="AT853">
        <v>83.144999999999996</v>
      </c>
      <c r="AU853">
        <v>742</v>
      </c>
      <c r="AV853">
        <v>742</v>
      </c>
      <c r="AW853">
        <v>1.6504000000000001E-2</v>
      </c>
      <c r="AX853">
        <v>1.766</v>
      </c>
      <c r="AY853">
        <v>2.1278000000000001</v>
      </c>
      <c r="AZ853">
        <v>2.6284000000000001</v>
      </c>
      <c r="BA853" s="8">
        <f t="shared" si="55"/>
        <v>1.3941848472367853</v>
      </c>
      <c r="BB853" t="s">
        <v>68</v>
      </c>
      <c r="BC853">
        <v>1</v>
      </c>
      <c r="BD853">
        <v>0</v>
      </c>
      <c r="BE853" t="s">
        <v>59</v>
      </c>
      <c r="BF853">
        <v>747</v>
      </c>
      <c r="BG853">
        <v>746</v>
      </c>
      <c r="BH853" t="b">
        <v>1</v>
      </c>
      <c r="BI853">
        <v>784</v>
      </c>
      <c r="BJ853">
        <v>2525</v>
      </c>
      <c r="BK853">
        <v>3943</v>
      </c>
      <c r="BL853">
        <v>3943</v>
      </c>
    </row>
    <row r="854" spans="1:66" x14ac:dyDescent="0.35">
      <c r="A854" t="s">
        <v>9357</v>
      </c>
      <c r="B854" t="s">
        <v>9358</v>
      </c>
      <c r="C854" t="s">
        <v>9359</v>
      </c>
      <c r="F854" s="13">
        <v>2.5299999999999998</v>
      </c>
      <c r="G854" s="14">
        <f t="shared" si="52"/>
        <v>1.3391373849195853</v>
      </c>
      <c r="I854" s="14">
        <v>1.3391373849195853</v>
      </c>
      <c r="J854" s="14" t="str">
        <f t="shared" si="53"/>
        <v>N</v>
      </c>
      <c r="K854" s="14">
        <f t="shared" si="54"/>
        <v>1.3391373849195853</v>
      </c>
      <c r="AE854" t="s">
        <v>9357</v>
      </c>
      <c r="AF854" t="s">
        <v>9357</v>
      </c>
      <c r="AG854">
        <v>1</v>
      </c>
      <c r="AH854">
        <v>1</v>
      </c>
      <c r="AI854">
        <v>1</v>
      </c>
      <c r="AJ854" t="s">
        <v>9359</v>
      </c>
      <c r="AK854" t="s">
        <v>9358</v>
      </c>
      <c r="AM854">
        <v>1</v>
      </c>
      <c r="AN854">
        <v>1</v>
      </c>
      <c r="AO854">
        <v>1</v>
      </c>
      <c r="AP854">
        <v>1</v>
      </c>
      <c r="AQ854">
        <v>4.5</v>
      </c>
      <c r="AR854">
        <v>4.5</v>
      </c>
      <c r="AS854">
        <v>4.5</v>
      </c>
      <c r="AT854">
        <v>46.052999999999997</v>
      </c>
      <c r="AU854">
        <v>403</v>
      </c>
      <c r="AV854">
        <v>403</v>
      </c>
      <c r="AW854">
        <v>1.8262E-2</v>
      </c>
      <c r="AX854">
        <v>1.6101000000000001</v>
      </c>
      <c r="AY854">
        <v>1.7938000000000001</v>
      </c>
      <c r="AZ854">
        <v>2.5299999999999998</v>
      </c>
      <c r="BA854" s="8">
        <f t="shared" si="55"/>
        <v>1.3391373849195853</v>
      </c>
      <c r="BB854" t="s">
        <v>68</v>
      </c>
      <c r="BC854">
        <v>1</v>
      </c>
      <c r="BD854">
        <v>0</v>
      </c>
      <c r="BE854" t="s">
        <v>59</v>
      </c>
      <c r="BF854">
        <v>990</v>
      </c>
      <c r="BG854">
        <v>6868</v>
      </c>
      <c r="BH854" t="b">
        <v>1</v>
      </c>
      <c r="BI854">
        <v>7279</v>
      </c>
      <c r="BJ854">
        <v>23322</v>
      </c>
      <c r="BK854">
        <v>35460</v>
      </c>
      <c r="BL854">
        <v>35460</v>
      </c>
    </row>
    <row r="855" spans="1:66" x14ac:dyDescent="0.35">
      <c r="A855" t="s">
        <v>3171</v>
      </c>
      <c r="B855" t="s">
        <v>3172</v>
      </c>
      <c r="C855" t="s">
        <v>3173</v>
      </c>
      <c r="D855" s="13" t="s">
        <v>68</v>
      </c>
      <c r="F855" s="13">
        <v>2.5055999999999998</v>
      </c>
      <c r="G855" s="14">
        <f t="shared" si="52"/>
        <v>1.3251561177415914</v>
      </c>
      <c r="I855" s="14">
        <v>1.3251561177415914</v>
      </c>
      <c r="J855" s="14" t="str">
        <f t="shared" si="53"/>
        <v>N</v>
      </c>
      <c r="K855" s="14">
        <f t="shared" si="54"/>
        <v>1.3251561177415914</v>
      </c>
      <c r="L855" t="s">
        <v>3171</v>
      </c>
      <c r="M855" t="s">
        <v>3171</v>
      </c>
      <c r="N855">
        <v>2</v>
      </c>
      <c r="O855">
        <v>2</v>
      </c>
      <c r="P855">
        <v>2</v>
      </c>
      <c r="Q855" t="s">
        <v>3173</v>
      </c>
      <c r="R855" t="s">
        <v>3172</v>
      </c>
      <c r="S855" t="s">
        <v>3174</v>
      </c>
      <c r="T855">
        <v>1</v>
      </c>
      <c r="U855">
        <v>2</v>
      </c>
      <c r="V855">
        <v>2</v>
      </c>
      <c r="W855">
        <v>2</v>
      </c>
      <c r="X855">
        <v>1.6919999999999999E-3</v>
      </c>
      <c r="Y855" t="s">
        <v>68</v>
      </c>
      <c r="Z855" t="s">
        <v>68</v>
      </c>
      <c r="AB855" t="s">
        <v>68</v>
      </c>
      <c r="AC855">
        <v>0</v>
      </c>
      <c r="AD855">
        <v>510</v>
      </c>
      <c r="AE855" t="s">
        <v>3171</v>
      </c>
      <c r="AF855" t="s">
        <v>3171</v>
      </c>
      <c r="AG855">
        <v>3</v>
      </c>
      <c r="AH855">
        <v>3</v>
      </c>
      <c r="AI855">
        <v>3</v>
      </c>
      <c r="AJ855" t="s">
        <v>3173</v>
      </c>
      <c r="AK855" t="s">
        <v>3172</v>
      </c>
      <c r="AM855">
        <v>1</v>
      </c>
      <c r="AN855">
        <v>3</v>
      </c>
      <c r="AO855">
        <v>3</v>
      </c>
      <c r="AP855">
        <v>3</v>
      </c>
      <c r="AQ855">
        <v>2.5</v>
      </c>
      <c r="AR855">
        <v>2.5</v>
      </c>
      <c r="AS855">
        <v>2.5</v>
      </c>
      <c r="AT855">
        <v>226.02</v>
      </c>
      <c r="AU855">
        <v>2021</v>
      </c>
      <c r="AV855">
        <v>2021</v>
      </c>
      <c r="AW855">
        <v>0</v>
      </c>
      <c r="AX855">
        <v>4.5289000000000001</v>
      </c>
      <c r="AY855">
        <v>1.8685</v>
      </c>
      <c r="AZ855">
        <v>2.5055999999999998</v>
      </c>
      <c r="BA855" s="8">
        <f t="shared" si="55"/>
        <v>1.3251561177415914</v>
      </c>
      <c r="BB855">
        <v>45.206000000000003</v>
      </c>
      <c r="BC855">
        <v>4</v>
      </c>
      <c r="BD855">
        <v>1</v>
      </c>
      <c r="BE855" t="s">
        <v>59</v>
      </c>
      <c r="BF855">
        <v>837</v>
      </c>
      <c r="BG855" t="s">
        <v>3175</v>
      </c>
      <c r="BH855" t="s">
        <v>79</v>
      </c>
      <c r="BI855" t="s">
        <v>3176</v>
      </c>
      <c r="BJ855" t="s">
        <v>3177</v>
      </c>
      <c r="BK855" t="s">
        <v>3178</v>
      </c>
      <c r="BL855" t="s">
        <v>3179</v>
      </c>
    </row>
    <row r="856" spans="1:66" x14ac:dyDescent="0.35">
      <c r="A856" t="s">
        <v>8046</v>
      </c>
      <c r="B856" t="s">
        <v>8047</v>
      </c>
      <c r="C856" t="s">
        <v>8048</v>
      </c>
      <c r="F856" s="13">
        <v>2.4817</v>
      </c>
      <c r="G856" s="14">
        <f t="shared" si="52"/>
        <v>1.3113287259955804</v>
      </c>
      <c r="I856" s="14">
        <v>1.3113287259955804</v>
      </c>
      <c r="J856" s="14" t="str">
        <f t="shared" si="53"/>
        <v>N</v>
      </c>
      <c r="K856" s="14">
        <f t="shared" si="54"/>
        <v>1.3113287259955804</v>
      </c>
      <c r="AE856" t="s">
        <v>8046</v>
      </c>
      <c r="AF856" t="s">
        <v>8046</v>
      </c>
      <c r="AG856">
        <v>2</v>
      </c>
      <c r="AH856">
        <v>2</v>
      </c>
      <c r="AI856">
        <v>2</v>
      </c>
      <c r="AJ856" t="s">
        <v>8048</v>
      </c>
      <c r="AK856" t="s">
        <v>8047</v>
      </c>
      <c r="AM856">
        <v>1</v>
      </c>
      <c r="AN856">
        <v>2</v>
      </c>
      <c r="AO856">
        <v>2</v>
      </c>
      <c r="AP856">
        <v>2</v>
      </c>
      <c r="AQ856">
        <v>8.9</v>
      </c>
      <c r="AR856">
        <v>8.9</v>
      </c>
      <c r="AS856">
        <v>8.9</v>
      </c>
      <c r="AT856">
        <v>36.226999999999997</v>
      </c>
      <c r="AU856">
        <v>337</v>
      </c>
      <c r="AV856">
        <v>337</v>
      </c>
      <c r="AW856">
        <v>1.8365E-3</v>
      </c>
      <c r="AX856">
        <v>2.9</v>
      </c>
      <c r="AY856">
        <v>1.8911</v>
      </c>
      <c r="AZ856">
        <v>2.4817</v>
      </c>
      <c r="BA856" s="8">
        <f t="shared" si="55"/>
        <v>1.3113287259955804</v>
      </c>
      <c r="BB856">
        <v>9.0183999999999997</v>
      </c>
      <c r="BC856">
        <v>2</v>
      </c>
      <c r="BD856">
        <v>0</v>
      </c>
      <c r="BE856" t="s">
        <v>59</v>
      </c>
      <c r="BF856">
        <v>918</v>
      </c>
      <c r="BG856" t="s">
        <v>8049</v>
      </c>
      <c r="BH856" t="s">
        <v>61</v>
      </c>
      <c r="BI856" t="s">
        <v>8050</v>
      </c>
      <c r="BJ856" t="s">
        <v>8051</v>
      </c>
      <c r="BK856" t="s">
        <v>8052</v>
      </c>
      <c r="BL856" t="s">
        <v>8052</v>
      </c>
    </row>
    <row r="857" spans="1:66" x14ac:dyDescent="0.35">
      <c r="A857" t="s">
        <v>6808</v>
      </c>
      <c r="B857" t="s">
        <v>6809</v>
      </c>
      <c r="C857" t="s">
        <v>6810</v>
      </c>
      <c r="F857" s="13">
        <v>2.3931</v>
      </c>
      <c r="G857" s="14">
        <f t="shared" si="52"/>
        <v>1.2588806837505306</v>
      </c>
      <c r="I857" s="14">
        <v>1.2588806837505306</v>
      </c>
      <c r="J857" s="14" t="str">
        <f t="shared" si="53"/>
        <v>N</v>
      </c>
      <c r="K857" s="14">
        <f t="shared" si="54"/>
        <v>1.2588806837505306</v>
      </c>
      <c r="AE857" t="s">
        <v>6808</v>
      </c>
      <c r="AF857" t="s">
        <v>6808</v>
      </c>
      <c r="AG857">
        <v>1</v>
      </c>
      <c r="AH857">
        <v>1</v>
      </c>
      <c r="AI857">
        <v>1</v>
      </c>
      <c r="AJ857" t="s">
        <v>6810</v>
      </c>
      <c r="AK857" t="s">
        <v>6809</v>
      </c>
      <c r="AM857">
        <v>1</v>
      </c>
      <c r="AN857">
        <v>1</v>
      </c>
      <c r="AO857">
        <v>1</v>
      </c>
      <c r="AP857">
        <v>1</v>
      </c>
      <c r="AQ857">
        <v>3</v>
      </c>
      <c r="AR857">
        <v>3</v>
      </c>
      <c r="AS857">
        <v>3</v>
      </c>
      <c r="AT857">
        <v>37.728000000000002</v>
      </c>
      <c r="AU857">
        <v>337</v>
      </c>
      <c r="AV857">
        <v>337</v>
      </c>
      <c r="AW857">
        <v>1.7125999999999999E-2</v>
      </c>
      <c r="AX857">
        <v>1.7229000000000001</v>
      </c>
      <c r="AY857">
        <v>1.8966000000000001</v>
      </c>
      <c r="AZ857">
        <v>2.3931</v>
      </c>
      <c r="BA857" s="8">
        <f t="shared" si="55"/>
        <v>1.2588806837505306</v>
      </c>
      <c r="BB857">
        <v>10.198</v>
      </c>
      <c r="BC857">
        <v>2</v>
      </c>
      <c r="BD857">
        <v>0</v>
      </c>
      <c r="BE857" t="s">
        <v>59</v>
      </c>
      <c r="BF857">
        <v>13</v>
      </c>
      <c r="BG857">
        <v>4496</v>
      </c>
      <c r="BH857" t="b">
        <v>1</v>
      </c>
      <c r="BI857">
        <v>4713</v>
      </c>
      <c r="BJ857" t="s">
        <v>6811</v>
      </c>
      <c r="BK857" t="s">
        <v>6812</v>
      </c>
      <c r="BL857">
        <v>22743</v>
      </c>
    </row>
    <row r="858" spans="1:66" x14ac:dyDescent="0.35">
      <c r="A858" t="s">
        <v>7994</v>
      </c>
      <c r="B858" t="s">
        <v>7995</v>
      </c>
      <c r="C858" t="s">
        <v>7996</v>
      </c>
      <c r="F858" s="13">
        <v>2.3725999999999998</v>
      </c>
      <c r="G858" s="14">
        <f t="shared" si="52"/>
        <v>1.246468895028775</v>
      </c>
      <c r="I858" s="14">
        <v>1.246468895028775</v>
      </c>
      <c r="J858" s="14" t="str">
        <f t="shared" si="53"/>
        <v>N</v>
      </c>
      <c r="K858" s="14">
        <f t="shared" si="54"/>
        <v>1.246468895028775</v>
      </c>
      <c r="AE858" t="s">
        <v>7994</v>
      </c>
      <c r="AF858" t="s">
        <v>7994</v>
      </c>
      <c r="AG858">
        <v>7</v>
      </c>
      <c r="AH858">
        <v>7</v>
      </c>
      <c r="AI858">
        <v>7</v>
      </c>
      <c r="AJ858" t="s">
        <v>7996</v>
      </c>
      <c r="AK858" t="s">
        <v>7995</v>
      </c>
      <c r="AM858">
        <v>1</v>
      </c>
      <c r="AN858">
        <v>7</v>
      </c>
      <c r="AO858">
        <v>7</v>
      </c>
      <c r="AP858">
        <v>7</v>
      </c>
      <c r="AQ858">
        <v>17.3</v>
      </c>
      <c r="AR858">
        <v>17.3</v>
      </c>
      <c r="AS858">
        <v>17.3</v>
      </c>
      <c r="AT858">
        <v>57.411999999999999</v>
      </c>
      <c r="AU858">
        <v>509</v>
      </c>
      <c r="AV858">
        <v>509</v>
      </c>
      <c r="AW858">
        <v>0</v>
      </c>
      <c r="AX858">
        <v>13.638999999999999</v>
      </c>
      <c r="AY858">
        <v>1.8889</v>
      </c>
      <c r="AZ858">
        <v>2.3725999999999998</v>
      </c>
      <c r="BA858" s="8">
        <f t="shared" si="55"/>
        <v>1.246468895028775</v>
      </c>
      <c r="BB858">
        <v>30.959</v>
      </c>
      <c r="BC858">
        <v>14</v>
      </c>
      <c r="BD858">
        <v>0</v>
      </c>
      <c r="BE858" t="s">
        <v>77</v>
      </c>
      <c r="BF858">
        <v>1395</v>
      </c>
      <c r="BG858" t="s">
        <v>7997</v>
      </c>
      <c r="BH858" t="s">
        <v>387</v>
      </c>
      <c r="BI858" t="s">
        <v>7998</v>
      </c>
      <c r="BJ858" t="s">
        <v>7999</v>
      </c>
      <c r="BK858" t="s">
        <v>8000</v>
      </c>
      <c r="BL858" t="s">
        <v>8001</v>
      </c>
      <c r="BM858" t="s">
        <v>8002</v>
      </c>
      <c r="BN858" t="s">
        <v>8003</v>
      </c>
    </row>
    <row r="859" spans="1:66" x14ac:dyDescent="0.35">
      <c r="A859" t="s">
        <v>991</v>
      </c>
      <c r="B859" t="s">
        <v>992</v>
      </c>
      <c r="C859" t="s">
        <v>993</v>
      </c>
      <c r="F859" s="13">
        <v>2.3403999999999998</v>
      </c>
      <c r="G859" s="14">
        <f t="shared" si="52"/>
        <v>1.2267551232698199</v>
      </c>
      <c r="I859" s="14">
        <v>1.2267551232698199</v>
      </c>
      <c r="J859" s="14" t="str">
        <f t="shared" si="53"/>
        <v>N</v>
      </c>
      <c r="K859" s="14">
        <f t="shared" si="54"/>
        <v>1.2267551232698199</v>
      </c>
      <c r="AE859" t="s">
        <v>991</v>
      </c>
      <c r="AF859" t="s">
        <v>991</v>
      </c>
      <c r="AG859">
        <v>5</v>
      </c>
      <c r="AH859">
        <v>5</v>
      </c>
      <c r="AI859">
        <v>5</v>
      </c>
      <c r="AJ859" t="s">
        <v>993</v>
      </c>
      <c r="AK859" t="s">
        <v>992</v>
      </c>
      <c r="AM859">
        <v>1</v>
      </c>
      <c r="AN859">
        <v>5</v>
      </c>
      <c r="AO859">
        <v>5</v>
      </c>
      <c r="AP859">
        <v>5</v>
      </c>
      <c r="AQ859">
        <v>2.6</v>
      </c>
      <c r="AR859">
        <v>2.6</v>
      </c>
      <c r="AS859">
        <v>2.6</v>
      </c>
      <c r="AT859">
        <v>370.66</v>
      </c>
      <c r="AU859">
        <v>3329</v>
      </c>
      <c r="AV859">
        <v>3329</v>
      </c>
      <c r="AW859">
        <v>0</v>
      </c>
      <c r="AX859">
        <v>8.0189000000000004</v>
      </c>
      <c r="AY859">
        <v>1.7406999999999999</v>
      </c>
      <c r="AZ859">
        <v>2.3403999999999998</v>
      </c>
      <c r="BA859" s="8">
        <f t="shared" si="55"/>
        <v>1.2267551232698199</v>
      </c>
      <c r="BB859">
        <v>26.62</v>
      </c>
      <c r="BC859">
        <v>7</v>
      </c>
      <c r="BD859">
        <v>0</v>
      </c>
      <c r="BE859" t="s">
        <v>77</v>
      </c>
      <c r="BF859">
        <v>516</v>
      </c>
      <c r="BG859" t="s">
        <v>994</v>
      </c>
      <c r="BH859" t="s">
        <v>725</v>
      </c>
      <c r="BI859" t="s">
        <v>995</v>
      </c>
      <c r="BJ859" t="s">
        <v>996</v>
      </c>
      <c r="BK859" t="s">
        <v>997</v>
      </c>
      <c r="BL859" t="s">
        <v>998</v>
      </c>
    </row>
    <row r="860" spans="1:66" x14ac:dyDescent="0.35">
      <c r="A860" t="s">
        <v>4271</v>
      </c>
      <c r="B860" t="s">
        <v>4272</v>
      </c>
      <c r="F860" s="13">
        <v>2.3273000000000001</v>
      </c>
      <c r="G860" s="14">
        <f t="shared" si="52"/>
        <v>1.2186571929587897</v>
      </c>
      <c r="I860" s="14">
        <v>1.2186571929587897</v>
      </c>
      <c r="J860" s="14" t="str">
        <f t="shared" si="53"/>
        <v>N</v>
      </c>
      <c r="K860" s="14">
        <f t="shared" si="54"/>
        <v>1.2186571929587897</v>
      </c>
      <c r="AE860" t="s">
        <v>4271</v>
      </c>
      <c r="AF860" t="s">
        <v>4271</v>
      </c>
      <c r="AG860">
        <v>3</v>
      </c>
      <c r="AH860">
        <v>3</v>
      </c>
      <c r="AI860">
        <v>3</v>
      </c>
      <c r="AK860" t="s">
        <v>4272</v>
      </c>
      <c r="AM860">
        <v>1</v>
      </c>
      <c r="AN860">
        <v>3</v>
      </c>
      <c r="AO860">
        <v>3</v>
      </c>
      <c r="AP860">
        <v>3</v>
      </c>
      <c r="AQ860">
        <v>11.2</v>
      </c>
      <c r="AR860">
        <v>11.2</v>
      </c>
      <c r="AS860">
        <v>11.2</v>
      </c>
      <c r="AT860">
        <v>37.962000000000003</v>
      </c>
      <c r="AU860">
        <v>338</v>
      </c>
      <c r="AV860">
        <v>338</v>
      </c>
      <c r="AW860">
        <v>0</v>
      </c>
      <c r="AX860">
        <v>8.2759</v>
      </c>
      <c r="AY860">
        <v>1.6899</v>
      </c>
      <c r="AZ860">
        <v>2.3273000000000001</v>
      </c>
      <c r="BA860" s="8">
        <f t="shared" si="55"/>
        <v>1.2186571929587897</v>
      </c>
      <c r="BB860">
        <v>9.8130000000000006</v>
      </c>
      <c r="BC860">
        <v>3</v>
      </c>
      <c r="BD860">
        <v>0</v>
      </c>
      <c r="BE860" t="s">
        <v>77</v>
      </c>
      <c r="BF860">
        <v>1288</v>
      </c>
      <c r="BG860" t="s">
        <v>4273</v>
      </c>
      <c r="BH860" t="s">
        <v>79</v>
      </c>
      <c r="BI860" t="s">
        <v>4274</v>
      </c>
      <c r="BJ860" t="s">
        <v>4275</v>
      </c>
      <c r="BK860" t="s">
        <v>4276</v>
      </c>
      <c r="BL860" t="s">
        <v>4277</v>
      </c>
      <c r="BM860">
        <v>1034</v>
      </c>
      <c r="BN860">
        <v>40</v>
      </c>
    </row>
    <row r="861" spans="1:66" x14ac:dyDescent="0.35">
      <c r="A861" t="s">
        <v>11579</v>
      </c>
      <c r="B861" t="s">
        <v>11580</v>
      </c>
      <c r="C861" t="s">
        <v>11581</v>
      </c>
      <c r="F861" s="13">
        <v>2.2401</v>
      </c>
      <c r="G861" s="14">
        <f t="shared" si="52"/>
        <v>1.1635631368738988</v>
      </c>
      <c r="I861" s="14">
        <v>1.1635631368738988</v>
      </c>
      <c r="J861" s="14" t="str">
        <f t="shared" si="53"/>
        <v>N</v>
      </c>
      <c r="K861" s="14">
        <f t="shared" si="54"/>
        <v>1.1635631368738988</v>
      </c>
      <c r="AE861" t="s">
        <v>11579</v>
      </c>
      <c r="AF861" t="s">
        <v>11579</v>
      </c>
      <c r="AG861">
        <v>5</v>
      </c>
      <c r="AH861">
        <v>5</v>
      </c>
      <c r="AI861">
        <v>5</v>
      </c>
      <c r="AJ861" t="s">
        <v>11581</v>
      </c>
      <c r="AK861" t="s">
        <v>11580</v>
      </c>
      <c r="AM861">
        <v>1</v>
      </c>
      <c r="AN861">
        <v>5</v>
      </c>
      <c r="AO861">
        <v>5</v>
      </c>
      <c r="AP861">
        <v>5</v>
      </c>
      <c r="AQ861">
        <v>8.8000000000000007</v>
      </c>
      <c r="AR861">
        <v>8.8000000000000007</v>
      </c>
      <c r="AS861">
        <v>8.8000000000000007</v>
      </c>
      <c r="AT861">
        <v>71.793000000000006</v>
      </c>
      <c r="AU861">
        <v>660</v>
      </c>
      <c r="AV861">
        <v>660</v>
      </c>
      <c r="AW861">
        <v>0</v>
      </c>
      <c r="AX861">
        <v>10.052</v>
      </c>
      <c r="AY861">
        <v>1.7286999999999999</v>
      </c>
      <c r="AZ861">
        <v>2.2401</v>
      </c>
      <c r="BA861" s="8">
        <f t="shared" si="55"/>
        <v>1.1635631368738988</v>
      </c>
      <c r="BB861">
        <v>5.5282</v>
      </c>
      <c r="BC861">
        <v>7</v>
      </c>
      <c r="BD861">
        <v>0</v>
      </c>
      <c r="BE861" t="s">
        <v>77</v>
      </c>
      <c r="BF861">
        <v>1069</v>
      </c>
      <c r="BG861" t="s">
        <v>11582</v>
      </c>
      <c r="BH861" t="s">
        <v>725</v>
      </c>
      <c r="BI861" t="s">
        <v>11583</v>
      </c>
      <c r="BJ861" t="s">
        <v>11584</v>
      </c>
      <c r="BK861" t="s">
        <v>11585</v>
      </c>
      <c r="BL861" t="s">
        <v>11586</v>
      </c>
      <c r="BM861" t="s">
        <v>11587</v>
      </c>
      <c r="BN861" t="s">
        <v>11588</v>
      </c>
    </row>
    <row r="862" spans="1:66" x14ac:dyDescent="0.35">
      <c r="A862" t="s">
        <v>3533</v>
      </c>
      <c r="B862" t="s">
        <v>3534</v>
      </c>
      <c r="C862" t="s">
        <v>3535</v>
      </c>
      <c r="F862" s="13">
        <v>2.2044999999999999</v>
      </c>
      <c r="G862" s="14">
        <f t="shared" si="52"/>
        <v>1.1404514769536604</v>
      </c>
      <c r="I862" s="14">
        <v>1.1404514769536604</v>
      </c>
      <c r="J862" s="14" t="str">
        <f t="shared" si="53"/>
        <v>N</v>
      </c>
      <c r="K862" s="14">
        <f t="shared" si="54"/>
        <v>1.1404514769536604</v>
      </c>
      <c r="AE862" t="s">
        <v>3533</v>
      </c>
      <c r="AF862" t="s">
        <v>3533</v>
      </c>
      <c r="AG862">
        <v>2</v>
      </c>
      <c r="AH862">
        <v>2</v>
      </c>
      <c r="AI862">
        <v>2</v>
      </c>
      <c r="AJ862" t="s">
        <v>3535</v>
      </c>
      <c r="AK862" t="s">
        <v>3534</v>
      </c>
      <c r="AM862">
        <v>1</v>
      </c>
      <c r="AN862">
        <v>2</v>
      </c>
      <c r="AO862">
        <v>2</v>
      </c>
      <c r="AP862">
        <v>2</v>
      </c>
      <c r="AQ862">
        <v>12</v>
      </c>
      <c r="AR862">
        <v>12</v>
      </c>
      <c r="AS862">
        <v>12</v>
      </c>
      <c r="AT862">
        <v>20.791</v>
      </c>
      <c r="AU862">
        <v>184</v>
      </c>
      <c r="AV862">
        <v>184</v>
      </c>
      <c r="AW862">
        <v>0</v>
      </c>
      <c r="AX862">
        <v>3.9358</v>
      </c>
      <c r="AY862">
        <v>1.6794</v>
      </c>
      <c r="AZ862">
        <v>2.2044999999999999</v>
      </c>
      <c r="BA862" s="8">
        <f t="shared" si="55"/>
        <v>1.1404514769536604</v>
      </c>
      <c r="BB862">
        <v>115.48</v>
      </c>
      <c r="BC862">
        <v>2</v>
      </c>
      <c r="BD862">
        <v>0</v>
      </c>
      <c r="BE862" t="s">
        <v>59</v>
      </c>
      <c r="BF862">
        <v>1371</v>
      </c>
      <c r="BG862" t="s">
        <v>3536</v>
      </c>
      <c r="BH862" t="s">
        <v>61</v>
      </c>
      <c r="BI862" t="s">
        <v>3537</v>
      </c>
      <c r="BJ862" t="s">
        <v>3538</v>
      </c>
      <c r="BK862" t="s">
        <v>3539</v>
      </c>
      <c r="BL862" t="s">
        <v>3539</v>
      </c>
    </row>
    <row r="863" spans="1:66" x14ac:dyDescent="0.35">
      <c r="A863" t="s">
        <v>3164</v>
      </c>
      <c r="B863" t="s">
        <v>3165</v>
      </c>
      <c r="C863" t="s">
        <v>3166</v>
      </c>
      <c r="F863" s="13">
        <v>2.1850000000000001</v>
      </c>
      <c r="G863" s="14">
        <f t="shared" si="52"/>
        <v>1.1276332797258737</v>
      </c>
      <c r="I863" s="14">
        <v>1.1276332797258737</v>
      </c>
      <c r="J863" s="14" t="str">
        <f t="shared" si="53"/>
        <v>N</v>
      </c>
      <c r="K863" s="14">
        <f t="shared" si="54"/>
        <v>1.1276332797258737</v>
      </c>
      <c r="AE863" t="s">
        <v>3164</v>
      </c>
      <c r="AF863" t="s">
        <v>3164</v>
      </c>
      <c r="AG863">
        <v>4</v>
      </c>
      <c r="AH863">
        <v>4</v>
      </c>
      <c r="AI863">
        <v>4</v>
      </c>
      <c r="AJ863" t="s">
        <v>3166</v>
      </c>
      <c r="AK863" t="s">
        <v>3165</v>
      </c>
      <c r="AM863">
        <v>1</v>
      </c>
      <c r="AN863">
        <v>4</v>
      </c>
      <c r="AO863">
        <v>4</v>
      </c>
      <c r="AP863">
        <v>4</v>
      </c>
      <c r="AQ863">
        <v>13.3</v>
      </c>
      <c r="AR863">
        <v>13.3</v>
      </c>
      <c r="AS863">
        <v>13.3</v>
      </c>
      <c r="AT863">
        <v>42.527000000000001</v>
      </c>
      <c r="AU863">
        <v>375</v>
      </c>
      <c r="AV863">
        <v>375</v>
      </c>
      <c r="AW863">
        <v>0</v>
      </c>
      <c r="AX863">
        <v>5.1416000000000004</v>
      </c>
      <c r="AY863">
        <v>1.6734</v>
      </c>
      <c r="AZ863">
        <v>2.1850000000000001</v>
      </c>
      <c r="BA863" s="8">
        <f t="shared" si="55"/>
        <v>1.1276332797258737</v>
      </c>
      <c r="BB863">
        <v>62.94</v>
      </c>
      <c r="BC863">
        <v>4</v>
      </c>
      <c r="BD863">
        <v>0</v>
      </c>
      <c r="BE863" t="s">
        <v>77</v>
      </c>
      <c r="BF863">
        <v>1197</v>
      </c>
      <c r="BG863" t="s">
        <v>3167</v>
      </c>
      <c r="BH863" t="s">
        <v>128</v>
      </c>
      <c r="BI863" t="s">
        <v>3168</v>
      </c>
      <c r="BJ863" t="s">
        <v>3169</v>
      </c>
      <c r="BK863" t="s">
        <v>3170</v>
      </c>
      <c r="BL863" t="s">
        <v>3170</v>
      </c>
    </row>
    <row r="864" spans="1:66" x14ac:dyDescent="0.35">
      <c r="A864" t="s">
        <v>6899</v>
      </c>
      <c r="B864" t="s">
        <v>6900</v>
      </c>
      <c r="C864" t="s">
        <v>6901</v>
      </c>
      <c r="F864" s="13">
        <v>2.1547999999999998</v>
      </c>
      <c r="G864" s="14">
        <f t="shared" si="52"/>
        <v>1.107553970289646</v>
      </c>
      <c r="I864" s="14">
        <v>1.107553970289646</v>
      </c>
      <c r="J864" s="14" t="str">
        <f t="shared" si="53"/>
        <v>N</v>
      </c>
      <c r="K864" s="14">
        <f t="shared" si="54"/>
        <v>1.107553970289646</v>
      </c>
      <c r="AE864" t="s">
        <v>6899</v>
      </c>
      <c r="AF864" t="s">
        <v>6899</v>
      </c>
      <c r="AG864">
        <v>2</v>
      </c>
      <c r="AH864">
        <v>2</v>
      </c>
      <c r="AI864">
        <v>2</v>
      </c>
      <c r="AJ864" t="s">
        <v>6901</v>
      </c>
      <c r="AK864" t="s">
        <v>6900</v>
      </c>
      <c r="AM864">
        <v>1</v>
      </c>
      <c r="AN864">
        <v>2</v>
      </c>
      <c r="AO864">
        <v>2</v>
      </c>
      <c r="AP864">
        <v>2</v>
      </c>
      <c r="AQ864">
        <v>2.1</v>
      </c>
      <c r="AR864">
        <v>2.1</v>
      </c>
      <c r="AS864">
        <v>2.1</v>
      </c>
      <c r="AT864">
        <v>139.49</v>
      </c>
      <c r="AU864">
        <v>1234</v>
      </c>
      <c r="AV864">
        <v>1234</v>
      </c>
      <c r="AW864">
        <v>9.3196999999999996E-4</v>
      </c>
      <c r="AX864">
        <v>3.0055999999999998</v>
      </c>
      <c r="AY864">
        <v>1.7408999999999999</v>
      </c>
      <c r="AZ864">
        <v>2.1547999999999998</v>
      </c>
      <c r="BA864" s="8">
        <f t="shared" si="55"/>
        <v>1.107553970289646</v>
      </c>
      <c r="BB864">
        <v>41.578000000000003</v>
      </c>
      <c r="BC864">
        <v>3</v>
      </c>
      <c r="BD864">
        <v>0</v>
      </c>
      <c r="BE864" t="s">
        <v>59</v>
      </c>
      <c r="BF864">
        <v>323</v>
      </c>
      <c r="BG864" t="s">
        <v>6902</v>
      </c>
      <c r="BH864" t="s">
        <v>61</v>
      </c>
      <c r="BI864" t="s">
        <v>6903</v>
      </c>
      <c r="BJ864" t="s">
        <v>6904</v>
      </c>
      <c r="BK864" t="s">
        <v>6905</v>
      </c>
      <c r="BL864" t="s">
        <v>6906</v>
      </c>
    </row>
    <row r="865" spans="1:66" x14ac:dyDescent="0.35">
      <c r="A865" t="s">
        <v>6485</v>
      </c>
      <c r="B865" t="s">
        <v>6486</v>
      </c>
      <c r="C865" t="s">
        <v>6487</v>
      </c>
      <c r="F865" s="13">
        <v>2.121</v>
      </c>
      <c r="G865" s="14">
        <f t="shared" si="52"/>
        <v>1.0847446208684681</v>
      </c>
      <c r="I865" s="14">
        <v>1.0847446208684681</v>
      </c>
      <c r="J865" s="14" t="str">
        <f t="shared" si="53"/>
        <v>N</v>
      </c>
      <c r="K865" s="14">
        <f t="shared" si="54"/>
        <v>1.0847446208684681</v>
      </c>
      <c r="AE865" t="s">
        <v>6485</v>
      </c>
      <c r="AF865" t="s">
        <v>6485</v>
      </c>
      <c r="AG865">
        <v>1</v>
      </c>
      <c r="AH865">
        <v>1</v>
      </c>
      <c r="AI865">
        <v>1</v>
      </c>
      <c r="AJ865" t="s">
        <v>6487</v>
      </c>
      <c r="AK865" t="s">
        <v>6486</v>
      </c>
      <c r="AM865">
        <v>1</v>
      </c>
      <c r="AN865">
        <v>1</v>
      </c>
      <c r="AO865">
        <v>1</v>
      </c>
      <c r="AP865">
        <v>1</v>
      </c>
      <c r="AQ865">
        <v>1.5</v>
      </c>
      <c r="AR865">
        <v>1.5</v>
      </c>
      <c r="AS865">
        <v>1.5</v>
      </c>
      <c r="AT865">
        <v>119.27</v>
      </c>
      <c r="AU865">
        <v>1056</v>
      </c>
      <c r="AV865">
        <v>1056</v>
      </c>
      <c r="AW865">
        <v>9.2593000000000005E-4</v>
      </c>
      <c r="AX865">
        <v>2.9474999999999998</v>
      </c>
      <c r="AY865">
        <v>1.6027</v>
      </c>
      <c r="AZ865">
        <v>2.121</v>
      </c>
      <c r="BA865" s="8">
        <f t="shared" si="55"/>
        <v>1.0847446208684681</v>
      </c>
      <c r="BB865">
        <v>11.592000000000001</v>
      </c>
      <c r="BC865">
        <v>5</v>
      </c>
      <c r="BD865">
        <v>0</v>
      </c>
      <c r="BE865" t="s">
        <v>59</v>
      </c>
      <c r="BF865">
        <v>745</v>
      </c>
      <c r="BG865">
        <v>3158</v>
      </c>
      <c r="BH865" t="b">
        <v>1</v>
      </c>
      <c r="BI865">
        <v>3303</v>
      </c>
      <c r="BJ865" t="s">
        <v>6488</v>
      </c>
      <c r="BK865" t="s">
        <v>6489</v>
      </c>
      <c r="BL865">
        <v>16010</v>
      </c>
    </row>
    <row r="866" spans="1:66" x14ac:dyDescent="0.35">
      <c r="A866" t="s">
        <v>7142</v>
      </c>
      <c r="B866" t="s">
        <v>7143</v>
      </c>
      <c r="C866" t="s">
        <v>7144</v>
      </c>
      <c r="F866" s="13">
        <v>2.1171000000000002</v>
      </c>
      <c r="G866" s="14">
        <f t="shared" si="52"/>
        <v>1.0820894158248562</v>
      </c>
      <c r="I866" s="14">
        <v>1.0820894158248562</v>
      </c>
      <c r="J866" s="14" t="str">
        <f t="shared" si="53"/>
        <v>N</v>
      </c>
      <c r="K866" s="14">
        <f t="shared" si="54"/>
        <v>1.0820894158248562</v>
      </c>
      <c r="AE866" t="s">
        <v>7142</v>
      </c>
      <c r="AF866" t="s">
        <v>7142</v>
      </c>
      <c r="AG866">
        <v>1</v>
      </c>
      <c r="AH866">
        <v>1</v>
      </c>
      <c r="AI866">
        <v>1</v>
      </c>
      <c r="AJ866" t="s">
        <v>7144</v>
      </c>
      <c r="AK866" t="s">
        <v>7143</v>
      </c>
      <c r="AM866">
        <v>1</v>
      </c>
      <c r="AN866">
        <v>1</v>
      </c>
      <c r="AO866">
        <v>1</v>
      </c>
      <c r="AP866">
        <v>1</v>
      </c>
      <c r="AQ866">
        <v>0.7</v>
      </c>
      <c r="AR866">
        <v>0.7</v>
      </c>
      <c r="AS866">
        <v>0.7</v>
      </c>
      <c r="AT866">
        <v>127.71</v>
      </c>
      <c r="AU866">
        <v>1133</v>
      </c>
      <c r="AV866">
        <v>1133</v>
      </c>
      <c r="AW866">
        <v>1.9594E-2</v>
      </c>
      <c r="AX866">
        <v>1.4884999999999999</v>
      </c>
      <c r="AY866">
        <v>1.7226999999999999</v>
      </c>
      <c r="AZ866">
        <v>2.1171000000000002</v>
      </c>
      <c r="BA866" s="8">
        <f t="shared" si="55"/>
        <v>1.0820894158248562</v>
      </c>
      <c r="BB866" t="s">
        <v>68</v>
      </c>
      <c r="BC866">
        <v>1</v>
      </c>
      <c r="BD866">
        <v>0</v>
      </c>
      <c r="BE866" t="s">
        <v>59</v>
      </c>
      <c r="BF866">
        <v>364</v>
      </c>
      <c r="BG866">
        <v>4035</v>
      </c>
      <c r="BH866" t="b">
        <v>1</v>
      </c>
      <c r="BI866">
        <v>4227</v>
      </c>
      <c r="BJ866">
        <v>13620</v>
      </c>
      <c r="BK866">
        <v>20721</v>
      </c>
      <c r="BL866">
        <v>20721</v>
      </c>
    </row>
    <row r="867" spans="1:66" x14ac:dyDescent="0.35">
      <c r="A867" t="s">
        <v>4540</v>
      </c>
      <c r="B867" t="s">
        <v>4541</v>
      </c>
      <c r="C867" t="s">
        <v>4542</v>
      </c>
      <c r="D867" s="13" t="s">
        <v>68</v>
      </c>
      <c r="F867" s="13">
        <v>2.1124000000000001</v>
      </c>
      <c r="G867" s="14">
        <f t="shared" si="52"/>
        <v>1.0788830465219892</v>
      </c>
      <c r="I867" s="14">
        <v>1.0788830465219892</v>
      </c>
      <c r="J867" s="14" t="str">
        <f t="shared" si="53"/>
        <v>N</v>
      </c>
      <c r="K867" s="14">
        <f t="shared" si="54"/>
        <v>1.0788830465219892</v>
      </c>
      <c r="L867" t="s">
        <v>4540</v>
      </c>
      <c r="M867" t="s">
        <v>4540</v>
      </c>
      <c r="N867">
        <v>2</v>
      </c>
      <c r="O867">
        <v>2</v>
      </c>
      <c r="P867">
        <v>2</v>
      </c>
      <c r="Q867" t="s">
        <v>4542</v>
      </c>
      <c r="R867" t="s">
        <v>4541</v>
      </c>
      <c r="S867" t="s">
        <v>4543</v>
      </c>
      <c r="T867">
        <v>1</v>
      </c>
      <c r="U867">
        <v>2</v>
      </c>
      <c r="V867">
        <v>2</v>
      </c>
      <c r="W867">
        <v>2</v>
      </c>
      <c r="X867">
        <v>1.7036E-3</v>
      </c>
      <c r="Y867" t="s">
        <v>68</v>
      </c>
      <c r="Z867" t="s">
        <v>68</v>
      </c>
      <c r="AB867" t="s">
        <v>68</v>
      </c>
      <c r="AC867">
        <v>0</v>
      </c>
      <c r="AD867">
        <v>753</v>
      </c>
      <c r="AE867" t="s">
        <v>4540</v>
      </c>
      <c r="AF867" t="s">
        <v>4540</v>
      </c>
      <c r="AG867">
        <v>6</v>
      </c>
      <c r="AH867">
        <v>6</v>
      </c>
      <c r="AI867">
        <v>6</v>
      </c>
      <c r="AJ867" t="s">
        <v>4542</v>
      </c>
      <c r="AK867" t="s">
        <v>4541</v>
      </c>
      <c r="AM867">
        <v>1</v>
      </c>
      <c r="AN867">
        <v>6</v>
      </c>
      <c r="AO867">
        <v>6</v>
      </c>
      <c r="AP867">
        <v>6</v>
      </c>
      <c r="AQ867">
        <v>14</v>
      </c>
      <c r="AR867">
        <v>14</v>
      </c>
      <c r="AS867">
        <v>14</v>
      </c>
      <c r="AT867">
        <v>101.21</v>
      </c>
      <c r="AU867">
        <v>880</v>
      </c>
      <c r="AV867">
        <v>880</v>
      </c>
      <c r="AW867">
        <v>0</v>
      </c>
      <c r="AX867">
        <v>25.649000000000001</v>
      </c>
      <c r="AY867">
        <v>1.7084999999999999</v>
      </c>
      <c r="AZ867">
        <v>2.1124000000000001</v>
      </c>
      <c r="BA867" s="8">
        <f t="shared" si="55"/>
        <v>1.0788830465219892</v>
      </c>
      <c r="BB867">
        <v>10.622999999999999</v>
      </c>
      <c r="BC867">
        <v>20</v>
      </c>
      <c r="BD867">
        <v>2</v>
      </c>
      <c r="BE867" t="s">
        <v>77</v>
      </c>
      <c r="BF867">
        <v>1435</v>
      </c>
      <c r="BG867" t="s">
        <v>4544</v>
      </c>
      <c r="BH867" t="s">
        <v>321</v>
      </c>
      <c r="BI867" t="s">
        <v>4545</v>
      </c>
      <c r="BJ867" t="s">
        <v>4546</v>
      </c>
      <c r="BK867" t="s">
        <v>4547</v>
      </c>
      <c r="BL867" t="s">
        <v>4548</v>
      </c>
    </row>
    <row r="868" spans="1:66" x14ac:dyDescent="0.35">
      <c r="A868" t="s">
        <v>8060</v>
      </c>
      <c r="B868" t="s">
        <v>8061</v>
      </c>
      <c r="C868" t="s">
        <v>8062</v>
      </c>
      <c r="F868" s="13">
        <v>2.0769000000000002</v>
      </c>
      <c r="G868" s="14">
        <f t="shared" si="52"/>
        <v>1.0544317539884218</v>
      </c>
      <c r="I868" s="14">
        <v>1.0544317539884218</v>
      </c>
      <c r="J868" s="14" t="str">
        <f t="shared" si="53"/>
        <v>N</v>
      </c>
      <c r="K868" s="14">
        <f t="shared" si="54"/>
        <v>1.0544317539884218</v>
      </c>
      <c r="AE868" t="s">
        <v>8060</v>
      </c>
      <c r="AF868" t="s">
        <v>8060</v>
      </c>
      <c r="AG868">
        <v>4</v>
      </c>
      <c r="AH868">
        <v>4</v>
      </c>
      <c r="AI868">
        <v>4</v>
      </c>
      <c r="AJ868" t="s">
        <v>8062</v>
      </c>
      <c r="AK868" t="s">
        <v>8061</v>
      </c>
      <c r="AM868">
        <v>1</v>
      </c>
      <c r="AN868">
        <v>4</v>
      </c>
      <c r="AO868">
        <v>4</v>
      </c>
      <c r="AP868">
        <v>4</v>
      </c>
      <c r="AQ868">
        <v>17.5</v>
      </c>
      <c r="AR868">
        <v>17.5</v>
      </c>
      <c r="AS868">
        <v>17.5</v>
      </c>
      <c r="AT868">
        <v>40.673999999999999</v>
      </c>
      <c r="AU868">
        <v>366</v>
      </c>
      <c r="AV868">
        <v>366</v>
      </c>
      <c r="AW868">
        <v>0</v>
      </c>
      <c r="AX868">
        <v>10.288</v>
      </c>
      <c r="AY868">
        <v>1.5317000000000001</v>
      </c>
      <c r="AZ868">
        <v>2.0769000000000002</v>
      </c>
      <c r="BA868" s="8">
        <f t="shared" si="55"/>
        <v>1.0544317539884218</v>
      </c>
      <c r="BB868">
        <v>14.391</v>
      </c>
      <c r="BC868">
        <v>4</v>
      </c>
      <c r="BD868">
        <v>1</v>
      </c>
      <c r="BE868" t="s">
        <v>77</v>
      </c>
      <c r="BF868">
        <v>1109</v>
      </c>
      <c r="BG868" t="s">
        <v>8063</v>
      </c>
      <c r="BH868" t="s">
        <v>128</v>
      </c>
      <c r="BI868" t="s">
        <v>8064</v>
      </c>
      <c r="BJ868" t="s">
        <v>8065</v>
      </c>
      <c r="BK868" t="s">
        <v>8066</v>
      </c>
      <c r="BL868" t="s">
        <v>8067</v>
      </c>
    </row>
    <row r="869" spans="1:66" x14ac:dyDescent="0.35">
      <c r="A869" t="s">
        <v>10413</v>
      </c>
      <c r="B869" t="s">
        <v>10414</v>
      </c>
      <c r="C869" t="s">
        <v>10415</v>
      </c>
      <c r="F869" s="13">
        <v>2.069</v>
      </c>
      <c r="G869" s="14">
        <f t="shared" si="52"/>
        <v>1.0489336451979225</v>
      </c>
      <c r="I869" s="14">
        <v>1.0489336451979225</v>
      </c>
      <c r="J869" s="14" t="str">
        <f t="shared" si="53"/>
        <v>N</v>
      </c>
      <c r="K869" s="14">
        <f t="shared" si="54"/>
        <v>1.0489336451979225</v>
      </c>
      <c r="AE869" t="s">
        <v>10413</v>
      </c>
      <c r="AF869" t="s">
        <v>10413</v>
      </c>
      <c r="AG869">
        <v>5</v>
      </c>
      <c r="AH869">
        <v>5</v>
      </c>
      <c r="AI869">
        <v>5</v>
      </c>
      <c r="AJ869" t="s">
        <v>10415</v>
      </c>
      <c r="AK869" t="s">
        <v>10414</v>
      </c>
      <c r="AM869">
        <v>1</v>
      </c>
      <c r="AN869">
        <v>5</v>
      </c>
      <c r="AO869">
        <v>5</v>
      </c>
      <c r="AP869">
        <v>5</v>
      </c>
      <c r="AQ869">
        <v>14.7</v>
      </c>
      <c r="AR869">
        <v>14.7</v>
      </c>
      <c r="AS869">
        <v>14.7</v>
      </c>
      <c r="AT869">
        <v>48.222999999999999</v>
      </c>
      <c r="AU869">
        <v>421</v>
      </c>
      <c r="AV869">
        <v>421</v>
      </c>
      <c r="AW869">
        <v>0</v>
      </c>
      <c r="AX869">
        <v>12.349</v>
      </c>
      <c r="AY869">
        <v>1.5371999999999999</v>
      </c>
      <c r="AZ869">
        <v>2.069</v>
      </c>
      <c r="BA869" s="8">
        <f t="shared" si="55"/>
        <v>1.0489336451979225</v>
      </c>
      <c r="BB869">
        <v>16.123000000000001</v>
      </c>
      <c r="BC869">
        <v>17</v>
      </c>
      <c r="BD869">
        <v>0</v>
      </c>
      <c r="BE869" t="s">
        <v>77</v>
      </c>
      <c r="BF869">
        <v>474</v>
      </c>
      <c r="BG869" t="s">
        <v>10416</v>
      </c>
      <c r="BH869" t="s">
        <v>725</v>
      </c>
      <c r="BI869" t="s">
        <v>10417</v>
      </c>
      <c r="BJ869" t="s">
        <v>10418</v>
      </c>
      <c r="BK869" t="s">
        <v>10419</v>
      </c>
      <c r="BL869" t="s">
        <v>10420</v>
      </c>
      <c r="BM869" t="s">
        <v>3126</v>
      </c>
      <c r="BN869" t="s">
        <v>10421</v>
      </c>
    </row>
    <row r="870" spans="1:66" x14ac:dyDescent="0.35">
      <c r="A870" t="s">
        <v>11895</v>
      </c>
      <c r="C870" t="s">
        <v>11896</v>
      </c>
      <c r="F870" s="13">
        <v>2.0556000000000001</v>
      </c>
      <c r="G870" s="14">
        <f t="shared" si="52"/>
        <v>1.0395595572557057</v>
      </c>
      <c r="I870" s="14">
        <v>1.0395595572557057</v>
      </c>
      <c r="J870" s="14" t="str">
        <f t="shared" si="53"/>
        <v>N</v>
      </c>
      <c r="K870" s="14">
        <f t="shared" si="54"/>
        <v>1.0395595572557057</v>
      </c>
      <c r="AE870" t="s">
        <v>11895</v>
      </c>
      <c r="AF870" t="s">
        <v>11895</v>
      </c>
      <c r="AG870">
        <v>2</v>
      </c>
      <c r="AH870">
        <v>2</v>
      </c>
      <c r="AI870">
        <v>2</v>
      </c>
      <c r="AJ870" t="s">
        <v>11896</v>
      </c>
      <c r="AM870">
        <v>1</v>
      </c>
      <c r="AN870">
        <v>2</v>
      </c>
      <c r="AO870">
        <v>2</v>
      </c>
      <c r="AP870">
        <v>2</v>
      </c>
      <c r="AQ870">
        <v>4.7</v>
      </c>
      <c r="AR870">
        <v>4.7</v>
      </c>
      <c r="AS870">
        <v>4.7</v>
      </c>
      <c r="AT870">
        <v>66.061999999999998</v>
      </c>
      <c r="AU870">
        <v>615</v>
      </c>
      <c r="AV870">
        <v>615</v>
      </c>
      <c r="AW870">
        <v>0</v>
      </c>
      <c r="AX870">
        <v>4.7915999999999999</v>
      </c>
      <c r="AY870">
        <v>1.5297000000000001</v>
      </c>
      <c r="AZ870">
        <v>2.0556000000000001</v>
      </c>
      <c r="BA870" s="8">
        <f t="shared" si="55"/>
        <v>1.0395595572557057</v>
      </c>
      <c r="BB870">
        <v>1.0427999999999999</v>
      </c>
      <c r="BC870">
        <v>7</v>
      </c>
      <c r="BD870">
        <v>0</v>
      </c>
      <c r="BE870" t="s">
        <v>77</v>
      </c>
      <c r="BF870">
        <v>559</v>
      </c>
      <c r="BG870" t="s">
        <v>11897</v>
      </c>
      <c r="BH870" t="s">
        <v>61</v>
      </c>
      <c r="BI870" t="s">
        <v>11898</v>
      </c>
      <c r="BJ870" t="s">
        <v>11899</v>
      </c>
      <c r="BK870" t="s">
        <v>11900</v>
      </c>
      <c r="BL870" t="s">
        <v>11901</v>
      </c>
    </row>
    <row r="871" spans="1:66" x14ac:dyDescent="0.35">
      <c r="A871" t="s">
        <v>10112</v>
      </c>
      <c r="B871" t="s">
        <v>10113</v>
      </c>
      <c r="C871" t="s">
        <v>10114</v>
      </c>
      <c r="F871" s="13">
        <v>2.0512999999999999</v>
      </c>
      <c r="G871" s="14">
        <f t="shared" si="52"/>
        <v>1.0365384995514939</v>
      </c>
      <c r="I871" s="14">
        <v>1.0365384995514939</v>
      </c>
      <c r="J871" s="14" t="str">
        <f t="shared" si="53"/>
        <v>N</v>
      </c>
      <c r="K871" s="14">
        <f t="shared" si="54"/>
        <v>1.0365384995514939</v>
      </c>
      <c r="AE871" t="s">
        <v>10112</v>
      </c>
      <c r="AF871" t="s">
        <v>10112</v>
      </c>
      <c r="AG871">
        <v>9</v>
      </c>
      <c r="AH871">
        <v>9</v>
      </c>
      <c r="AI871">
        <v>7</v>
      </c>
      <c r="AJ871" t="s">
        <v>10114</v>
      </c>
      <c r="AK871" t="s">
        <v>10113</v>
      </c>
      <c r="AM871">
        <v>1</v>
      </c>
      <c r="AN871">
        <v>9</v>
      </c>
      <c r="AO871">
        <v>9</v>
      </c>
      <c r="AP871">
        <v>7</v>
      </c>
      <c r="AQ871">
        <v>8.6</v>
      </c>
      <c r="AR871">
        <v>8.6</v>
      </c>
      <c r="AS871">
        <v>7</v>
      </c>
      <c r="AT871">
        <v>144.44</v>
      </c>
      <c r="AU871">
        <v>1258</v>
      </c>
      <c r="AV871">
        <v>1258</v>
      </c>
      <c r="AW871">
        <v>0</v>
      </c>
      <c r="AX871">
        <v>16.395</v>
      </c>
      <c r="AY871">
        <v>1.516</v>
      </c>
      <c r="AZ871">
        <v>2.0512999999999999</v>
      </c>
      <c r="BA871" s="8">
        <f t="shared" si="55"/>
        <v>1.0365384995514939</v>
      </c>
      <c r="BB871">
        <v>15.994999999999999</v>
      </c>
      <c r="BC871">
        <v>11</v>
      </c>
      <c r="BD871">
        <v>0</v>
      </c>
      <c r="BE871" t="s">
        <v>77</v>
      </c>
      <c r="BF871">
        <v>1286</v>
      </c>
      <c r="BG871" t="s">
        <v>10115</v>
      </c>
      <c r="BH871" t="s">
        <v>2097</v>
      </c>
      <c r="BI871" t="s">
        <v>10116</v>
      </c>
      <c r="BJ871" t="s">
        <v>10117</v>
      </c>
      <c r="BK871" t="s">
        <v>10118</v>
      </c>
      <c r="BL871" t="s">
        <v>10119</v>
      </c>
      <c r="BM871" t="s">
        <v>10120</v>
      </c>
      <c r="BN871" t="s">
        <v>10121</v>
      </c>
    </row>
    <row r="872" spans="1:66" x14ac:dyDescent="0.35">
      <c r="A872" t="s">
        <v>6327</v>
      </c>
      <c r="B872" t="s">
        <v>6328</v>
      </c>
      <c r="C872" t="s">
        <v>6329</v>
      </c>
      <c r="F872" s="13">
        <v>2.0363000000000002</v>
      </c>
      <c r="G872" s="14">
        <f t="shared" si="52"/>
        <v>1.0259501236084614</v>
      </c>
      <c r="I872" s="14">
        <v>1.0259501236084614</v>
      </c>
      <c r="J872" s="14" t="str">
        <f t="shared" si="53"/>
        <v>N</v>
      </c>
      <c r="K872" s="14">
        <f t="shared" si="54"/>
        <v>1.0259501236084614</v>
      </c>
      <c r="AE872" t="s">
        <v>6327</v>
      </c>
      <c r="AF872" t="s">
        <v>6327</v>
      </c>
      <c r="AG872">
        <v>2</v>
      </c>
      <c r="AH872">
        <v>2</v>
      </c>
      <c r="AI872">
        <v>2</v>
      </c>
      <c r="AJ872" t="s">
        <v>6329</v>
      </c>
      <c r="AK872" t="s">
        <v>6328</v>
      </c>
      <c r="AM872">
        <v>1</v>
      </c>
      <c r="AN872">
        <v>2</v>
      </c>
      <c r="AO872">
        <v>2</v>
      </c>
      <c r="AP872">
        <v>2</v>
      </c>
      <c r="AQ872">
        <v>6.5</v>
      </c>
      <c r="AR872">
        <v>6.5</v>
      </c>
      <c r="AS872">
        <v>6.5</v>
      </c>
      <c r="AT872">
        <v>49.981000000000002</v>
      </c>
      <c r="AU872">
        <v>433</v>
      </c>
      <c r="AV872">
        <v>433</v>
      </c>
      <c r="AW872">
        <v>0</v>
      </c>
      <c r="AX872">
        <v>4.7130000000000001</v>
      </c>
      <c r="AY872">
        <v>1.5479000000000001</v>
      </c>
      <c r="AZ872">
        <v>2.0363000000000002</v>
      </c>
      <c r="BA872" s="8">
        <f t="shared" si="55"/>
        <v>1.0259501236084614</v>
      </c>
      <c r="BB872">
        <v>6.1395999999999997</v>
      </c>
      <c r="BC872">
        <v>3</v>
      </c>
      <c r="BD872">
        <v>0</v>
      </c>
      <c r="BE872" t="s">
        <v>870</v>
      </c>
      <c r="BF872">
        <v>135</v>
      </c>
      <c r="BG872" t="s">
        <v>6330</v>
      </c>
      <c r="BH872" t="s">
        <v>61</v>
      </c>
      <c r="BI872" t="s">
        <v>6331</v>
      </c>
      <c r="BJ872" t="s">
        <v>6332</v>
      </c>
      <c r="BK872" t="s">
        <v>6333</v>
      </c>
      <c r="BL872" t="s">
        <v>6334</v>
      </c>
    </row>
    <row r="873" spans="1:66" x14ac:dyDescent="0.35">
      <c r="A873" t="s">
        <v>3228</v>
      </c>
      <c r="B873" t="s">
        <v>3229</v>
      </c>
      <c r="C873" t="s">
        <v>3230</v>
      </c>
      <c r="F873" s="13">
        <v>1.9952000000000001</v>
      </c>
      <c r="G873" s="14">
        <f t="shared" si="52"/>
        <v>0.99653337028022071</v>
      </c>
      <c r="I873" s="14">
        <v>0.99653337028022071</v>
      </c>
      <c r="J873" s="14" t="str">
        <f t="shared" si="53"/>
        <v>N</v>
      </c>
      <c r="K873" s="14">
        <f t="shared" si="54"/>
        <v>0.99653337028022071</v>
      </c>
      <c r="AE873" t="s">
        <v>3228</v>
      </c>
      <c r="AF873" t="s">
        <v>3228</v>
      </c>
      <c r="AG873">
        <v>2</v>
      </c>
      <c r="AH873">
        <v>2</v>
      </c>
      <c r="AI873">
        <v>1</v>
      </c>
      <c r="AJ873" t="s">
        <v>3230</v>
      </c>
      <c r="AK873" t="s">
        <v>3229</v>
      </c>
      <c r="AM873">
        <v>1</v>
      </c>
      <c r="AN873">
        <v>2</v>
      </c>
      <c r="AO873">
        <v>2</v>
      </c>
      <c r="AP873">
        <v>1</v>
      </c>
      <c r="AQ873">
        <v>4.4000000000000004</v>
      </c>
      <c r="AR873">
        <v>4.4000000000000004</v>
      </c>
      <c r="AS873">
        <v>2.6</v>
      </c>
      <c r="AT873">
        <v>74.849999999999994</v>
      </c>
      <c r="AU873">
        <v>683</v>
      </c>
      <c r="AV873">
        <v>683</v>
      </c>
      <c r="AW873">
        <v>0</v>
      </c>
      <c r="AX873">
        <v>7.1374000000000004</v>
      </c>
      <c r="AY873">
        <v>1.5250999999999999</v>
      </c>
      <c r="AZ873">
        <v>1.9952000000000001</v>
      </c>
      <c r="BA873" s="8">
        <f t="shared" si="55"/>
        <v>0.99653337028022071</v>
      </c>
      <c r="BB873">
        <v>10.435</v>
      </c>
      <c r="BC873">
        <v>11</v>
      </c>
      <c r="BD873">
        <v>0</v>
      </c>
      <c r="BE873" t="s">
        <v>77</v>
      </c>
      <c r="BF873">
        <v>878</v>
      </c>
      <c r="BG873" t="s">
        <v>3231</v>
      </c>
      <c r="BH873" t="s">
        <v>61</v>
      </c>
      <c r="BI873" t="s">
        <v>3232</v>
      </c>
      <c r="BJ873" t="s">
        <v>3233</v>
      </c>
      <c r="BK873" t="s">
        <v>3234</v>
      </c>
      <c r="BL873" t="s">
        <v>3235</v>
      </c>
    </row>
    <row r="874" spans="1:66" x14ac:dyDescent="0.35">
      <c r="A874" t="s">
        <v>846</v>
      </c>
      <c r="B874" t="s">
        <v>847</v>
      </c>
      <c r="C874" t="s">
        <v>848</v>
      </c>
      <c r="F874" s="13">
        <v>1.9875</v>
      </c>
      <c r="G874" s="14">
        <f t="shared" si="52"/>
        <v>0.9909548603969931</v>
      </c>
      <c r="I874" s="14">
        <v>0.9909548603969931</v>
      </c>
      <c r="J874" s="14" t="str">
        <f t="shared" si="53"/>
        <v>N</v>
      </c>
      <c r="K874" s="14">
        <f t="shared" si="54"/>
        <v>0.9909548603969931</v>
      </c>
      <c r="AE874" t="s">
        <v>846</v>
      </c>
      <c r="AF874" t="s">
        <v>846</v>
      </c>
      <c r="AG874">
        <v>2</v>
      </c>
      <c r="AH874">
        <v>2</v>
      </c>
      <c r="AI874">
        <v>2</v>
      </c>
      <c r="AJ874" t="s">
        <v>848</v>
      </c>
      <c r="AK874" t="s">
        <v>847</v>
      </c>
      <c r="AM874">
        <v>1</v>
      </c>
      <c r="AN874">
        <v>2</v>
      </c>
      <c r="AO874">
        <v>2</v>
      </c>
      <c r="AP874">
        <v>2</v>
      </c>
      <c r="AQ874">
        <v>7.8</v>
      </c>
      <c r="AR874">
        <v>7.8</v>
      </c>
      <c r="AS874">
        <v>7.8</v>
      </c>
      <c r="AT874">
        <v>39.384</v>
      </c>
      <c r="AU874">
        <v>345</v>
      </c>
      <c r="AV874">
        <v>345</v>
      </c>
      <c r="AW874">
        <v>9.8232000000000007E-4</v>
      </c>
      <c r="AX874">
        <v>3.4649000000000001</v>
      </c>
      <c r="AY874">
        <v>1.5225</v>
      </c>
      <c r="AZ874">
        <v>1.9875</v>
      </c>
      <c r="BA874" s="8">
        <f t="shared" si="55"/>
        <v>0.9909548603969931</v>
      </c>
      <c r="BB874">
        <v>5.0331000000000001E-2</v>
      </c>
      <c r="BC874">
        <v>2</v>
      </c>
      <c r="BD874">
        <v>0</v>
      </c>
      <c r="BE874" t="s">
        <v>59</v>
      </c>
      <c r="BF874">
        <v>109</v>
      </c>
      <c r="BG874" t="s">
        <v>849</v>
      </c>
      <c r="BH874" t="s">
        <v>61</v>
      </c>
      <c r="BI874" t="s">
        <v>850</v>
      </c>
      <c r="BJ874" t="s">
        <v>851</v>
      </c>
      <c r="BK874" t="s">
        <v>852</v>
      </c>
      <c r="BL874" t="s">
        <v>852</v>
      </c>
    </row>
    <row r="875" spans="1:66" x14ac:dyDescent="0.35">
      <c r="A875" t="s">
        <v>10422</v>
      </c>
      <c r="B875" t="s">
        <v>10423</v>
      </c>
      <c r="C875" t="s">
        <v>10424</v>
      </c>
      <c r="F875" s="13">
        <v>1.9819</v>
      </c>
      <c r="G875" s="14">
        <f t="shared" si="52"/>
        <v>0.98688417082727486</v>
      </c>
      <c r="I875" s="14">
        <v>0.98688417082727486</v>
      </c>
      <c r="J875" s="14" t="str">
        <f t="shared" si="53"/>
        <v>N</v>
      </c>
      <c r="K875" s="14">
        <f t="shared" si="54"/>
        <v>0.98688417082727486</v>
      </c>
      <c r="AE875" t="s">
        <v>10422</v>
      </c>
      <c r="AF875" t="s">
        <v>10422</v>
      </c>
      <c r="AG875">
        <v>3</v>
      </c>
      <c r="AH875">
        <v>3</v>
      </c>
      <c r="AI875">
        <v>3</v>
      </c>
      <c r="AJ875" t="s">
        <v>10424</v>
      </c>
      <c r="AK875" t="s">
        <v>10423</v>
      </c>
      <c r="AM875">
        <v>1</v>
      </c>
      <c r="AN875">
        <v>3</v>
      </c>
      <c r="AO875">
        <v>3</v>
      </c>
      <c r="AP875">
        <v>3</v>
      </c>
      <c r="AQ875">
        <v>6.3</v>
      </c>
      <c r="AR875">
        <v>6.3</v>
      </c>
      <c r="AS875">
        <v>6.3</v>
      </c>
      <c r="AT875">
        <v>60.262999999999998</v>
      </c>
      <c r="AU875">
        <v>541</v>
      </c>
      <c r="AV875">
        <v>541</v>
      </c>
      <c r="AW875">
        <v>0</v>
      </c>
      <c r="AX875">
        <v>6.1561000000000003</v>
      </c>
      <c r="AY875">
        <v>1.5364</v>
      </c>
      <c r="AZ875">
        <v>1.9819</v>
      </c>
      <c r="BA875" s="8">
        <f t="shared" si="55"/>
        <v>0.98688417082727486</v>
      </c>
      <c r="BB875">
        <v>8.8712</v>
      </c>
      <c r="BC875">
        <v>4</v>
      </c>
      <c r="BD875">
        <v>0</v>
      </c>
      <c r="BE875" t="s">
        <v>77</v>
      </c>
      <c r="BF875">
        <v>72</v>
      </c>
      <c r="BG875" t="s">
        <v>10425</v>
      </c>
      <c r="BH875" t="s">
        <v>79</v>
      </c>
      <c r="BI875" t="s">
        <v>10426</v>
      </c>
      <c r="BJ875" t="s">
        <v>10427</v>
      </c>
      <c r="BK875" t="s">
        <v>10428</v>
      </c>
      <c r="BL875" t="s">
        <v>10429</v>
      </c>
    </row>
    <row r="876" spans="1:66" x14ac:dyDescent="0.35">
      <c r="A876" t="s">
        <v>737</v>
      </c>
      <c r="B876" t="s">
        <v>738</v>
      </c>
      <c r="C876" t="s">
        <v>739</v>
      </c>
      <c r="F876" s="13">
        <v>1.9691000000000001</v>
      </c>
      <c r="G876" s="14">
        <f t="shared" si="52"/>
        <v>0.97753637982285468</v>
      </c>
      <c r="I876" s="14">
        <v>0.97753637982285468</v>
      </c>
      <c r="J876" s="14" t="str">
        <f t="shared" si="53"/>
        <v>N</v>
      </c>
      <c r="K876" s="14">
        <f t="shared" si="54"/>
        <v>0.97753637982285468</v>
      </c>
      <c r="AE876" t="s">
        <v>737</v>
      </c>
      <c r="AF876" t="s">
        <v>737</v>
      </c>
      <c r="AG876">
        <v>3</v>
      </c>
      <c r="AH876">
        <v>3</v>
      </c>
      <c r="AI876">
        <v>3</v>
      </c>
      <c r="AJ876" t="s">
        <v>739</v>
      </c>
      <c r="AK876" t="s">
        <v>738</v>
      </c>
      <c r="AM876">
        <v>1</v>
      </c>
      <c r="AN876">
        <v>3</v>
      </c>
      <c r="AO876">
        <v>3</v>
      </c>
      <c r="AP876">
        <v>3</v>
      </c>
      <c r="AQ876">
        <v>1</v>
      </c>
      <c r="AR876">
        <v>1</v>
      </c>
      <c r="AS876">
        <v>1</v>
      </c>
      <c r="AT876">
        <v>349.41</v>
      </c>
      <c r="AU876">
        <v>3066</v>
      </c>
      <c r="AV876">
        <v>3066</v>
      </c>
      <c r="AW876">
        <v>0</v>
      </c>
      <c r="AX876">
        <v>4.2988</v>
      </c>
      <c r="AY876">
        <v>1.4109</v>
      </c>
      <c r="AZ876">
        <v>1.9691000000000001</v>
      </c>
      <c r="BA876" s="8">
        <f t="shared" si="55"/>
        <v>0.97753637982285468</v>
      </c>
      <c r="BB876">
        <v>3.2139000000000002</v>
      </c>
      <c r="BC876">
        <v>3</v>
      </c>
      <c r="BD876">
        <v>0</v>
      </c>
      <c r="BE876" t="s">
        <v>77</v>
      </c>
      <c r="BF876">
        <v>701</v>
      </c>
      <c r="BG876" t="s">
        <v>740</v>
      </c>
      <c r="BH876" t="s">
        <v>79</v>
      </c>
      <c r="BI876" t="s">
        <v>741</v>
      </c>
      <c r="BJ876" t="s">
        <v>742</v>
      </c>
      <c r="BK876" t="s">
        <v>743</v>
      </c>
      <c r="BL876" t="s">
        <v>743</v>
      </c>
      <c r="BM876">
        <v>663</v>
      </c>
      <c r="BN876">
        <v>1915</v>
      </c>
    </row>
    <row r="877" spans="1:66" x14ac:dyDescent="0.35">
      <c r="A877" t="s">
        <v>8053</v>
      </c>
      <c r="B877" t="s">
        <v>8054</v>
      </c>
      <c r="C877" t="s">
        <v>8055</v>
      </c>
      <c r="F877" s="13">
        <v>1.9584999999999999</v>
      </c>
      <c r="G877" s="14">
        <f t="shared" si="52"/>
        <v>0.96974912828865933</v>
      </c>
      <c r="I877" s="14">
        <v>0.96974912828865933</v>
      </c>
      <c r="J877" s="14" t="str">
        <f t="shared" si="53"/>
        <v>N</v>
      </c>
      <c r="K877" s="14">
        <f t="shared" si="54"/>
        <v>0.96974912828865933</v>
      </c>
      <c r="AE877" t="s">
        <v>8053</v>
      </c>
      <c r="AF877" t="s">
        <v>8053</v>
      </c>
      <c r="AG877">
        <v>2</v>
      </c>
      <c r="AH877">
        <v>2</v>
      </c>
      <c r="AI877">
        <v>2</v>
      </c>
      <c r="AJ877" t="s">
        <v>8055</v>
      </c>
      <c r="AK877" t="s">
        <v>8054</v>
      </c>
      <c r="AM877">
        <v>1</v>
      </c>
      <c r="AN877">
        <v>2</v>
      </c>
      <c r="AO877">
        <v>2</v>
      </c>
      <c r="AP877">
        <v>2</v>
      </c>
      <c r="AQ877">
        <v>6.3</v>
      </c>
      <c r="AR877">
        <v>6.3</v>
      </c>
      <c r="AS877">
        <v>6.3</v>
      </c>
      <c r="AT877">
        <v>38.152000000000001</v>
      </c>
      <c r="AU877">
        <v>350</v>
      </c>
      <c r="AV877">
        <v>350</v>
      </c>
      <c r="AW877">
        <v>0</v>
      </c>
      <c r="AX877">
        <v>3.6518000000000002</v>
      </c>
      <c r="AY877">
        <v>1.5085999999999999</v>
      </c>
      <c r="AZ877">
        <v>1.9584999999999999</v>
      </c>
      <c r="BA877" s="8">
        <f t="shared" si="55"/>
        <v>0.96974912828865933</v>
      </c>
      <c r="BB877">
        <v>11.64</v>
      </c>
      <c r="BC877">
        <v>2</v>
      </c>
      <c r="BD877">
        <v>0</v>
      </c>
      <c r="BE877" t="s">
        <v>59</v>
      </c>
      <c r="BF877">
        <v>89</v>
      </c>
      <c r="BG877" t="s">
        <v>8056</v>
      </c>
      <c r="BH877" t="s">
        <v>61</v>
      </c>
      <c r="BI877" t="s">
        <v>8057</v>
      </c>
      <c r="BJ877" t="s">
        <v>8058</v>
      </c>
      <c r="BK877" t="s">
        <v>8059</v>
      </c>
      <c r="BL877" t="s">
        <v>8059</v>
      </c>
    </row>
    <row r="878" spans="1:66" x14ac:dyDescent="0.35">
      <c r="A878" t="s">
        <v>10122</v>
      </c>
      <c r="B878" t="s">
        <v>10123</v>
      </c>
      <c r="C878" t="s">
        <v>10124</v>
      </c>
      <c r="F878" s="13">
        <v>1.9356</v>
      </c>
      <c r="G878" s="14">
        <f t="shared" si="52"/>
        <v>0.95278084432734944</v>
      </c>
      <c r="I878" s="14">
        <v>0.95278084432734944</v>
      </c>
      <c r="J878" s="14" t="str">
        <f t="shared" si="53"/>
        <v>N</v>
      </c>
      <c r="K878" s="14">
        <f t="shared" si="54"/>
        <v>0.95278084432734944</v>
      </c>
      <c r="AE878" t="s">
        <v>10122</v>
      </c>
      <c r="AF878" t="s">
        <v>10122</v>
      </c>
      <c r="AG878">
        <v>4</v>
      </c>
      <c r="AH878">
        <v>2</v>
      </c>
      <c r="AI878">
        <v>2</v>
      </c>
      <c r="AJ878" t="s">
        <v>10124</v>
      </c>
      <c r="AK878" t="s">
        <v>10123</v>
      </c>
      <c r="AM878">
        <v>1</v>
      </c>
      <c r="AN878">
        <v>4</v>
      </c>
      <c r="AO878">
        <v>2</v>
      </c>
      <c r="AP878">
        <v>2</v>
      </c>
      <c r="AQ878">
        <v>3.7</v>
      </c>
      <c r="AR878">
        <v>2.1</v>
      </c>
      <c r="AS878">
        <v>2.1</v>
      </c>
      <c r="AT878">
        <v>141.28</v>
      </c>
      <c r="AU878">
        <v>1231</v>
      </c>
      <c r="AV878">
        <v>1231</v>
      </c>
      <c r="AW878">
        <v>0</v>
      </c>
      <c r="AX878">
        <v>5.36</v>
      </c>
      <c r="AY878">
        <v>1.4055</v>
      </c>
      <c r="AZ878">
        <v>1.9356</v>
      </c>
      <c r="BA878" s="8">
        <f t="shared" si="55"/>
        <v>0.95278084432734944</v>
      </c>
      <c r="BB878">
        <v>20.486000000000001</v>
      </c>
      <c r="BC878">
        <v>5</v>
      </c>
      <c r="BD878">
        <v>1</v>
      </c>
      <c r="BE878" t="s">
        <v>77</v>
      </c>
      <c r="BF878">
        <v>83</v>
      </c>
      <c r="BG878" t="s">
        <v>10125</v>
      </c>
      <c r="BH878" t="s">
        <v>10126</v>
      </c>
      <c r="BI878" t="s">
        <v>10127</v>
      </c>
      <c r="BJ878" t="s">
        <v>10128</v>
      </c>
      <c r="BK878" t="s">
        <v>10129</v>
      </c>
      <c r="BL878" t="s">
        <v>10130</v>
      </c>
      <c r="BM878">
        <v>52</v>
      </c>
      <c r="BN878">
        <v>318</v>
      </c>
    </row>
    <row r="879" spans="1:66" x14ac:dyDescent="0.35">
      <c r="A879" t="s">
        <v>1868</v>
      </c>
      <c r="B879" t="s">
        <v>1869</v>
      </c>
      <c r="C879" t="s">
        <v>1870</v>
      </c>
      <c r="F879" s="13">
        <v>1.9257</v>
      </c>
      <c r="G879" s="14">
        <f t="shared" si="52"/>
        <v>0.94538296682436518</v>
      </c>
      <c r="I879" s="14">
        <v>0.94538296682436518</v>
      </c>
      <c r="J879" s="14" t="str">
        <f t="shared" si="53"/>
        <v>N</v>
      </c>
      <c r="K879" s="14">
        <f t="shared" si="54"/>
        <v>0.94538296682436518</v>
      </c>
      <c r="AE879" t="s">
        <v>1868</v>
      </c>
      <c r="AF879" t="s">
        <v>1868</v>
      </c>
      <c r="AG879">
        <v>3</v>
      </c>
      <c r="AH879">
        <v>3</v>
      </c>
      <c r="AI879">
        <v>3</v>
      </c>
      <c r="AJ879" t="s">
        <v>1870</v>
      </c>
      <c r="AK879" t="s">
        <v>1869</v>
      </c>
      <c r="AM879">
        <v>1</v>
      </c>
      <c r="AN879">
        <v>3</v>
      </c>
      <c r="AO879">
        <v>3</v>
      </c>
      <c r="AP879">
        <v>3</v>
      </c>
      <c r="AQ879">
        <v>11.6</v>
      </c>
      <c r="AR879">
        <v>11.6</v>
      </c>
      <c r="AS879">
        <v>11.6</v>
      </c>
      <c r="AT879">
        <v>38.914000000000001</v>
      </c>
      <c r="AU879">
        <v>337</v>
      </c>
      <c r="AV879">
        <v>337</v>
      </c>
      <c r="AW879">
        <v>0</v>
      </c>
      <c r="AX879">
        <v>7.1966999999999999</v>
      </c>
      <c r="AY879">
        <v>1.4233</v>
      </c>
      <c r="AZ879">
        <v>1.9257</v>
      </c>
      <c r="BA879" s="8">
        <f t="shared" si="55"/>
        <v>0.94538296682436518</v>
      </c>
      <c r="BB879">
        <v>29.198</v>
      </c>
      <c r="BC879">
        <v>3</v>
      </c>
      <c r="BD879">
        <v>0</v>
      </c>
      <c r="BE879" t="s">
        <v>77</v>
      </c>
      <c r="BF879">
        <v>863</v>
      </c>
      <c r="BG879" t="s">
        <v>1871</v>
      </c>
      <c r="BH879" t="s">
        <v>79</v>
      </c>
      <c r="BI879" t="s">
        <v>1872</v>
      </c>
      <c r="BJ879" t="s">
        <v>1873</v>
      </c>
      <c r="BK879" t="s">
        <v>1874</v>
      </c>
      <c r="BL879" t="s">
        <v>1874</v>
      </c>
      <c r="BM879" t="s">
        <v>1875</v>
      </c>
      <c r="BN879" t="s">
        <v>1876</v>
      </c>
    </row>
    <row r="880" spans="1:66" x14ac:dyDescent="0.35">
      <c r="A880" t="s">
        <v>687</v>
      </c>
      <c r="B880" t="s">
        <v>688</v>
      </c>
      <c r="C880" t="s">
        <v>689</v>
      </c>
      <c r="F880" s="13">
        <v>1.9214</v>
      </c>
      <c r="G880" s="14">
        <f t="shared" si="52"/>
        <v>0.94215789273779371</v>
      </c>
      <c r="I880" s="14">
        <v>0.94215789273779371</v>
      </c>
      <c r="J880" s="14" t="str">
        <f t="shared" si="53"/>
        <v>N</v>
      </c>
      <c r="K880" s="14">
        <f t="shared" si="54"/>
        <v>0.94215789273779371</v>
      </c>
      <c r="AE880" t="s">
        <v>687</v>
      </c>
      <c r="AF880" t="s">
        <v>687</v>
      </c>
      <c r="AG880">
        <v>1</v>
      </c>
      <c r="AH880">
        <v>1</v>
      </c>
      <c r="AI880">
        <v>1</v>
      </c>
      <c r="AJ880" t="s">
        <v>689</v>
      </c>
      <c r="AK880" t="s">
        <v>688</v>
      </c>
      <c r="AM880">
        <v>1</v>
      </c>
      <c r="AN880">
        <v>1</v>
      </c>
      <c r="AO880">
        <v>1</v>
      </c>
      <c r="AP880">
        <v>1</v>
      </c>
      <c r="AQ880">
        <v>3.6</v>
      </c>
      <c r="AR880">
        <v>3.6</v>
      </c>
      <c r="AS880">
        <v>3.6</v>
      </c>
      <c r="AT880">
        <v>59.795000000000002</v>
      </c>
      <c r="AU880">
        <v>550</v>
      </c>
      <c r="AV880">
        <v>550</v>
      </c>
      <c r="AW880">
        <v>5.7803000000000004E-3</v>
      </c>
      <c r="AX880">
        <v>2.3578999999999999</v>
      </c>
      <c r="AY880">
        <v>1.5161</v>
      </c>
      <c r="AZ880">
        <v>1.9214</v>
      </c>
      <c r="BA880" s="8">
        <f t="shared" si="55"/>
        <v>0.94215789273779371</v>
      </c>
      <c r="BB880" t="s">
        <v>68</v>
      </c>
      <c r="BC880">
        <v>1</v>
      </c>
      <c r="BD880">
        <v>0</v>
      </c>
      <c r="BE880" t="s">
        <v>59</v>
      </c>
      <c r="BF880">
        <v>1011</v>
      </c>
      <c r="BG880">
        <v>5532</v>
      </c>
      <c r="BH880" t="b">
        <v>1</v>
      </c>
      <c r="BI880">
        <v>5864</v>
      </c>
      <c r="BJ880">
        <v>18587</v>
      </c>
      <c r="BK880">
        <v>28105</v>
      </c>
      <c r="BL880">
        <v>28105</v>
      </c>
    </row>
    <row r="881" spans="1:66" x14ac:dyDescent="0.35">
      <c r="A881" t="s">
        <v>9397</v>
      </c>
      <c r="B881" t="s">
        <v>9398</v>
      </c>
      <c r="C881" t="s">
        <v>9399</v>
      </c>
      <c r="F881" s="13">
        <v>1.8980999999999999</v>
      </c>
      <c r="G881" s="14">
        <f t="shared" si="52"/>
        <v>0.9245560016865545</v>
      </c>
      <c r="I881" s="14">
        <v>0.9245560016865545</v>
      </c>
      <c r="J881" s="14" t="str">
        <f t="shared" si="53"/>
        <v>N</v>
      </c>
      <c r="K881" s="14">
        <f t="shared" si="54"/>
        <v>0.9245560016865545</v>
      </c>
      <c r="AE881" t="s">
        <v>9397</v>
      </c>
      <c r="AF881" t="s">
        <v>9397</v>
      </c>
      <c r="AG881">
        <v>2</v>
      </c>
      <c r="AH881">
        <v>2</v>
      </c>
      <c r="AI881">
        <v>2</v>
      </c>
      <c r="AJ881" t="s">
        <v>9399</v>
      </c>
      <c r="AK881" t="s">
        <v>9398</v>
      </c>
      <c r="AM881">
        <v>1</v>
      </c>
      <c r="AN881">
        <v>2</v>
      </c>
      <c r="AO881">
        <v>2</v>
      </c>
      <c r="AP881">
        <v>2</v>
      </c>
      <c r="AQ881">
        <v>1.9</v>
      </c>
      <c r="AR881">
        <v>1.9</v>
      </c>
      <c r="AS881">
        <v>1.9</v>
      </c>
      <c r="AT881">
        <v>144.55000000000001</v>
      </c>
      <c r="AU881">
        <v>1307</v>
      </c>
      <c r="AV881">
        <v>1307</v>
      </c>
      <c r="AW881">
        <v>3.5555999999999999E-3</v>
      </c>
      <c r="AX881">
        <v>2.7393999999999998</v>
      </c>
      <c r="AY881">
        <v>1.4232</v>
      </c>
      <c r="AZ881">
        <v>1.8980999999999999</v>
      </c>
      <c r="BA881" s="8">
        <f t="shared" si="55"/>
        <v>0.9245560016865545</v>
      </c>
      <c r="BB881">
        <v>1.3831</v>
      </c>
      <c r="BC881">
        <v>2</v>
      </c>
      <c r="BD881">
        <v>0</v>
      </c>
      <c r="BE881" t="s">
        <v>59</v>
      </c>
      <c r="BF881">
        <v>139</v>
      </c>
      <c r="BG881" t="s">
        <v>9400</v>
      </c>
      <c r="BH881" t="s">
        <v>61</v>
      </c>
      <c r="BI881" t="s">
        <v>9401</v>
      </c>
      <c r="BJ881" t="s">
        <v>9402</v>
      </c>
      <c r="BK881" t="s">
        <v>9403</v>
      </c>
      <c r="BL881" t="s">
        <v>9403</v>
      </c>
    </row>
    <row r="882" spans="1:66" x14ac:dyDescent="0.35">
      <c r="A882" t="s">
        <v>133</v>
      </c>
      <c r="B882" t="s">
        <v>134</v>
      </c>
      <c r="C882" t="s">
        <v>135</v>
      </c>
      <c r="F882" s="13">
        <v>1.8967000000000001</v>
      </c>
      <c r="G882" s="14">
        <f t="shared" si="52"/>
        <v>0.92349150650953382</v>
      </c>
      <c r="I882" s="14">
        <v>0.92349150650953382</v>
      </c>
      <c r="J882" s="14" t="str">
        <f t="shared" si="53"/>
        <v>N</v>
      </c>
      <c r="K882" s="14">
        <f t="shared" si="54"/>
        <v>0.92349150650953382</v>
      </c>
      <c r="AE882" t="s">
        <v>133</v>
      </c>
      <c r="AF882" t="s">
        <v>133</v>
      </c>
      <c r="AG882">
        <v>3</v>
      </c>
      <c r="AH882">
        <v>3</v>
      </c>
      <c r="AI882">
        <v>3</v>
      </c>
      <c r="AJ882" t="s">
        <v>135</v>
      </c>
      <c r="AK882" t="s">
        <v>134</v>
      </c>
      <c r="AM882">
        <v>1</v>
      </c>
      <c r="AN882">
        <v>3</v>
      </c>
      <c r="AO882">
        <v>3</v>
      </c>
      <c r="AP882">
        <v>3</v>
      </c>
      <c r="AQ882">
        <v>9.4</v>
      </c>
      <c r="AR882">
        <v>9.4</v>
      </c>
      <c r="AS882">
        <v>9.4</v>
      </c>
      <c r="AT882">
        <v>44.713000000000001</v>
      </c>
      <c r="AU882">
        <v>416</v>
      </c>
      <c r="AV882">
        <v>416</v>
      </c>
      <c r="AW882">
        <v>0</v>
      </c>
      <c r="AX882">
        <v>6.4217000000000004</v>
      </c>
      <c r="AY882">
        <v>1.4181999999999999</v>
      </c>
      <c r="AZ882">
        <v>1.8967000000000001</v>
      </c>
      <c r="BA882" s="8">
        <f t="shared" si="55"/>
        <v>0.92349150650953382</v>
      </c>
      <c r="BB882">
        <v>6.0796999999999999</v>
      </c>
      <c r="BC882">
        <v>5</v>
      </c>
      <c r="BD882">
        <v>0</v>
      </c>
      <c r="BE882" t="s">
        <v>77</v>
      </c>
      <c r="BF882">
        <v>617</v>
      </c>
      <c r="BG882" t="s">
        <v>136</v>
      </c>
      <c r="BH882" t="s">
        <v>79</v>
      </c>
      <c r="BI882" t="s">
        <v>137</v>
      </c>
      <c r="BJ882" t="s">
        <v>138</v>
      </c>
      <c r="BK882" t="s">
        <v>139</v>
      </c>
      <c r="BL882" t="s">
        <v>140</v>
      </c>
    </row>
    <row r="883" spans="1:66" x14ac:dyDescent="0.35">
      <c r="A883" t="s">
        <v>5918</v>
      </c>
      <c r="B883" t="s">
        <v>5919</v>
      </c>
      <c r="C883" t="s">
        <v>5920</v>
      </c>
      <c r="F883" s="13">
        <v>1.8902000000000001</v>
      </c>
      <c r="G883" s="14">
        <f t="shared" si="52"/>
        <v>0.91853889251123733</v>
      </c>
      <c r="I883" s="14">
        <v>0.91853889251123733</v>
      </c>
      <c r="J883" s="14" t="str">
        <f t="shared" si="53"/>
        <v>N</v>
      </c>
      <c r="K883" s="14">
        <f t="shared" si="54"/>
        <v>0.91853889251123733</v>
      </c>
      <c r="AE883" t="s">
        <v>5918</v>
      </c>
      <c r="AF883" t="s">
        <v>5918</v>
      </c>
      <c r="AG883">
        <v>6</v>
      </c>
      <c r="AH883">
        <v>6</v>
      </c>
      <c r="AI883">
        <v>6</v>
      </c>
      <c r="AJ883" t="s">
        <v>5920</v>
      </c>
      <c r="AK883" t="s">
        <v>5919</v>
      </c>
      <c r="AM883">
        <v>1</v>
      </c>
      <c r="AN883">
        <v>6</v>
      </c>
      <c r="AO883">
        <v>6</v>
      </c>
      <c r="AP883">
        <v>6</v>
      </c>
      <c r="AQ883">
        <v>2.7</v>
      </c>
      <c r="AR883">
        <v>2.7</v>
      </c>
      <c r="AS883">
        <v>2.7</v>
      </c>
      <c r="AT883">
        <v>315.45</v>
      </c>
      <c r="AU883">
        <v>2798</v>
      </c>
      <c r="AV883">
        <v>2798</v>
      </c>
      <c r="AW883">
        <v>0</v>
      </c>
      <c r="AX883">
        <v>11.194000000000001</v>
      </c>
      <c r="AY883">
        <v>1.3591</v>
      </c>
      <c r="AZ883">
        <v>1.8902000000000001</v>
      </c>
      <c r="BA883" s="8">
        <f t="shared" si="55"/>
        <v>0.91853889251123733</v>
      </c>
      <c r="BB883">
        <v>15.728999999999999</v>
      </c>
      <c r="BC883">
        <v>13</v>
      </c>
      <c r="BD883">
        <v>0</v>
      </c>
      <c r="BE883" t="s">
        <v>77</v>
      </c>
      <c r="BF883">
        <v>737</v>
      </c>
      <c r="BG883" t="s">
        <v>5921</v>
      </c>
      <c r="BH883" t="s">
        <v>321</v>
      </c>
      <c r="BI883" t="s">
        <v>5922</v>
      </c>
      <c r="BJ883" t="s">
        <v>5923</v>
      </c>
      <c r="BK883" t="s">
        <v>5924</v>
      </c>
      <c r="BL883" t="s">
        <v>5925</v>
      </c>
    </row>
    <row r="884" spans="1:66" x14ac:dyDescent="0.35">
      <c r="A884" t="s">
        <v>843</v>
      </c>
      <c r="B884" t="s">
        <v>844</v>
      </c>
      <c r="C884" t="s">
        <v>845</v>
      </c>
      <c r="F884" s="13">
        <v>1.8705000000000001</v>
      </c>
      <c r="G884" s="14">
        <f t="shared" si="52"/>
        <v>0.90342396588873919</v>
      </c>
      <c r="I884" s="14">
        <v>0.90342396588873919</v>
      </c>
      <c r="J884" s="14" t="str">
        <f t="shared" si="53"/>
        <v>N</v>
      </c>
      <c r="K884" s="14">
        <f t="shared" si="54"/>
        <v>0.90342396588873919</v>
      </c>
      <c r="AE884" t="s">
        <v>843</v>
      </c>
      <c r="AF884" t="s">
        <v>843</v>
      </c>
      <c r="AG884">
        <v>1</v>
      </c>
      <c r="AH884">
        <v>1</v>
      </c>
      <c r="AI884">
        <v>1</v>
      </c>
      <c r="AJ884" t="s">
        <v>845</v>
      </c>
      <c r="AK884" t="s">
        <v>844</v>
      </c>
      <c r="AM884">
        <v>1</v>
      </c>
      <c r="AN884">
        <v>1</v>
      </c>
      <c r="AO884">
        <v>1</v>
      </c>
      <c r="AP884">
        <v>1</v>
      </c>
      <c r="AQ884">
        <v>5.6</v>
      </c>
      <c r="AR884">
        <v>5.6</v>
      </c>
      <c r="AS884">
        <v>5.6</v>
      </c>
      <c r="AT884">
        <v>44.771999999999998</v>
      </c>
      <c r="AU884">
        <v>395</v>
      </c>
      <c r="AV884">
        <v>395</v>
      </c>
      <c r="AW884">
        <v>3.4965E-3</v>
      </c>
      <c r="AX884">
        <v>2.6574</v>
      </c>
      <c r="AY884">
        <v>1.3662000000000001</v>
      </c>
      <c r="AZ884">
        <v>1.8705000000000001</v>
      </c>
      <c r="BA884" s="8">
        <f t="shared" si="55"/>
        <v>0.90342396588873919</v>
      </c>
      <c r="BB884" t="s">
        <v>68</v>
      </c>
      <c r="BC884">
        <v>1</v>
      </c>
      <c r="BD884">
        <v>0</v>
      </c>
      <c r="BE884" t="s">
        <v>59</v>
      </c>
      <c r="BF884">
        <v>508</v>
      </c>
      <c r="BG884">
        <v>7233</v>
      </c>
      <c r="BH884" t="b">
        <v>1</v>
      </c>
      <c r="BI884">
        <v>7667</v>
      </c>
      <c r="BJ884">
        <v>24608</v>
      </c>
      <c r="BK884">
        <v>37445</v>
      </c>
      <c r="BL884">
        <v>37445</v>
      </c>
    </row>
    <row r="885" spans="1:66" x14ac:dyDescent="0.35">
      <c r="A885" t="s">
        <v>3075</v>
      </c>
      <c r="B885" t="s">
        <v>3076</v>
      </c>
      <c r="C885" t="s">
        <v>3077</v>
      </c>
      <c r="F885" s="13">
        <v>1.8669</v>
      </c>
      <c r="G885" s="14">
        <f t="shared" si="52"/>
        <v>0.90064465205908084</v>
      </c>
      <c r="I885" s="14">
        <v>0.90064465205908084</v>
      </c>
      <c r="J885" s="14" t="str">
        <f t="shared" si="53"/>
        <v>N</v>
      </c>
      <c r="K885" s="14">
        <f t="shared" si="54"/>
        <v>0.90064465205908084</v>
      </c>
      <c r="AE885" t="s">
        <v>3075</v>
      </c>
      <c r="AF885" t="s">
        <v>3075</v>
      </c>
      <c r="AG885">
        <v>1</v>
      </c>
      <c r="AH885">
        <v>1</v>
      </c>
      <c r="AI885">
        <v>1</v>
      </c>
      <c r="AJ885" t="s">
        <v>3077</v>
      </c>
      <c r="AK885" t="s">
        <v>3076</v>
      </c>
      <c r="AM885">
        <v>1</v>
      </c>
      <c r="AN885">
        <v>1</v>
      </c>
      <c r="AO885">
        <v>1</v>
      </c>
      <c r="AP885">
        <v>1</v>
      </c>
      <c r="AQ885">
        <v>0.8</v>
      </c>
      <c r="AR885">
        <v>0.8</v>
      </c>
      <c r="AS885">
        <v>0.8</v>
      </c>
      <c r="AT885">
        <v>143.97</v>
      </c>
      <c r="AU885">
        <v>1278</v>
      </c>
      <c r="AV885">
        <v>1278</v>
      </c>
      <c r="AW885">
        <v>1.9108E-2</v>
      </c>
      <c r="AX885">
        <v>1.5214000000000001</v>
      </c>
      <c r="AY885">
        <v>1.3936999999999999</v>
      </c>
      <c r="AZ885">
        <v>1.8669</v>
      </c>
      <c r="BA885" s="8">
        <f t="shared" si="55"/>
        <v>0.90064465205908084</v>
      </c>
      <c r="BB885">
        <v>13.349</v>
      </c>
      <c r="BC885">
        <v>2</v>
      </c>
      <c r="BD885">
        <v>0</v>
      </c>
      <c r="BE885" t="s">
        <v>59</v>
      </c>
      <c r="BF885">
        <v>755</v>
      </c>
      <c r="BG885">
        <v>3047</v>
      </c>
      <c r="BH885" t="b">
        <v>1</v>
      </c>
      <c r="BI885">
        <v>3182</v>
      </c>
      <c r="BJ885" t="s">
        <v>3078</v>
      </c>
      <c r="BK885" t="s">
        <v>3079</v>
      </c>
      <c r="BL885">
        <v>15082</v>
      </c>
    </row>
    <row r="886" spans="1:66" x14ac:dyDescent="0.35">
      <c r="A886" t="s">
        <v>10711</v>
      </c>
      <c r="B886" t="s">
        <v>10712</v>
      </c>
      <c r="C886" t="s">
        <v>10713</v>
      </c>
      <c r="F886" s="13">
        <v>1.8609</v>
      </c>
      <c r="G886" s="14">
        <f t="shared" si="52"/>
        <v>0.89600053074346087</v>
      </c>
      <c r="I886" s="14">
        <v>0.89600053074346087</v>
      </c>
      <c r="J886" s="14" t="str">
        <f t="shared" si="53"/>
        <v>N</v>
      </c>
      <c r="K886" s="14">
        <f t="shared" si="54"/>
        <v>0.89600053074346087</v>
      </c>
      <c r="AE886" t="s">
        <v>10711</v>
      </c>
      <c r="AF886" t="s">
        <v>10711</v>
      </c>
      <c r="AG886">
        <v>1</v>
      </c>
      <c r="AH886">
        <v>1</v>
      </c>
      <c r="AI886">
        <v>1</v>
      </c>
      <c r="AJ886" t="s">
        <v>10713</v>
      </c>
      <c r="AK886" t="s">
        <v>10712</v>
      </c>
      <c r="AM886">
        <v>1</v>
      </c>
      <c r="AN886">
        <v>1</v>
      </c>
      <c r="AO886">
        <v>1</v>
      </c>
      <c r="AP886">
        <v>1</v>
      </c>
      <c r="AQ886">
        <v>3.4</v>
      </c>
      <c r="AR886">
        <v>3.4</v>
      </c>
      <c r="AS886">
        <v>3.4</v>
      </c>
      <c r="AT886">
        <v>43.155000000000001</v>
      </c>
      <c r="AU886">
        <v>387</v>
      </c>
      <c r="AV886">
        <v>387</v>
      </c>
      <c r="AW886">
        <v>1.3127E-2</v>
      </c>
      <c r="AX886">
        <v>1.93</v>
      </c>
      <c r="AY886">
        <v>1.3681000000000001</v>
      </c>
      <c r="AZ886">
        <v>1.8609</v>
      </c>
      <c r="BA886" s="8">
        <f t="shared" si="55"/>
        <v>0.89600053074346087</v>
      </c>
      <c r="BB886" t="s">
        <v>68</v>
      </c>
      <c r="BC886">
        <v>1</v>
      </c>
      <c r="BD886">
        <v>0</v>
      </c>
      <c r="BE886" t="s">
        <v>59</v>
      </c>
      <c r="BF886">
        <v>145</v>
      </c>
      <c r="BG886">
        <v>6914</v>
      </c>
      <c r="BH886" t="b">
        <v>1</v>
      </c>
      <c r="BI886">
        <v>7326</v>
      </c>
      <c r="BJ886">
        <v>23456</v>
      </c>
      <c r="BK886">
        <v>35657</v>
      </c>
      <c r="BL886">
        <v>35657</v>
      </c>
    </row>
    <row r="887" spans="1:66" x14ac:dyDescent="0.35">
      <c r="A887" t="s">
        <v>4765</v>
      </c>
      <c r="B887" t="s">
        <v>4766</v>
      </c>
      <c r="C887" t="s">
        <v>4767</v>
      </c>
      <c r="F887" s="13">
        <v>1.8531</v>
      </c>
      <c r="G887" s="14">
        <f t="shared" si="52"/>
        <v>0.88994073652511718</v>
      </c>
      <c r="I887" s="14">
        <v>0.88994073652511718</v>
      </c>
      <c r="J887" s="14" t="str">
        <f t="shared" si="53"/>
        <v>N</v>
      </c>
      <c r="K887" s="14">
        <f t="shared" si="54"/>
        <v>0.88994073652511718</v>
      </c>
      <c r="AE887" t="s">
        <v>4765</v>
      </c>
      <c r="AF887" t="s">
        <v>4765</v>
      </c>
      <c r="AG887">
        <v>1</v>
      </c>
      <c r="AH887">
        <v>1</v>
      </c>
      <c r="AI887">
        <v>1</v>
      </c>
      <c r="AJ887" t="s">
        <v>4767</v>
      </c>
      <c r="AK887" t="s">
        <v>4766</v>
      </c>
      <c r="AM887">
        <v>1</v>
      </c>
      <c r="AN887">
        <v>1</v>
      </c>
      <c r="AO887">
        <v>1</v>
      </c>
      <c r="AP887">
        <v>1</v>
      </c>
      <c r="AQ887">
        <v>2.1</v>
      </c>
      <c r="AR887">
        <v>2.1</v>
      </c>
      <c r="AS887">
        <v>2.1</v>
      </c>
      <c r="AT887">
        <v>64.561999999999998</v>
      </c>
      <c r="AU887">
        <v>612</v>
      </c>
      <c r="AV887">
        <v>612</v>
      </c>
      <c r="AW887">
        <v>8.7788999999999992E-3</v>
      </c>
      <c r="AX887">
        <v>2.1221000000000001</v>
      </c>
      <c r="AY887">
        <v>1.4607000000000001</v>
      </c>
      <c r="AZ887">
        <v>1.8531</v>
      </c>
      <c r="BA887" s="8">
        <f t="shared" si="55"/>
        <v>0.88994073652511718</v>
      </c>
      <c r="BB887" t="s">
        <v>68</v>
      </c>
      <c r="BC887">
        <v>1</v>
      </c>
      <c r="BD887">
        <v>0</v>
      </c>
      <c r="BE887" t="s">
        <v>59</v>
      </c>
      <c r="BF887">
        <v>561</v>
      </c>
      <c r="BG887">
        <v>5688</v>
      </c>
      <c r="BH887" t="b">
        <v>1</v>
      </c>
      <c r="BI887">
        <v>6030</v>
      </c>
      <c r="BJ887">
        <v>18987</v>
      </c>
      <c r="BK887">
        <v>28673</v>
      </c>
      <c r="BL887">
        <v>28673</v>
      </c>
    </row>
    <row r="888" spans="1:66" x14ac:dyDescent="0.35">
      <c r="A888" t="s">
        <v>6284</v>
      </c>
      <c r="B888" t="s">
        <v>6285</v>
      </c>
      <c r="C888" t="s">
        <v>6286</v>
      </c>
      <c r="F888" s="13">
        <v>1.8308</v>
      </c>
      <c r="G888" s="14">
        <f t="shared" si="52"/>
        <v>0.87247419705121221</v>
      </c>
      <c r="I888" s="14">
        <v>0.87247419705121221</v>
      </c>
      <c r="J888" s="14" t="str">
        <f t="shared" si="53"/>
        <v>N</v>
      </c>
      <c r="K888" s="14">
        <f t="shared" si="54"/>
        <v>0.87247419705121221</v>
      </c>
      <c r="AE888" t="s">
        <v>6284</v>
      </c>
      <c r="AF888" t="s">
        <v>6284</v>
      </c>
      <c r="AG888">
        <v>1</v>
      </c>
      <c r="AH888">
        <v>1</v>
      </c>
      <c r="AI888">
        <v>1</v>
      </c>
      <c r="AJ888" t="s">
        <v>6286</v>
      </c>
      <c r="AK888" t="s">
        <v>6285</v>
      </c>
      <c r="AM888">
        <v>1</v>
      </c>
      <c r="AN888">
        <v>1</v>
      </c>
      <c r="AO888">
        <v>1</v>
      </c>
      <c r="AP888">
        <v>1</v>
      </c>
      <c r="AQ888">
        <v>0.2</v>
      </c>
      <c r="AR888">
        <v>0.2</v>
      </c>
      <c r="AS888">
        <v>0.2</v>
      </c>
      <c r="AT888">
        <v>966.36</v>
      </c>
      <c r="AU888">
        <v>8891</v>
      </c>
      <c r="AV888">
        <v>8891</v>
      </c>
      <c r="AW888">
        <v>1</v>
      </c>
      <c r="AX888">
        <v>-2</v>
      </c>
      <c r="AY888">
        <v>1.6176999999999999</v>
      </c>
      <c r="AZ888">
        <v>1.8308</v>
      </c>
      <c r="BA888" s="8">
        <f t="shared" si="55"/>
        <v>0.87247419705121221</v>
      </c>
      <c r="BB888" t="s">
        <v>68</v>
      </c>
      <c r="BC888">
        <v>1</v>
      </c>
      <c r="BD888">
        <v>0</v>
      </c>
      <c r="BE888" t="s">
        <v>59</v>
      </c>
      <c r="BF888">
        <v>3</v>
      </c>
      <c r="BG888">
        <v>2932</v>
      </c>
      <c r="BH888" t="b">
        <v>1</v>
      </c>
      <c r="BI888">
        <v>3060</v>
      </c>
      <c r="BJ888">
        <v>9608</v>
      </c>
      <c r="BK888">
        <v>14385</v>
      </c>
      <c r="BL888">
        <v>14385</v>
      </c>
      <c r="BM888">
        <v>0</v>
      </c>
      <c r="BN888">
        <v>2734</v>
      </c>
    </row>
    <row r="889" spans="1:66" x14ac:dyDescent="0.35">
      <c r="A889" t="s">
        <v>6319</v>
      </c>
      <c r="B889" t="s">
        <v>6320</v>
      </c>
      <c r="C889" t="s">
        <v>6321</v>
      </c>
      <c r="F889" s="13">
        <v>1.8131999999999999</v>
      </c>
      <c r="G889" s="14">
        <f t="shared" si="52"/>
        <v>0.85853806633653584</v>
      </c>
      <c r="I889" s="14">
        <v>0.85853806633653584</v>
      </c>
      <c r="J889" s="14" t="str">
        <f t="shared" si="53"/>
        <v>N</v>
      </c>
      <c r="K889" s="14">
        <f t="shared" si="54"/>
        <v>0.85853806633653584</v>
      </c>
      <c r="AE889" t="s">
        <v>6319</v>
      </c>
      <c r="AF889" t="s">
        <v>6319</v>
      </c>
      <c r="AG889">
        <v>4</v>
      </c>
      <c r="AH889">
        <v>4</v>
      </c>
      <c r="AI889">
        <v>4</v>
      </c>
      <c r="AJ889" t="s">
        <v>6321</v>
      </c>
      <c r="AK889" t="s">
        <v>6320</v>
      </c>
      <c r="AM889">
        <v>1</v>
      </c>
      <c r="AN889">
        <v>4</v>
      </c>
      <c r="AO889">
        <v>4</v>
      </c>
      <c r="AP889">
        <v>4</v>
      </c>
      <c r="AQ889">
        <v>5.2</v>
      </c>
      <c r="AR889">
        <v>5.2</v>
      </c>
      <c r="AS889">
        <v>5.2</v>
      </c>
      <c r="AT889">
        <v>82.340999999999994</v>
      </c>
      <c r="AU889">
        <v>715</v>
      </c>
      <c r="AV889">
        <v>715</v>
      </c>
      <c r="AW889">
        <v>0</v>
      </c>
      <c r="AX889">
        <v>5.2514000000000003</v>
      </c>
      <c r="AY889">
        <v>1.4317</v>
      </c>
      <c r="AZ889">
        <v>1.8131999999999999</v>
      </c>
      <c r="BA889" s="8">
        <f t="shared" si="55"/>
        <v>0.85853806633653584</v>
      </c>
      <c r="BB889">
        <v>12.47</v>
      </c>
      <c r="BC889">
        <v>5</v>
      </c>
      <c r="BD889">
        <v>0</v>
      </c>
      <c r="BE889" t="s">
        <v>77</v>
      </c>
      <c r="BF889">
        <v>1370</v>
      </c>
      <c r="BG889" t="s">
        <v>6322</v>
      </c>
      <c r="BH889" t="s">
        <v>128</v>
      </c>
      <c r="BI889" t="s">
        <v>6323</v>
      </c>
      <c r="BJ889" t="s">
        <v>6324</v>
      </c>
      <c r="BK889" t="s">
        <v>6325</v>
      </c>
      <c r="BL889" t="s">
        <v>6326</v>
      </c>
    </row>
    <row r="890" spans="1:66" x14ac:dyDescent="0.35">
      <c r="A890" t="s">
        <v>11858</v>
      </c>
      <c r="B890" t="s">
        <v>11859</v>
      </c>
      <c r="C890" t="s">
        <v>11860</v>
      </c>
      <c r="F890" s="13">
        <v>1.7830999999999999</v>
      </c>
      <c r="G890" s="14">
        <f t="shared" si="52"/>
        <v>0.83438761460538935</v>
      </c>
      <c r="I890" s="14">
        <v>0.83438761460538935</v>
      </c>
      <c r="J890" s="14" t="str">
        <f t="shared" si="53"/>
        <v>N</v>
      </c>
      <c r="K890" s="14">
        <f t="shared" si="54"/>
        <v>0.83438761460538935</v>
      </c>
      <c r="AE890" t="s">
        <v>11858</v>
      </c>
      <c r="AF890" t="s">
        <v>11858</v>
      </c>
      <c r="AG890">
        <v>1</v>
      </c>
      <c r="AH890">
        <v>1</v>
      </c>
      <c r="AI890">
        <v>1</v>
      </c>
      <c r="AJ890" t="s">
        <v>11860</v>
      </c>
      <c r="AK890" t="s">
        <v>11859</v>
      </c>
      <c r="AM890">
        <v>1</v>
      </c>
      <c r="AN890">
        <v>1</v>
      </c>
      <c r="AO890">
        <v>1</v>
      </c>
      <c r="AP890">
        <v>1</v>
      </c>
      <c r="AQ890">
        <v>2.5</v>
      </c>
      <c r="AR890">
        <v>2.5</v>
      </c>
      <c r="AS890">
        <v>2.5</v>
      </c>
      <c r="AT890">
        <v>63.908000000000001</v>
      </c>
      <c r="AU890">
        <v>562</v>
      </c>
      <c r="AV890">
        <v>562</v>
      </c>
      <c r="AW890">
        <v>1.8089999999999998E-2</v>
      </c>
      <c r="AX890">
        <v>1.5857000000000001</v>
      </c>
      <c r="AY890">
        <v>1.4950000000000001</v>
      </c>
      <c r="AZ890">
        <v>1.7830999999999999</v>
      </c>
      <c r="BA890" s="8">
        <f t="shared" si="55"/>
        <v>0.83438761460538935</v>
      </c>
      <c r="BB890" t="s">
        <v>68</v>
      </c>
      <c r="BC890">
        <v>1</v>
      </c>
      <c r="BD890">
        <v>0</v>
      </c>
      <c r="BE890" t="s">
        <v>59</v>
      </c>
      <c r="BF890">
        <v>728</v>
      </c>
      <c r="BG890">
        <v>3932</v>
      </c>
      <c r="BH890" t="b">
        <v>1</v>
      </c>
      <c r="BI890">
        <v>4120</v>
      </c>
      <c r="BJ890">
        <v>13315</v>
      </c>
      <c r="BK890">
        <v>20260</v>
      </c>
      <c r="BL890">
        <v>20260</v>
      </c>
    </row>
    <row r="891" spans="1:66" x14ac:dyDescent="0.35">
      <c r="A891" t="s">
        <v>6311</v>
      </c>
      <c r="B891" t="s">
        <v>6312</v>
      </c>
      <c r="C891" t="s">
        <v>6313</v>
      </c>
      <c r="F891" s="13">
        <v>1.7815000000000001</v>
      </c>
      <c r="G891" s="14">
        <f t="shared" si="52"/>
        <v>0.83309248347121245</v>
      </c>
      <c r="I891" s="14">
        <v>0.83309248347121245</v>
      </c>
      <c r="J891" s="14" t="str">
        <f t="shared" si="53"/>
        <v>N</v>
      </c>
      <c r="K891" s="14">
        <f t="shared" si="54"/>
        <v>0.83309248347121245</v>
      </c>
      <c r="AE891" t="s">
        <v>6311</v>
      </c>
      <c r="AF891" t="s">
        <v>6311</v>
      </c>
      <c r="AG891">
        <v>3</v>
      </c>
      <c r="AH891">
        <v>3</v>
      </c>
      <c r="AI891">
        <v>3</v>
      </c>
      <c r="AJ891" t="s">
        <v>6313</v>
      </c>
      <c r="AK891" t="s">
        <v>6312</v>
      </c>
      <c r="AM891">
        <v>1</v>
      </c>
      <c r="AN891">
        <v>3</v>
      </c>
      <c r="AO891">
        <v>3</v>
      </c>
      <c r="AP891">
        <v>3</v>
      </c>
      <c r="AQ891">
        <v>7.5</v>
      </c>
      <c r="AR891">
        <v>7.5</v>
      </c>
      <c r="AS891">
        <v>7.5</v>
      </c>
      <c r="AT891">
        <v>65.893000000000001</v>
      </c>
      <c r="AU891">
        <v>576</v>
      </c>
      <c r="AV891">
        <v>576</v>
      </c>
      <c r="AW891">
        <v>0</v>
      </c>
      <c r="AX891">
        <v>7.2896000000000001</v>
      </c>
      <c r="AY891">
        <v>1.3756999999999999</v>
      </c>
      <c r="AZ891">
        <v>1.7815000000000001</v>
      </c>
      <c r="BA891" s="8">
        <f t="shared" si="55"/>
        <v>0.83309248347121245</v>
      </c>
      <c r="BB891">
        <v>21.077999999999999</v>
      </c>
      <c r="BC891">
        <v>5</v>
      </c>
      <c r="BD891">
        <v>0</v>
      </c>
      <c r="BE891" t="s">
        <v>77</v>
      </c>
      <c r="BF891">
        <v>644</v>
      </c>
      <c r="BG891" t="s">
        <v>6314</v>
      </c>
      <c r="BH891" t="s">
        <v>79</v>
      </c>
      <c r="BI891" t="s">
        <v>6315</v>
      </c>
      <c r="BJ891" t="s">
        <v>6316</v>
      </c>
      <c r="BK891" t="s">
        <v>6317</v>
      </c>
      <c r="BL891" t="s">
        <v>6318</v>
      </c>
    </row>
    <row r="892" spans="1:66" x14ac:dyDescent="0.35">
      <c r="A892" t="s">
        <v>6108</v>
      </c>
      <c r="B892" t="s">
        <v>6109</v>
      </c>
      <c r="C892" t="s">
        <v>6110</v>
      </c>
      <c r="F892" s="13">
        <v>1.7784</v>
      </c>
      <c r="G892" s="14">
        <f t="shared" si="52"/>
        <v>0.8305798534775406</v>
      </c>
      <c r="I892" s="14">
        <v>0.8305798534775406</v>
      </c>
      <c r="J892" s="14" t="str">
        <f t="shared" si="53"/>
        <v>N</v>
      </c>
      <c r="K892" s="14">
        <f t="shared" si="54"/>
        <v>0.8305798534775406</v>
      </c>
      <c r="AE892" t="s">
        <v>6108</v>
      </c>
      <c r="AF892" t="s">
        <v>6108</v>
      </c>
      <c r="AG892">
        <v>1</v>
      </c>
      <c r="AH892">
        <v>1</v>
      </c>
      <c r="AI892">
        <v>1</v>
      </c>
      <c r="AJ892" t="s">
        <v>6110</v>
      </c>
      <c r="AK892" t="s">
        <v>6109</v>
      </c>
      <c r="AM892">
        <v>1</v>
      </c>
      <c r="AN892">
        <v>1</v>
      </c>
      <c r="AO892">
        <v>1</v>
      </c>
      <c r="AP892">
        <v>1</v>
      </c>
      <c r="AQ892">
        <v>3.8</v>
      </c>
      <c r="AR892">
        <v>3.8</v>
      </c>
      <c r="AS892">
        <v>3.8</v>
      </c>
      <c r="AT892">
        <v>26.312999999999999</v>
      </c>
      <c r="AU892">
        <v>234</v>
      </c>
      <c r="AV892">
        <v>234</v>
      </c>
      <c r="AW892">
        <v>7.2288999999999999E-3</v>
      </c>
      <c r="AX892">
        <v>2.1459999999999999</v>
      </c>
      <c r="AY892">
        <v>1.4152</v>
      </c>
      <c r="AZ892">
        <v>1.7784</v>
      </c>
      <c r="BA892" s="8">
        <f t="shared" si="55"/>
        <v>0.8305798534775406</v>
      </c>
      <c r="BB892" t="s">
        <v>68</v>
      </c>
      <c r="BC892">
        <v>1</v>
      </c>
      <c r="BD892">
        <v>0</v>
      </c>
      <c r="BE892" t="s">
        <v>59</v>
      </c>
      <c r="BF892">
        <v>817</v>
      </c>
      <c r="BG892">
        <v>757</v>
      </c>
      <c r="BH892" t="b">
        <v>1</v>
      </c>
      <c r="BI892">
        <v>797</v>
      </c>
      <c r="BJ892">
        <v>2558</v>
      </c>
      <c r="BK892" t="s">
        <v>6111</v>
      </c>
      <c r="BL892">
        <v>3978</v>
      </c>
    </row>
    <row r="893" spans="1:66" x14ac:dyDescent="0.35">
      <c r="A893" t="s">
        <v>10430</v>
      </c>
      <c r="B893" t="s">
        <v>10431</v>
      </c>
      <c r="C893" t="s">
        <v>10432</v>
      </c>
      <c r="F893" s="13">
        <v>1.7771999999999999</v>
      </c>
      <c r="G893" s="14">
        <f t="shared" si="52"/>
        <v>0.82960604646055447</v>
      </c>
      <c r="I893" s="14">
        <v>0.82960604646055447</v>
      </c>
      <c r="J893" s="14" t="str">
        <f t="shared" si="53"/>
        <v>N</v>
      </c>
      <c r="K893" s="14">
        <f t="shared" si="54"/>
        <v>0.82960604646055447</v>
      </c>
      <c r="AE893" t="s">
        <v>10430</v>
      </c>
      <c r="AF893" t="s">
        <v>10430</v>
      </c>
      <c r="AG893">
        <v>1</v>
      </c>
      <c r="AH893">
        <v>1</v>
      </c>
      <c r="AI893">
        <v>1</v>
      </c>
      <c r="AJ893" t="s">
        <v>10432</v>
      </c>
      <c r="AK893" t="s">
        <v>10431</v>
      </c>
      <c r="AM893">
        <v>1</v>
      </c>
      <c r="AN893">
        <v>1</v>
      </c>
      <c r="AO893">
        <v>1</v>
      </c>
      <c r="AP893">
        <v>1</v>
      </c>
      <c r="AQ893">
        <v>2.8</v>
      </c>
      <c r="AR893">
        <v>2.8</v>
      </c>
      <c r="AS893">
        <v>2.8</v>
      </c>
      <c r="AT893">
        <v>43.353000000000002</v>
      </c>
      <c r="AU893">
        <v>393</v>
      </c>
      <c r="AV893">
        <v>393</v>
      </c>
      <c r="AW893">
        <v>1.9567000000000001E-2</v>
      </c>
      <c r="AX893">
        <v>1.4843999999999999</v>
      </c>
      <c r="AY893">
        <v>1.3815999999999999</v>
      </c>
      <c r="AZ893">
        <v>1.7771999999999999</v>
      </c>
      <c r="BA893" s="8">
        <f t="shared" si="55"/>
        <v>0.82960604646055447</v>
      </c>
      <c r="BB893">
        <v>2.8755999999999999</v>
      </c>
      <c r="BC893">
        <v>2</v>
      </c>
      <c r="BD893">
        <v>0</v>
      </c>
      <c r="BE893" t="s">
        <v>59</v>
      </c>
      <c r="BF893">
        <v>1049</v>
      </c>
      <c r="BG893">
        <v>7377</v>
      </c>
      <c r="BH893" t="b">
        <v>1</v>
      </c>
      <c r="BI893">
        <v>7827</v>
      </c>
      <c r="BJ893" t="s">
        <v>10433</v>
      </c>
      <c r="BK893" t="s">
        <v>10434</v>
      </c>
      <c r="BL893">
        <v>38274</v>
      </c>
    </row>
    <row r="894" spans="1:66" x14ac:dyDescent="0.35">
      <c r="A894" t="s">
        <v>4267</v>
      </c>
      <c r="B894" t="s">
        <v>4268</v>
      </c>
      <c r="C894" t="s">
        <v>4269</v>
      </c>
      <c r="F894" s="13">
        <v>1.7664</v>
      </c>
      <c r="G894" s="14">
        <f t="shared" si="52"/>
        <v>0.82081207722871974</v>
      </c>
      <c r="I894" s="14">
        <v>0.82081207722871974</v>
      </c>
      <c r="J894" s="14" t="str">
        <f t="shared" si="53"/>
        <v>N</v>
      </c>
      <c r="K894" s="14">
        <f t="shared" si="54"/>
        <v>0.82081207722871974</v>
      </c>
      <c r="AE894" t="s">
        <v>4267</v>
      </c>
      <c r="AF894" t="s">
        <v>4267</v>
      </c>
      <c r="AG894">
        <v>1</v>
      </c>
      <c r="AH894">
        <v>1</v>
      </c>
      <c r="AI894">
        <v>1</v>
      </c>
      <c r="AJ894" t="s">
        <v>4269</v>
      </c>
      <c r="AK894" t="s">
        <v>4268</v>
      </c>
      <c r="AM894">
        <v>1</v>
      </c>
      <c r="AN894">
        <v>1</v>
      </c>
      <c r="AO894">
        <v>1</v>
      </c>
      <c r="AP894">
        <v>1</v>
      </c>
      <c r="AQ894">
        <v>2</v>
      </c>
      <c r="AR894">
        <v>2</v>
      </c>
      <c r="AS894">
        <v>2</v>
      </c>
      <c r="AT894">
        <v>60.866</v>
      </c>
      <c r="AU894">
        <v>554</v>
      </c>
      <c r="AV894">
        <v>554</v>
      </c>
      <c r="AW894">
        <v>4.2699000000000001E-3</v>
      </c>
      <c r="AX894">
        <v>2.5099999999999998</v>
      </c>
      <c r="AY894">
        <v>1.3537999999999999</v>
      </c>
      <c r="AZ894">
        <v>1.7664</v>
      </c>
      <c r="BA894" s="8">
        <f t="shared" si="55"/>
        <v>0.82081207722871974</v>
      </c>
      <c r="BB894" t="s">
        <v>68</v>
      </c>
      <c r="BC894">
        <v>1</v>
      </c>
      <c r="BD894">
        <v>0</v>
      </c>
      <c r="BE894" t="s">
        <v>59</v>
      </c>
      <c r="BF894">
        <v>562</v>
      </c>
      <c r="BG894">
        <v>3831</v>
      </c>
      <c r="BH894" t="b">
        <v>1</v>
      </c>
      <c r="BI894">
        <v>4016</v>
      </c>
      <c r="BJ894">
        <v>12973</v>
      </c>
      <c r="BK894" t="s">
        <v>4270</v>
      </c>
      <c r="BL894">
        <v>19740</v>
      </c>
    </row>
    <row r="895" spans="1:66" x14ac:dyDescent="0.35">
      <c r="A895" t="s">
        <v>2428</v>
      </c>
      <c r="B895" t="s">
        <v>2429</v>
      </c>
      <c r="C895" t="s">
        <v>2430</v>
      </c>
      <c r="F895" s="13">
        <v>1.7277</v>
      </c>
      <c r="G895" s="14">
        <f t="shared" si="52"/>
        <v>0.78885272786781735</v>
      </c>
      <c r="I895" s="14">
        <v>0.78885272786781735</v>
      </c>
      <c r="J895" s="14" t="str">
        <f t="shared" si="53"/>
        <v>N</v>
      </c>
      <c r="K895" s="14">
        <f t="shared" si="54"/>
        <v>0.78885272786781735</v>
      </c>
      <c r="AE895" t="s">
        <v>2428</v>
      </c>
      <c r="AF895" t="s">
        <v>2428</v>
      </c>
      <c r="AG895">
        <v>1</v>
      </c>
      <c r="AH895">
        <v>1</v>
      </c>
      <c r="AI895">
        <v>1</v>
      </c>
      <c r="AJ895" t="s">
        <v>2430</v>
      </c>
      <c r="AK895" t="s">
        <v>2429</v>
      </c>
      <c r="AM895">
        <v>1</v>
      </c>
      <c r="AN895">
        <v>1</v>
      </c>
      <c r="AO895">
        <v>1</v>
      </c>
      <c r="AP895">
        <v>1</v>
      </c>
      <c r="AQ895">
        <v>4</v>
      </c>
      <c r="AR895">
        <v>4</v>
      </c>
      <c r="AS895">
        <v>4</v>
      </c>
      <c r="AT895">
        <v>47.991999999999997</v>
      </c>
      <c r="AU895">
        <v>421</v>
      </c>
      <c r="AV895">
        <v>421</v>
      </c>
      <c r="AW895">
        <v>7.2757000000000004E-3</v>
      </c>
      <c r="AX895">
        <v>2.1949000000000001</v>
      </c>
      <c r="AY895">
        <v>1.3358000000000001</v>
      </c>
      <c r="AZ895">
        <v>1.7277</v>
      </c>
      <c r="BA895" s="8">
        <f t="shared" si="55"/>
        <v>0.78885272786781735</v>
      </c>
      <c r="BB895">
        <v>12.772</v>
      </c>
      <c r="BC895">
        <v>2</v>
      </c>
      <c r="BD895">
        <v>0</v>
      </c>
      <c r="BE895" t="s">
        <v>59</v>
      </c>
      <c r="BF895">
        <v>1217</v>
      </c>
      <c r="BG895">
        <v>5941</v>
      </c>
      <c r="BH895" t="b">
        <v>1</v>
      </c>
      <c r="BI895">
        <v>6298</v>
      </c>
      <c r="BJ895" t="s">
        <v>2431</v>
      </c>
      <c r="BK895" t="s">
        <v>2432</v>
      </c>
      <c r="BL895">
        <v>30200</v>
      </c>
    </row>
    <row r="896" spans="1:66" x14ac:dyDescent="0.35">
      <c r="A896" t="s">
        <v>1390</v>
      </c>
      <c r="B896" t="s">
        <v>1391</v>
      </c>
      <c r="C896" t="s">
        <v>1392</v>
      </c>
      <c r="F896" s="13">
        <v>1.7149000000000001</v>
      </c>
      <c r="G896" s="14">
        <f t="shared" si="52"/>
        <v>0.77812445178563261</v>
      </c>
      <c r="I896" s="14">
        <v>0.77812445178563261</v>
      </c>
      <c r="J896" s="14" t="str">
        <f t="shared" si="53"/>
        <v>N</v>
      </c>
      <c r="K896" s="14">
        <f t="shared" si="54"/>
        <v>0.77812445178563261</v>
      </c>
      <c r="AE896" t="s">
        <v>1390</v>
      </c>
      <c r="AF896" t="s">
        <v>1390</v>
      </c>
      <c r="AG896">
        <v>1</v>
      </c>
      <c r="AH896">
        <v>1</v>
      </c>
      <c r="AI896">
        <v>1</v>
      </c>
      <c r="AJ896" t="s">
        <v>1392</v>
      </c>
      <c r="AK896" t="s">
        <v>1391</v>
      </c>
      <c r="AM896">
        <v>1</v>
      </c>
      <c r="AN896">
        <v>1</v>
      </c>
      <c r="AO896">
        <v>1</v>
      </c>
      <c r="AP896">
        <v>1</v>
      </c>
      <c r="AQ896">
        <v>3.9</v>
      </c>
      <c r="AR896">
        <v>3.9</v>
      </c>
      <c r="AS896">
        <v>3.9</v>
      </c>
      <c r="AT896">
        <v>43.837000000000003</v>
      </c>
      <c r="AU896">
        <v>382</v>
      </c>
      <c r="AV896">
        <v>382</v>
      </c>
      <c r="AW896">
        <v>1.3729999999999999E-2</v>
      </c>
      <c r="AX896">
        <v>1.8701000000000001</v>
      </c>
      <c r="AY896">
        <v>1.2579</v>
      </c>
      <c r="AZ896">
        <v>1.7149000000000001</v>
      </c>
      <c r="BA896" s="8">
        <f t="shared" si="55"/>
        <v>0.77812445178563261</v>
      </c>
      <c r="BB896" t="s">
        <v>68</v>
      </c>
      <c r="BC896">
        <v>1</v>
      </c>
      <c r="BD896">
        <v>0</v>
      </c>
      <c r="BE896" t="s">
        <v>59</v>
      </c>
      <c r="BF896">
        <v>1269</v>
      </c>
      <c r="BG896">
        <v>4299</v>
      </c>
      <c r="BH896" t="b">
        <v>1</v>
      </c>
      <c r="BI896">
        <v>4506</v>
      </c>
      <c r="BJ896">
        <v>14437</v>
      </c>
      <c r="BK896">
        <v>21932</v>
      </c>
      <c r="BL896">
        <v>21932</v>
      </c>
      <c r="BM896">
        <v>1025</v>
      </c>
      <c r="BN896">
        <v>139</v>
      </c>
    </row>
    <row r="897" spans="1:66" x14ac:dyDescent="0.35">
      <c r="A897" t="s">
        <v>999</v>
      </c>
      <c r="B897" t="s">
        <v>1000</v>
      </c>
      <c r="C897" t="s">
        <v>1001</v>
      </c>
      <c r="F897" s="13">
        <v>1.6992</v>
      </c>
      <c r="G897" s="14">
        <f t="shared" si="52"/>
        <v>0.76485567125470422</v>
      </c>
      <c r="I897" s="14">
        <v>0.76485567125470422</v>
      </c>
      <c r="J897" s="14" t="str">
        <f t="shared" si="53"/>
        <v>N</v>
      </c>
      <c r="K897" s="14">
        <f t="shared" si="54"/>
        <v>0.76485567125470422</v>
      </c>
      <c r="AE897" t="s">
        <v>999</v>
      </c>
      <c r="AF897" t="s">
        <v>999</v>
      </c>
      <c r="AG897">
        <v>2</v>
      </c>
      <c r="AH897">
        <v>2</v>
      </c>
      <c r="AI897">
        <v>2</v>
      </c>
      <c r="AJ897" t="s">
        <v>1001</v>
      </c>
      <c r="AK897" t="s">
        <v>1000</v>
      </c>
      <c r="AM897">
        <v>1</v>
      </c>
      <c r="AN897">
        <v>2</v>
      </c>
      <c r="AO897">
        <v>2</v>
      </c>
      <c r="AP897">
        <v>2</v>
      </c>
      <c r="AQ897">
        <v>6.5</v>
      </c>
      <c r="AR897">
        <v>6.5</v>
      </c>
      <c r="AS897">
        <v>6.5</v>
      </c>
      <c r="AT897">
        <v>33.340000000000003</v>
      </c>
      <c r="AU897">
        <v>291</v>
      </c>
      <c r="AV897">
        <v>291</v>
      </c>
      <c r="AW897">
        <v>0</v>
      </c>
      <c r="AX897">
        <v>4.6599000000000004</v>
      </c>
      <c r="AY897">
        <v>1.2553000000000001</v>
      </c>
      <c r="AZ897">
        <v>1.6992</v>
      </c>
      <c r="BA897" s="8">
        <f t="shared" si="55"/>
        <v>0.76485567125470422</v>
      </c>
      <c r="BB897">
        <v>75.837999999999994</v>
      </c>
      <c r="BC897">
        <v>2</v>
      </c>
      <c r="BD897">
        <v>0</v>
      </c>
      <c r="BE897" t="s">
        <v>59</v>
      </c>
      <c r="BF897">
        <v>293</v>
      </c>
      <c r="BG897" t="s">
        <v>1002</v>
      </c>
      <c r="BH897" t="s">
        <v>61</v>
      </c>
      <c r="BI897" t="s">
        <v>1003</v>
      </c>
      <c r="BJ897" t="s">
        <v>1004</v>
      </c>
      <c r="BK897" t="s">
        <v>1005</v>
      </c>
      <c r="BL897" t="s">
        <v>1005</v>
      </c>
    </row>
    <row r="898" spans="1:66" x14ac:dyDescent="0.35">
      <c r="A898" t="s">
        <v>4247</v>
      </c>
      <c r="B898" t="s">
        <v>4248</v>
      </c>
      <c r="C898" t="s">
        <v>4249</v>
      </c>
      <c r="F898" s="13">
        <v>1.6859999999999999</v>
      </c>
      <c r="G898" s="14">
        <f t="shared" ref="G898:G961" si="56">LOG(F898,2)</f>
        <v>0.75360453627999513</v>
      </c>
      <c r="I898" s="14">
        <v>0.75360453627999513</v>
      </c>
      <c r="J898" s="14" t="str">
        <f t="shared" ref="J898:J961" si="57">IF(COUNTIF(H898:I898,""),"N","Y")</f>
        <v>N</v>
      </c>
      <c r="K898" s="14">
        <f t="shared" ref="K898:K961" si="58">AVERAGE(H898:I898)</f>
        <v>0.75360453627999513</v>
      </c>
      <c r="AE898" t="s">
        <v>4247</v>
      </c>
      <c r="AF898" t="s">
        <v>4247</v>
      </c>
      <c r="AG898">
        <v>4</v>
      </c>
      <c r="AH898">
        <v>4</v>
      </c>
      <c r="AI898">
        <v>4</v>
      </c>
      <c r="AJ898" t="s">
        <v>4249</v>
      </c>
      <c r="AK898" t="s">
        <v>4248</v>
      </c>
      <c r="AM898">
        <v>1</v>
      </c>
      <c r="AN898">
        <v>4</v>
      </c>
      <c r="AO898">
        <v>4</v>
      </c>
      <c r="AP898">
        <v>4</v>
      </c>
      <c r="AQ898">
        <v>6.6</v>
      </c>
      <c r="AR898">
        <v>6.6</v>
      </c>
      <c r="AS898">
        <v>6.6</v>
      </c>
      <c r="AT898">
        <v>96.001000000000005</v>
      </c>
      <c r="AU898">
        <v>859</v>
      </c>
      <c r="AV898">
        <v>859</v>
      </c>
      <c r="AW898">
        <v>0</v>
      </c>
      <c r="AX898">
        <v>6.1726000000000001</v>
      </c>
      <c r="AY898">
        <v>1.3312999999999999</v>
      </c>
      <c r="AZ898">
        <v>1.6859999999999999</v>
      </c>
      <c r="BA898" s="8">
        <f t="shared" ref="BA898:BA961" si="59">LOG(AZ898,2)</f>
        <v>0.75360453627999513</v>
      </c>
      <c r="BB898">
        <v>42.960999999999999</v>
      </c>
      <c r="BC898">
        <v>5</v>
      </c>
      <c r="BD898">
        <v>0</v>
      </c>
      <c r="BE898" t="s">
        <v>77</v>
      </c>
      <c r="BF898">
        <v>1025</v>
      </c>
      <c r="BG898" t="s">
        <v>4250</v>
      </c>
      <c r="BH898" t="s">
        <v>128</v>
      </c>
      <c r="BI898" t="s">
        <v>4251</v>
      </c>
      <c r="BJ898" t="s">
        <v>4252</v>
      </c>
      <c r="BK898" t="s">
        <v>4253</v>
      </c>
      <c r="BL898" t="s">
        <v>4254</v>
      </c>
    </row>
    <row r="899" spans="1:66" x14ac:dyDescent="0.35">
      <c r="A899" t="s">
        <v>6335</v>
      </c>
      <c r="B899" t="s">
        <v>6336</v>
      </c>
      <c r="C899" t="s">
        <v>6337</v>
      </c>
      <c r="F899" s="13">
        <v>1.6684000000000001</v>
      </c>
      <c r="G899" s="14">
        <f t="shared" si="56"/>
        <v>0.73846521733977633</v>
      </c>
      <c r="I899" s="14">
        <v>0.73846521733977633</v>
      </c>
      <c r="J899" s="14" t="str">
        <f t="shared" si="57"/>
        <v>N</v>
      </c>
      <c r="K899" s="14">
        <f t="shared" si="58"/>
        <v>0.73846521733977633</v>
      </c>
      <c r="AE899" t="s">
        <v>6335</v>
      </c>
      <c r="AF899" t="s">
        <v>6335</v>
      </c>
      <c r="AG899">
        <v>7</v>
      </c>
      <c r="AH899">
        <v>7</v>
      </c>
      <c r="AI899">
        <v>7</v>
      </c>
      <c r="AJ899" t="s">
        <v>6337</v>
      </c>
      <c r="AK899" t="s">
        <v>6336</v>
      </c>
      <c r="AM899">
        <v>1</v>
      </c>
      <c r="AN899">
        <v>7</v>
      </c>
      <c r="AO899">
        <v>7</v>
      </c>
      <c r="AP899">
        <v>7</v>
      </c>
      <c r="AQ899">
        <v>19.3</v>
      </c>
      <c r="AR899">
        <v>19.3</v>
      </c>
      <c r="AS899">
        <v>19.3</v>
      </c>
      <c r="AT899">
        <v>50.216000000000001</v>
      </c>
      <c r="AU899">
        <v>435</v>
      </c>
      <c r="AV899">
        <v>435</v>
      </c>
      <c r="AW899">
        <v>0</v>
      </c>
      <c r="AX899">
        <v>13.513</v>
      </c>
      <c r="AY899">
        <v>1.2693000000000001</v>
      </c>
      <c r="AZ899">
        <v>1.6684000000000001</v>
      </c>
      <c r="BA899" s="8">
        <f t="shared" si="59"/>
        <v>0.73846521733977633</v>
      </c>
      <c r="BB899">
        <v>14.85</v>
      </c>
      <c r="BC899">
        <v>10</v>
      </c>
      <c r="BD899">
        <v>0</v>
      </c>
      <c r="BE899" t="s">
        <v>77</v>
      </c>
      <c r="BF899">
        <v>1444</v>
      </c>
      <c r="BG899" t="s">
        <v>6338</v>
      </c>
      <c r="BH899" t="s">
        <v>387</v>
      </c>
      <c r="BI899" t="s">
        <v>6339</v>
      </c>
      <c r="BJ899" t="s">
        <v>6340</v>
      </c>
      <c r="BK899" t="s">
        <v>6341</v>
      </c>
      <c r="BL899" t="s">
        <v>6342</v>
      </c>
      <c r="BM899">
        <v>1113</v>
      </c>
      <c r="BN899">
        <v>7</v>
      </c>
    </row>
    <row r="900" spans="1:66" x14ac:dyDescent="0.35">
      <c r="A900" t="s">
        <v>10767</v>
      </c>
      <c r="B900" t="s">
        <v>10768</v>
      </c>
      <c r="C900" t="s">
        <v>10769</v>
      </c>
      <c r="F900" s="13">
        <v>1.6372</v>
      </c>
      <c r="G900" s="14">
        <f t="shared" si="56"/>
        <v>0.71123057189363548</v>
      </c>
      <c r="I900" s="14">
        <v>0.71123057189363548</v>
      </c>
      <c r="J900" s="14" t="str">
        <f t="shared" si="57"/>
        <v>N</v>
      </c>
      <c r="K900" s="14">
        <f t="shared" si="58"/>
        <v>0.71123057189363548</v>
      </c>
      <c r="AE900" t="s">
        <v>10767</v>
      </c>
      <c r="AF900" t="s">
        <v>10767</v>
      </c>
      <c r="AG900">
        <v>5</v>
      </c>
      <c r="AH900">
        <v>5</v>
      </c>
      <c r="AI900">
        <v>5</v>
      </c>
      <c r="AJ900" t="s">
        <v>10769</v>
      </c>
      <c r="AK900" t="s">
        <v>10768</v>
      </c>
      <c r="AM900">
        <v>1</v>
      </c>
      <c r="AN900">
        <v>5</v>
      </c>
      <c r="AO900">
        <v>5</v>
      </c>
      <c r="AP900">
        <v>5</v>
      </c>
      <c r="AQ900">
        <v>7.9</v>
      </c>
      <c r="AR900">
        <v>7.9</v>
      </c>
      <c r="AS900">
        <v>7.9</v>
      </c>
      <c r="AT900">
        <v>85.893000000000001</v>
      </c>
      <c r="AU900">
        <v>745</v>
      </c>
      <c r="AV900">
        <v>745</v>
      </c>
      <c r="AW900">
        <v>0</v>
      </c>
      <c r="AX900">
        <v>7.1109</v>
      </c>
      <c r="AY900">
        <v>1.2443</v>
      </c>
      <c r="AZ900">
        <v>1.6372</v>
      </c>
      <c r="BA900" s="8">
        <f t="shared" si="59"/>
        <v>0.71123057189363548</v>
      </c>
      <c r="BB900">
        <v>8.3651999999999997</v>
      </c>
      <c r="BC900">
        <v>7</v>
      </c>
      <c r="BD900">
        <v>0</v>
      </c>
      <c r="BE900" t="s">
        <v>77</v>
      </c>
      <c r="BF900">
        <v>7</v>
      </c>
      <c r="BG900" t="s">
        <v>10770</v>
      </c>
      <c r="BH900" t="s">
        <v>725</v>
      </c>
      <c r="BI900" t="s">
        <v>10771</v>
      </c>
      <c r="BJ900" t="s">
        <v>10772</v>
      </c>
      <c r="BK900" t="s">
        <v>10773</v>
      </c>
      <c r="BL900" t="s">
        <v>10774</v>
      </c>
    </row>
    <row r="901" spans="1:66" x14ac:dyDescent="0.35">
      <c r="A901" t="s">
        <v>10594</v>
      </c>
      <c r="B901" t="s">
        <v>10595</v>
      </c>
      <c r="C901" t="s">
        <v>10596</v>
      </c>
      <c r="F901" s="13">
        <v>1.6288</v>
      </c>
      <c r="G901" s="14">
        <f t="shared" si="56"/>
        <v>0.70380946652624587</v>
      </c>
      <c r="I901" s="14">
        <v>0.70380946652624587</v>
      </c>
      <c r="J901" s="14" t="str">
        <f t="shared" si="57"/>
        <v>N</v>
      </c>
      <c r="K901" s="14">
        <f t="shared" si="58"/>
        <v>0.70380946652624587</v>
      </c>
      <c r="AE901" t="s">
        <v>10594</v>
      </c>
      <c r="AF901" t="s">
        <v>10594</v>
      </c>
      <c r="AG901">
        <v>1</v>
      </c>
      <c r="AH901">
        <v>1</v>
      </c>
      <c r="AI901">
        <v>1</v>
      </c>
      <c r="AJ901" t="s">
        <v>10596</v>
      </c>
      <c r="AK901" t="s">
        <v>10595</v>
      </c>
      <c r="AM901">
        <v>1</v>
      </c>
      <c r="AN901">
        <v>1</v>
      </c>
      <c r="AO901">
        <v>1</v>
      </c>
      <c r="AP901">
        <v>1</v>
      </c>
      <c r="AQ901">
        <v>0.7</v>
      </c>
      <c r="AR901">
        <v>0.7</v>
      </c>
      <c r="AS901">
        <v>0.7</v>
      </c>
      <c r="AT901">
        <v>126.74</v>
      </c>
      <c r="AU901">
        <v>1166</v>
      </c>
      <c r="AV901">
        <v>1166</v>
      </c>
      <c r="AW901">
        <v>1.958E-2</v>
      </c>
      <c r="AX901">
        <v>1.4884999999999999</v>
      </c>
      <c r="AY901">
        <v>1.3244</v>
      </c>
      <c r="AZ901">
        <v>1.6288</v>
      </c>
      <c r="BA901" s="8">
        <f t="shared" si="59"/>
        <v>0.70380946652624587</v>
      </c>
      <c r="BB901">
        <v>25.186</v>
      </c>
      <c r="BC901">
        <v>2</v>
      </c>
      <c r="BD901">
        <v>0</v>
      </c>
      <c r="BE901" t="s">
        <v>59</v>
      </c>
      <c r="BF901">
        <v>586</v>
      </c>
      <c r="BG901">
        <v>266</v>
      </c>
      <c r="BH901" t="b">
        <v>1</v>
      </c>
      <c r="BI901">
        <v>271</v>
      </c>
      <c r="BJ901" t="s">
        <v>10597</v>
      </c>
      <c r="BK901" t="s">
        <v>10598</v>
      </c>
      <c r="BL901">
        <v>1346</v>
      </c>
    </row>
    <row r="902" spans="1:66" x14ac:dyDescent="0.35">
      <c r="A902" t="s">
        <v>10176</v>
      </c>
      <c r="B902" t="s">
        <v>10177</v>
      </c>
      <c r="C902" t="s">
        <v>10178</v>
      </c>
      <c r="F902" s="13">
        <v>1.6080000000000001</v>
      </c>
      <c r="G902" s="14">
        <f t="shared" si="56"/>
        <v>0.68526740651684159</v>
      </c>
      <c r="I902" s="14">
        <v>0.68526740651684159</v>
      </c>
      <c r="J902" s="14" t="str">
        <f t="shared" si="57"/>
        <v>N</v>
      </c>
      <c r="K902" s="14">
        <f t="shared" si="58"/>
        <v>0.68526740651684159</v>
      </c>
      <c r="AE902" t="s">
        <v>10176</v>
      </c>
      <c r="AF902" t="s">
        <v>10176</v>
      </c>
      <c r="AG902">
        <v>3</v>
      </c>
      <c r="AH902">
        <v>3</v>
      </c>
      <c r="AI902">
        <v>3</v>
      </c>
      <c r="AJ902" t="s">
        <v>10178</v>
      </c>
      <c r="AK902" t="s">
        <v>10177</v>
      </c>
      <c r="AM902">
        <v>1</v>
      </c>
      <c r="AN902">
        <v>3</v>
      </c>
      <c r="AO902">
        <v>3</v>
      </c>
      <c r="AP902">
        <v>3</v>
      </c>
      <c r="AQ902">
        <v>34.700000000000003</v>
      </c>
      <c r="AR902">
        <v>34.700000000000003</v>
      </c>
      <c r="AS902">
        <v>34.700000000000003</v>
      </c>
      <c r="AT902">
        <v>11.557</v>
      </c>
      <c r="AU902">
        <v>101</v>
      </c>
      <c r="AV902">
        <v>101</v>
      </c>
      <c r="AW902">
        <v>0</v>
      </c>
      <c r="AX902">
        <v>8.5242000000000004</v>
      </c>
      <c r="AY902">
        <v>1.2143999999999999</v>
      </c>
      <c r="AZ902">
        <v>1.6080000000000001</v>
      </c>
      <c r="BA902" s="8">
        <f t="shared" si="59"/>
        <v>0.68526740651684159</v>
      </c>
      <c r="BB902">
        <v>9.4449000000000005</v>
      </c>
      <c r="BC902">
        <v>18</v>
      </c>
      <c r="BD902">
        <v>0</v>
      </c>
      <c r="BE902" t="s">
        <v>77</v>
      </c>
      <c r="BF902">
        <v>450</v>
      </c>
      <c r="BG902" t="s">
        <v>10179</v>
      </c>
      <c r="BH902" t="s">
        <v>79</v>
      </c>
      <c r="BI902" t="s">
        <v>10180</v>
      </c>
      <c r="BJ902" t="s">
        <v>10181</v>
      </c>
      <c r="BK902" t="s">
        <v>10182</v>
      </c>
      <c r="BL902" t="s">
        <v>10183</v>
      </c>
    </row>
    <row r="903" spans="1:66" x14ac:dyDescent="0.35">
      <c r="A903" t="s">
        <v>4730</v>
      </c>
      <c r="B903" t="s">
        <v>4731</v>
      </c>
      <c r="C903" t="s">
        <v>4732</v>
      </c>
      <c r="F903" s="13">
        <v>1.5934999999999999</v>
      </c>
      <c r="G903" s="14">
        <f t="shared" si="56"/>
        <v>0.67219901911576607</v>
      </c>
      <c r="I903" s="14">
        <v>0.67219901911576607</v>
      </c>
      <c r="J903" s="14" t="str">
        <f t="shared" si="57"/>
        <v>N</v>
      </c>
      <c r="K903" s="14">
        <f t="shared" si="58"/>
        <v>0.67219901911576607</v>
      </c>
      <c r="AE903" t="s">
        <v>4730</v>
      </c>
      <c r="AF903" t="s">
        <v>4730</v>
      </c>
      <c r="AG903">
        <v>11</v>
      </c>
      <c r="AH903">
        <v>11</v>
      </c>
      <c r="AI903">
        <v>11</v>
      </c>
      <c r="AJ903" t="s">
        <v>4732</v>
      </c>
      <c r="AK903" t="s">
        <v>4731</v>
      </c>
      <c r="AM903">
        <v>1</v>
      </c>
      <c r="AN903">
        <v>11</v>
      </c>
      <c r="AO903">
        <v>11</v>
      </c>
      <c r="AP903">
        <v>11</v>
      </c>
      <c r="AQ903">
        <v>9.3000000000000007</v>
      </c>
      <c r="AR903">
        <v>9.3000000000000007</v>
      </c>
      <c r="AS903">
        <v>9.3000000000000007</v>
      </c>
      <c r="AT903">
        <v>175.55</v>
      </c>
      <c r="AU903">
        <v>1544</v>
      </c>
      <c r="AV903">
        <v>1544</v>
      </c>
      <c r="AW903">
        <v>0</v>
      </c>
      <c r="AX903">
        <v>25.079000000000001</v>
      </c>
      <c r="AY903">
        <v>1.1459999999999999</v>
      </c>
      <c r="AZ903">
        <v>1.5934999999999999</v>
      </c>
      <c r="BA903" s="8">
        <f t="shared" si="59"/>
        <v>0.67219901911576607</v>
      </c>
      <c r="BB903">
        <v>9.0556999999999999</v>
      </c>
      <c r="BC903">
        <v>25</v>
      </c>
      <c r="BD903">
        <v>0</v>
      </c>
      <c r="BE903" t="s">
        <v>77</v>
      </c>
      <c r="BF903">
        <v>819</v>
      </c>
      <c r="BG903" t="s">
        <v>4733</v>
      </c>
      <c r="BH903" t="s">
        <v>414</v>
      </c>
      <c r="BI903" t="s">
        <v>4734</v>
      </c>
      <c r="BJ903" t="s">
        <v>4735</v>
      </c>
      <c r="BK903" t="s">
        <v>4736</v>
      </c>
      <c r="BL903" t="s">
        <v>4737</v>
      </c>
      <c r="BM903">
        <v>742</v>
      </c>
      <c r="BN903">
        <v>1142</v>
      </c>
    </row>
    <row r="904" spans="1:66" x14ac:dyDescent="0.35">
      <c r="A904" t="s">
        <v>5242</v>
      </c>
      <c r="B904" t="s">
        <v>5243</v>
      </c>
      <c r="C904" t="s">
        <v>5244</v>
      </c>
      <c r="F904" s="13">
        <v>1.5871999999999999</v>
      </c>
      <c r="G904" s="14">
        <f t="shared" si="56"/>
        <v>0.66648393083742574</v>
      </c>
      <c r="I904" s="14">
        <v>0.66648393083742574</v>
      </c>
      <c r="J904" s="14" t="str">
        <f t="shared" si="57"/>
        <v>N</v>
      </c>
      <c r="K904" s="14">
        <f t="shared" si="58"/>
        <v>0.66648393083742574</v>
      </c>
      <c r="AE904" t="s">
        <v>5242</v>
      </c>
      <c r="AF904" t="s">
        <v>5242</v>
      </c>
      <c r="AG904">
        <v>5</v>
      </c>
      <c r="AH904">
        <v>5</v>
      </c>
      <c r="AI904">
        <v>5</v>
      </c>
      <c r="AJ904" t="s">
        <v>5244</v>
      </c>
      <c r="AK904" t="s">
        <v>5243</v>
      </c>
      <c r="AM904">
        <v>1</v>
      </c>
      <c r="AN904">
        <v>5</v>
      </c>
      <c r="AO904">
        <v>5</v>
      </c>
      <c r="AP904">
        <v>5</v>
      </c>
      <c r="AQ904">
        <v>8</v>
      </c>
      <c r="AR904">
        <v>8</v>
      </c>
      <c r="AS904">
        <v>8</v>
      </c>
      <c r="AT904">
        <v>98.405000000000001</v>
      </c>
      <c r="AU904">
        <v>885</v>
      </c>
      <c r="AV904">
        <v>885</v>
      </c>
      <c r="AW904">
        <v>0</v>
      </c>
      <c r="AX904">
        <v>7.7137000000000002</v>
      </c>
      <c r="AY904">
        <v>1.2782</v>
      </c>
      <c r="AZ904">
        <v>1.5871999999999999</v>
      </c>
      <c r="BA904" s="8">
        <f t="shared" si="59"/>
        <v>0.66648393083742574</v>
      </c>
      <c r="BB904">
        <v>7.7308000000000003</v>
      </c>
      <c r="BC904">
        <v>6</v>
      </c>
      <c r="BD904">
        <v>0</v>
      </c>
      <c r="BE904" t="s">
        <v>77</v>
      </c>
      <c r="BF904">
        <v>552</v>
      </c>
      <c r="BG904" t="s">
        <v>5245</v>
      </c>
      <c r="BH904" t="s">
        <v>725</v>
      </c>
      <c r="BI904" t="s">
        <v>5246</v>
      </c>
      <c r="BJ904" t="s">
        <v>5247</v>
      </c>
      <c r="BK904" t="s">
        <v>5248</v>
      </c>
      <c r="BL904" t="s">
        <v>5249</v>
      </c>
    </row>
    <row r="905" spans="1:66" x14ac:dyDescent="0.35">
      <c r="A905" t="s">
        <v>11830</v>
      </c>
      <c r="B905" t="s">
        <v>11831</v>
      </c>
      <c r="C905" t="s">
        <v>11832</v>
      </c>
      <c r="F905" s="13">
        <v>1.5869</v>
      </c>
      <c r="G905" s="14">
        <f t="shared" si="56"/>
        <v>0.66621121824894058</v>
      </c>
      <c r="I905" s="14">
        <v>0.66621121824894058</v>
      </c>
      <c r="J905" s="14" t="str">
        <f t="shared" si="57"/>
        <v>N</v>
      </c>
      <c r="K905" s="14">
        <f t="shared" si="58"/>
        <v>0.66621121824894058</v>
      </c>
      <c r="AE905" t="s">
        <v>11830</v>
      </c>
      <c r="AF905" t="s">
        <v>11830</v>
      </c>
      <c r="AG905" t="s">
        <v>101</v>
      </c>
      <c r="AH905" t="s">
        <v>101</v>
      </c>
      <c r="AI905" t="s">
        <v>101</v>
      </c>
      <c r="AJ905" t="s">
        <v>11832</v>
      </c>
      <c r="AK905" t="s">
        <v>11831</v>
      </c>
      <c r="AL905" t="s">
        <v>88</v>
      </c>
      <c r="AM905">
        <v>2</v>
      </c>
      <c r="AN905">
        <v>2</v>
      </c>
      <c r="AO905">
        <v>2</v>
      </c>
      <c r="AP905">
        <v>2</v>
      </c>
      <c r="AQ905">
        <v>1.7</v>
      </c>
      <c r="AR905">
        <v>1.7</v>
      </c>
      <c r="AS905">
        <v>1.7</v>
      </c>
      <c r="AT905">
        <v>154.63999999999999</v>
      </c>
      <c r="AU905">
        <v>1376</v>
      </c>
      <c r="AV905" t="s">
        <v>11833</v>
      </c>
      <c r="AW905">
        <v>5.7755999999999997E-3</v>
      </c>
      <c r="AX905">
        <v>2.3294999999999999</v>
      </c>
      <c r="AY905">
        <v>1.0879000000000001</v>
      </c>
      <c r="AZ905">
        <v>1.5869</v>
      </c>
      <c r="BA905" s="8">
        <f t="shared" si="59"/>
        <v>0.66621121824894058</v>
      </c>
      <c r="BB905">
        <v>17.076000000000001</v>
      </c>
      <c r="BC905">
        <v>2</v>
      </c>
      <c r="BD905">
        <v>0</v>
      </c>
      <c r="BE905" t="s">
        <v>59</v>
      </c>
      <c r="BF905">
        <v>1209</v>
      </c>
      <c r="BG905" t="s">
        <v>11834</v>
      </c>
      <c r="BH905" t="s">
        <v>61</v>
      </c>
      <c r="BI905" t="s">
        <v>11835</v>
      </c>
      <c r="BJ905" t="s">
        <v>11836</v>
      </c>
      <c r="BK905" t="s">
        <v>11837</v>
      </c>
      <c r="BL905" t="s">
        <v>11837</v>
      </c>
    </row>
    <row r="906" spans="1:66" x14ac:dyDescent="0.35">
      <c r="A906" t="s">
        <v>7987</v>
      </c>
      <c r="B906" t="s">
        <v>7988</v>
      </c>
      <c r="C906" t="s">
        <v>7989</v>
      </c>
      <c r="F906" s="13">
        <v>1.58</v>
      </c>
      <c r="G906" s="14">
        <f t="shared" si="56"/>
        <v>0.65992455840237829</v>
      </c>
      <c r="I906" s="14">
        <v>0.65992455840237829</v>
      </c>
      <c r="J906" s="14" t="str">
        <f t="shared" si="57"/>
        <v>N</v>
      </c>
      <c r="K906" s="14">
        <f t="shared" si="58"/>
        <v>0.65992455840237829</v>
      </c>
      <c r="AE906" t="s">
        <v>7987</v>
      </c>
      <c r="AF906" t="s">
        <v>7987</v>
      </c>
      <c r="AG906">
        <v>3</v>
      </c>
      <c r="AH906">
        <v>3</v>
      </c>
      <c r="AI906">
        <v>3</v>
      </c>
      <c r="AJ906" t="s">
        <v>7989</v>
      </c>
      <c r="AK906" t="s">
        <v>7988</v>
      </c>
      <c r="AM906">
        <v>1</v>
      </c>
      <c r="AN906">
        <v>3</v>
      </c>
      <c r="AO906">
        <v>3</v>
      </c>
      <c r="AP906">
        <v>3</v>
      </c>
      <c r="AQ906">
        <v>5.6</v>
      </c>
      <c r="AR906">
        <v>5.6</v>
      </c>
      <c r="AS906">
        <v>5.6</v>
      </c>
      <c r="AT906">
        <v>70.158000000000001</v>
      </c>
      <c r="AU906">
        <v>628</v>
      </c>
      <c r="AV906">
        <v>628</v>
      </c>
      <c r="AW906">
        <v>0</v>
      </c>
      <c r="AX906">
        <v>4.0228999999999999</v>
      </c>
      <c r="AY906">
        <v>1.2291000000000001</v>
      </c>
      <c r="AZ906">
        <v>1.58</v>
      </c>
      <c r="BA906" s="8">
        <f t="shared" si="59"/>
        <v>0.65992455840237829</v>
      </c>
      <c r="BB906">
        <v>5.2070999999999996</v>
      </c>
      <c r="BC906">
        <v>3</v>
      </c>
      <c r="BD906">
        <v>0</v>
      </c>
      <c r="BE906" t="s">
        <v>77</v>
      </c>
      <c r="BF906">
        <v>1452</v>
      </c>
      <c r="BG906" t="s">
        <v>7990</v>
      </c>
      <c r="BH906" t="s">
        <v>79</v>
      </c>
      <c r="BI906" t="s">
        <v>7991</v>
      </c>
      <c r="BJ906" t="s">
        <v>7992</v>
      </c>
      <c r="BK906" t="s">
        <v>7993</v>
      </c>
      <c r="BL906" t="s">
        <v>7993</v>
      </c>
    </row>
    <row r="907" spans="1:66" x14ac:dyDescent="0.35">
      <c r="A907" t="s">
        <v>6780</v>
      </c>
      <c r="B907" t="s">
        <v>6781</v>
      </c>
      <c r="C907" t="s">
        <v>6782</v>
      </c>
      <c r="F907" s="13">
        <v>1.5787</v>
      </c>
      <c r="G907" s="14">
        <f t="shared" si="56"/>
        <v>0.6587370422349369</v>
      </c>
      <c r="I907" s="14">
        <v>0.6587370422349369</v>
      </c>
      <c r="J907" s="14" t="str">
        <f t="shared" si="57"/>
        <v>N</v>
      </c>
      <c r="K907" s="14">
        <f t="shared" si="58"/>
        <v>0.6587370422349369</v>
      </c>
      <c r="AE907" t="s">
        <v>6780</v>
      </c>
      <c r="AF907" t="s">
        <v>6780</v>
      </c>
      <c r="AG907">
        <v>2</v>
      </c>
      <c r="AH907">
        <v>2</v>
      </c>
      <c r="AI907">
        <v>2</v>
      </c>
      <c r="AJ907" t="s">
        <v>6782</v>
      </c>
      <c r="AK907" t="s">
        <v>6781</v>
      </c>
      <c r="AM907">
        <v>1</v>
      </c>
      <c r="AN907">
        <v>2</v>
      </c>
      <c r="AO907">
        <v>2</v>
      </c>
      <c r="AP907">
        <v>2</v>
      </c>
      <c r="AQ907">
        <v>6</v>
      </c>
      <c r="AR907">
        <v>6</v>
      </c>
      <c r="AS907">
        <v>6</v>
      </c>
      <c r="AT907">
        <v>43.247</v>
      </c>
      <c r="AU907">
        <v>385</v>
      </c>
      <c r="AV907">
        <v>385</v>
      </c>
      <c r="AW907">
        <v>5.0000000000000001E-3</v>
      </c>
      <c r="AX907">
        <v>2.4083999999999999</v>
      </c>
      <c r="AY907">
        <v>1.2155</v>
      </c>
      <c r="AZ907">
        <v>1.5787</v>
      </c>
      <c r="BA907" s="8">
        <f t="shared" si="59"/>
        <v>0.6587370422349369</v>
      </c>
      <c r="BB907">
        <v>38.350999999999999</v>
      </c>
      <c r="BC907">
        <v>2</v>
      </c>
      <c r="BD907">
        <v>0</v>
      </c>
      <c r="BE907" t="s">
        <v>59</v>
      </c>
      <c r="BF907">
        <v>1367</v>
      </c>
      <c r="BG907" t="s">
        <v>6783</v>
      </c>
      <c r="BH907" t="s">
        <v>61</v>
      </c>
      <c r="BI907" t="s">
        <v>6784</v>
      </c>
      <c r="BJ907" t="s">
        <v>6785</v>
      </c>
      <c r="BK907" t="s">
        <v>6786</v>
      </c>
      <c r="BL907" t="s">
        <v>6786</v>
      </c>
    </row>
    <row r="908" spans="1:66" x14ac:dyDescent="0.35">
      <c r="A908" t="s">
        <v>5390</v>
      </c>
      <c r="B908" t="s">
        <v>5391</v>
      </c>
      <c r="C908" t="s">
        <v>5392</v>
      </c>
      <c r="F908" s="13">
        <v>1.5721000000000001</v>
      </c>
      <c r="G908" s="14">
        <f t="shared" si="56"/>
        <v>0.65269298917130247</v>
      </c>
      <c r="I908" s="14">
        <v>0.65269298917130247</v>
      </c>
      <c r="J908" s="14" t="str">
        <f t="shared" si="57"/>
        <v>N</v>
      </c>
      <c r="K908" s="14">
        <f t="shared" si="58"/>
        <v>0.65269298917130247</v>
      </c>
      <c r="AE908" t="s">
        <v>5390</v>
      </c>
      <c r="AF908" t="s">
        <v>5390</v>
      </c>
      <c r="AG908">
        <v>1</v>
      </c>
      <c r="AH908">
        <v>1</v>
      </c>
      <c r="AI908">
        <v>1</v>
      </c>
      <c r="AJ908" t="s">
        <v>5392</v>
      </c>
      <c r="AK908" t="s">
        <v>5391</v>
      </c>
      <c r="AM908">
        <v>1</v>
      </c>
      <c r="AN908">
        <v>1</v>
      </c>
      <c r="AO908">
        <v>1</v>
      </c>
      <c r="AP908">
        <v>1</v>
      </c>
      <c r="AQ908">
        <v>2</v>
      </c>
      <c r="AR908">
        <v>2</v>
      </c>
      <c r="AS908">
        <v>2</v>
      </c>
      <c r="AT908">
        <v>67.5</v>
      </c>
      <c r="AU908">
        <v>611</v>
      </c>
      <c r="AV908">
        <v>611</v>
      </c>
      <c r="AW908">
        <v>5.7850999999999996E-3</v>
      </c>
      <c r="AX908">
        <v>2.3639000000000001</v>
      </c>
      <c r="AY908">
        <v>1.2000999999999999</v>
      </c>
      <c r="AZ908">
        <v>1.5721000000000001</v>
      </c>
      <c r="BA908" s="8">
        <f t="shared" si="59"/>
        <v>0.65269298917130247</v>
      </c>
      <c r="BB908" t="s">
        <v>68</v>
      </c>
      <c r="BC908">
        <v>1</v>
      </c>
      <c r="BD908">
        <v>0</v>
      </c>
      <c r="BE908" t="s">
        <v>59</v>
      </c>
      <c r="BF908">
        <v>129</v>
      </c>
      <c r="BG908">
        <v>1324</v>
      </c>
      <c r="BH908" t="b">
        <v>1</v>
      </c>
      <c r="BI908">
        <v>1390</v>
      </c>
      <c r="BJ908">
        <v>4303</v>
      </c>
      <c r="BK908" t="s">
        <v>5393</v>
      </c>
      <c r="BL908">
        <v>6551</v>
      </c>
    </row>
    <row r="909" spans="1:66" x14ac:dyDescent="0.35">
      <c r="A909" t="s">
        <v>2433</v>
      </c>
      <c r="B909" t="s">
        <v>2434</v>
      </c>
      <c r="C909" t="s">
        <v>2435</v>
      </c>
      <c r="F909" s="13">
        <v>1.5656000000000001</v>
      </c>
      <c r="G909" s="14">
        <f t="shared" si="56"/>
        <v>0.64671566107735456</v>
      </c>
      <c r="I909" s="14">
        <v>0.64671566107735456</v>
      </c>
      <c r="J909" s="14" t="str">
        <f t="shared" si="57"/>
        <v>N</v>
      </c>
      <c r="K909" s="14">
        <f t="shared" si="58"/>
        <v>0.64671566107735456</v>
      </c>
      <c r="AE909" t="s">
        <v>2433</v>
      </c>
      <c r="AF909" t="s">
        <v>2433</v>
      </c>
      <c r="AG909">
        <v>1</v>
      </c>
      <c r="AH909">
        <v>1</v>
      </c>
      <c r="AI909">
        <v>1</v>
      </c>
      <c r="AJ909" t="s">
        <v>2435</v>
      </c>
      <c r="AK909" t="s">
        <v>2434</v>
      </c>
      <c r="AM909">
        <v>1</v>
      </c>
      <c r="AN909">
        <v>1</v>
      </c>
      <c r="AO909">
        <v>1</v>
      </c>
      <c r="AP909">
        <v>1</v>
      </c>
      <c r="AQ909">
        <v>2.4</v>
      </c>
      <c r="AR909">
        <v>2.4</v>
      </c>
      <c r="AS909">
        <v>2.4</v>
      </c>
      <c r="AT909">
        <v>84.275999999999996</v>
      </c>
      <c r="AU909">
        <v>758</v>
      </c>
      <c r="AV909">
        <v>758</v>
      </c>
      <c r="AW909">
        <v>8.0192000000000006E-3</v>
      </c>
      <c r="AX909">
        <v>2.1347999999999998</v>
      </c>
      <c r="AY909">
        <v>1.1942999999999999</v>
      </c>
      <c r="AZ909">
        <v>1.5656000000000001</v>
      </c>
      <c r="BA909" s="8">
        <f t="shared" si="59"/>
        <v>0.64671566107735456</v>
      </c>
      <c r="BB909" t="s">
        <v>68</v>
      </c>
      <c r="BC909">
        <v>1</v>
      </c>
      <c r="BD909">
        <v>0</v>
      </c>
      <c r="BE909" t="s">
        <v>59</v>
      </c>
      <c r="BF909">
        <v>993</v>
      </c>
      <c r="BG909">
        <v>7600</v>
      </c>
      <c r="BH909" t="b">
        <v>1</v>
      </c>
      <c r="BI909">
        <v>8071</v>
      </c>
      <c r="BJ909">
        <v>25989</v>
      </c>
      <c r="BK909">
        <v>39612</v>
      </c>
      <c r="BL909">
        <v>39612</v>
      </c>
    </row>
    <row r="910" spans="1:66" x14ac:dyDescent="0.35">
      <c r="A910" t="s">
        <v>618</v>
      </c>
      <c r="B910" t="s">
        <v>619</v>
      </c>
      <c r="C910" t="s">
        <v>620</v>
      </c>
      <c r="F910" s="13">
        <v>1.5502</v>
      </c>
      <c r="G910" s="14">
        <f t="shared" si="56"/>
        <v>0.63245435768942193</v>
      </c>
      <c r="I910" s="14">
        <v>0.63245435768942193</v>
      </c>
      <c r="J910" s="14" t="str">
        <f t="shared" si="57"/>
        <v>N</v>
      </c>
      <c r="K910" s="14">
        <f t="shared" si="58"/>
        <v>0.63245435768942193</v>
      </c>
      <c r="AE910" t="s">
        <v>618</v>
      </c>
      <c r="AF910" t="s">
        <v>618</v>
      </c>
      <c r="AG910">
        <v>2</v>
      </c>
      <c r="AH910">
        <v>2</v>
      </c>
      <c r="AI910">
        <v>2</v>
      </c>
      <c r="AJ910" t="s">
        <v>620</v>
      </c>
      <c r="AK910" t="s">
        <v>619</v>
      </c>
      <c r="AM910">
        <v>1</v>
      </c>
      <c r="AN910">
        <v>2</v>
      </c>
      <c r="AO910">
        <v>2</v>
      </c>
      <c r="AP910">
        <v>2</v>
      </c>
      <c r="AQ910">
        <v>7.2</v>
      </c>
      <c r="AR910">
        <v>7.2</v>
      </c>
      <c r="AS910">
        <v>7.2</v>
      </c>
      <c r="AT910">
        <v>31.01</v>
      </c>
      <c r="AU910">
        <v>276</v>
      </c>
      <c r="AV910">
        <v>276</v>
      </c>
      <c r="AW910">
        <v>3.5149000000000001E-3</v>
      </c>
      <c r="AX910">
        <v>2.6926000000000001</v>
      </c>
      <c r="AY910">
        <v>1.1134999999999999</v>
      </c>
      <c r="AZ910">
        <v>1.5502</v>
      </c>
      <c r="BA910" s="8">
        <f t="shared" si="59"/>
        <v>0.63245435768942193</v>
      </c>
      <c r="BB910">
        <v>1.0287999999999999</v>
      </c>
      <c r="BC910">
        <v>2</v>
      </c>
      <c r="BD910">
        <v>1</v>
      </c>
      <c r="BE910" t="s">
        <v>59</v>
      </c>
      <c r="BF910">
        <v>856</v>
      </c>
      <c r="BG910" t="s">
        <v>621</v>
      </c>
      <c r="BH910" t="s">
        <v>61</v>
      </c>
      <c r="BI910" t="s">
        <v>622</v>
      </c>
      <c r="BJ910" t="s">
        <v>623</v>
      </c>
      <c r="BK910" t="s">
        <v>624</v>
      </c>
      <c r="BL910" t="s">
        <v>624</v>
      </c>
      <c r="BM910">
        <v>756</v>
      </c>
      <c r="BN910">
        <v>1</v>
      </c>
    </row>
    <row r="911" spans="1:66" x14ac:dyDescent="0.35">
      <c r="A911" t="s">
        <v>1508</v>
      </c>
      <c r="B911" t="s">
        <v>1509</v>
      </c>
      <c r="C911" t="s">
        <v>1510</v>
      </c>
      <c r="F911" s="13">
        <v>1.5368999999999999</v>
      </c>
      <c r="G911" s="14">
        <f t="shared" si="56"/>
        <v>0.62002329762627051</v>
      </c>
      <c r="I911" s="14">
        <v>0.62002329762627051</v>
      </c>
      <c r="J911" s="14" t="str">
        <f t="shared" si="57"/>
        <v>N</v>
      </c>
      <c r="K911" s="14">
        <f t="shared" si="58"/>
        <v>0.62002329762627051</v>
      </c>
      <c r="AE911" t="s">
        <v>1508</v>
      </c>
      <c r="AF911" t="s">
        <v>1508</v>
      </c>
      <c r="AG911">
        <v>1</v>
      </c>
      <c r="AH911">
        <v>1</v>
      </c>
      <c r="AI911">
        <v>1</v>
      </c>
      <c r="AJ911" t="s">
        <v>1510</v>
      </c>
      <c r="AK911" t="s">
        <v>1509</v>
      </c>
      <c r="AM911">
        <v>1</v>
      </c>
      <c r="AN911">
        <v>1</v>
      </c>
      <c r="AO911">
        <v>1</v>
      </c>
      <c r="AP911">
        <v>1</v>
      </c>
      <c r="AQ911">
        <v>5.7</v>
      </c>
      <c r="AR911">
        <v>5.7</v>
      </c>
      <c r="AS911">
        <v>5.7</v>
      </c>
      <c r="AT911">
        <v>22.748000000000001</v>
      </c>
      <c r="AU911">
        <v>193</v>
      </c>
      <c r="AV911">
        <v>193</v>
      </c>
      <c r="AW911">
        <v>1.9327E-2</v>
      </c>
      <c r="AX911">
        <v>1.5482</v>
      </c>
      <c r="AY911">
        <v>1.1439999999999999</v>
      </c>
      <c r="AZ911">
        <v>1.5368999999999999</v>
      </c>
      <c r="BA911" s="8">
        <f t="shared" si="59"/>
        <v>0.62002329762627051</v>
      </c>
      <c r="BB911" t="s">
        <v>68</v>
      </c>
      <c r="BC911">
        <v>1</v>
      </c>
      <c r="BD911">
        <v>0</v>
      </c>
      <c r="BE911" t="s">
        <v>59</v>
      </c>
      <c r="BF911">
        <v>887</v>
      </c>
      <c r="BG911">
        <v>852</v>
      </c>
      <c r="BH911" t="b">
        <v>1</v>
      </c>
      <c r="BI911">
        <v>894</v>
      </c>
      <c r="BJ911">
        <v>2869</v>
      </c>
      <c r="BK911">
        <v>4419</v>
      </c>
      <c r="BL911">
        <v>4419</v>
      </c>
    </row>
    <row r="912" spans="1:66" x14ac:dyDescent="0.35">
      <c r="A912" t="s">
        <v>264</v>
      </c>
      <c r="B912" t="s">
        <v>265</v>
      </c>
      <c r="C912" t="s">
        <v>266</v>
      </c>
      <c r="F912" s="13">
        <v>1.5310999999999999</v>
      </c>
      <c r="G912" s="14">
        <f t="shared" si="56"/>
        <v>0.61456851196420881</v>
      </c>
      <c r="I912" s="14">
        <v>0.61456851196420881</v>
      </c>
      <c r="J912" s="14" t="str">
        <f t="shared" si="57"/>
        <v>N</v>
      </c>
      <c r="K912" s="14">
        <f t="shared" si="58"/>
        <v>0.61456851196420881</v>
      </c>
      <c r="AE912" t="s">
        <v>264</v>
      </c>
      <c r="AF912" t="s">
        <v>264</v>
      </c>
      <c r="AG912">
        <v>1</v>
      </c>
      <c r="AH912">
        <v>1</v>
      </c>
      <c r="AI912">
        <v>1</v>
      </c>
      <c r="AJ912" t="s">
        <v>266</v>
      </c>
      <c r="AK912" t="s">
        <v>265</v>
      </c>
      <c r="AM912">
        <v>1</v>
      </c>
      <c r="AN912">
        <v>1</v>
      </c>
      <c r="AO912">
        <v>1</v>
      </c>
      <c r="AP912">
        <v>1</v>
      </c>
      <c r="AQ912">
        <v>6.3</v>
      </c>
      <c r="AR912">
        <v>6.3</v>
      </c>
      <c r="AS912">
        <v>6.3</v>
      </c>
      <c r="AT912">
        <v>21.308</v>
      </c>
      <c r="AU912">
        <v>191</v>
      </c>
      <c r="AV912">
        <v>191</v>
      </c>
      <c r="AW912">
        <v>9.3283999999999999E-4</v>
      </c>
      <c r="AX912">
        <v>3.0070999999999999</v>
      </c>
      <c r="AY912">
        <v>1.1191</v>
      </c>
      <c r="AZ912">
        <v>1.5310999999999999</v>
      </c>
      <c r="BA912" s="8">
        <f t="shared" si="59"/>
        <v>0.61456851196420881</v>
      </c>
      <c r="BB912">
        <v>23.062000000000001</v>
      </c>
      <c r="BC912">
        <v>2</v>
      </c>
      <c r="BD912">
        <v>0</v>
      </c>
      <c r="BE912" t="s">
        <v>59</v>
      </c>
      <c r="BF912">
        <v>753</v>
      </c>
      <c r="BG912">
        <v>3321</v>
      </c>
      <c r="BH912" t="b">
        <v>1</v>
      </c>
      <c r="BI912">
        <v>3482</v>
      </c>
      <c r="BJ912" t="s">
        <v>267</v>
      </c>
      <c r="BK912" t="s">
        <v>268</v>
      </c>
      <c r="BL912">
        <v>17044</v>
      </c>
    </row>
    <row r="913" spans="1:66" x14ac:dyDescent="0.35">
      <c r="A913" t="s">
        <v>1493</v>
      </c>
      <c r="B913" t="s">
        <v>1494</v>
      </c>
      <c r="C913" t="s">
        <v>1495</v>
      </c>
      <c r="F913" s="13">
        <v>1.5242</v>
      </c>
      <c r="G913" s="14">
        <f t="shared" si="56"/>
        <v>0.60805222046694907</v>
      </c>
      <c r="I913" s="14">
        <v>0.60805222046694907</v>
      </c>
      <c r="J913" s="14" t="str">
        <f t="shared" si="57"/>
        <v>N</v>
      </c>
      <c r="K913" s="14">
        <f t="shared" si="58"/>
        <v>0.60805222046694907</v>
      </c>
      <c r="AE913" t="s">
        <v>1493</v>
      </c>
      <c r="AF913" t="s">
        <v>1493</v>
      </c>
      <c r="AG913">
        <v>1</v>
      </c>
      <c r="AH913">
        <v>1</v>
      </c>
      <c r="AI913">
        <v>1</v>
      </c>
      <c r="AJ913" t="s">
        <v>1495</v>
      </c>
      <c r="AK913" t="s">
        <v>1494</v>
      </c>
      <c r="AM913">
        <v>1</v>
      </c>
      <c r="AN913">
        <v>1</v>
      </c>
      <c r="AO913">
        <v>1</v>
      </c>
      <c r="AP913">
        <v>1</v>
      </c>
      <c r="AQ913">
        <v>3.7</v>
      </c>
      <c r="AR913">
        <v>3.7</v>
      </c>
      <c r="AS913">
        <v>3.7</v>
      </c>
      <c r="AT913">
        <v>56.241999999999997</v>
      </c>
      <c r="AU913">
        <v>515</v>
      </c>
      <c r="AV913">
        <v>515</v>
      </c>
      <c r="AW913">
        <v>1.3677999999999999E-2</v>
      </c>
      <c r="AX913">
        <v>1.8606</v>
      </c>
      <c r="AY913">
        <v>1.1751</v>
      </c>
      <c r="AZ913">
        <v>1.5242</v>
      </c>
      <c r="BA913" s="8">
        <f t="shared" si="59"/>
        <v>0.60805222046694907</v>
      </c>
      <c r="BB913" t="s">
        <v>68</v>
      </c>
      <c r="BC913">
        <v>1</v>
      </c>
      <c r="BD913">
        <v>0</v>
      </c>
      <c r="BE913" t="s">
        <v>59</v>
      </c>
      <c r="BF913">
        <v>567</v>
      </c>
      <c r="BG913">
        <v>4503</v>
      </c>
      <c r="BH913" t="b">
        <v>1</v>
      </c>
      <c r="BI913">
        <v>4720</v>
      </c>
      <c r="BJ913">
        <v>15001</v>
      </c>
      <c r="BK913">
        <v>22774</v>
      </c>
      <c r="BL913">
        <v>22774</v>
      </c>
    </row>
    <row r="914" spans="1:66" x14ac:dyDescent="0.35">
      <c r="A914" t="s">
        <v>6075</v>
      </c>
      <c r="B914" t="s">
        <v>6076</v>
      </c>
      <c r="C914" t="s">
        <v>6077</v>
      </c>
      <c r="F914" s="13">
        <v>1.5212000000000001</v>
      </c>
      <c r="G914" s="14">
        <f t="shared" si="56"/>
        <v>0.60520984408114187</v>
      </c>
      <c r="I914" s="14">
        <v>0.60520984408114187</v>
      </c>
      <c r="J914" s="14" t="str">
        <f t="shared" si="57"/>
        <v>N</v>
      </c>
      <c r="K914" s="14">
        <f t="shared" si="58"/>
        <v>0.60520984408114187</v>
      </c>
      <c r="AE914" t="s">
        <v>6075</v>
      </c>
      <c r="AF914" t="s">
        <v>6075</v>
      </c>
      <c r="AG914">
        <v>2</v>
      </c>
      <c r="AH914">
        <v>2</v>
      </c>
      <c r="AI914">
        <v>2</v>
      </c>
      <c r="AJ914" t="s">
        <v>6077</v>
      </c>
      <c r="AK914" t="s">
        <v>6076</v>
      </c>
      <c r="AM914">
        <v>1</v>
      </c>
      <c r="AN914">
        <v>2</v>
      </c>
      <c r="AO914">
        <v>2</v>
      </c>
      <c r="AP914">
        <v>2</v>
      </c>
      <c r="AQ914">
        <v>12.4</v>
      </c>
      <c r="AR914">
        <v>12.4</v>
      </c>
      <c r="AS914">
        <v>12.4</v>
      </c>
      <c r="AT914">
        <v>30.707999999999998</v>
      </c>
      <c r="AU914">
        <v>266</v>
      </c>
      <c r="AV914">
        <v>266</v>
      </c>
      <c r="AW914">
        <v>9.6898999999999998E-4</v>
      </c>
      <c r="AX914">
        <v>3.3264</v>
      </c>
      <c r="AY914">
        <v>1.0931999999999999</v>
      </c>
      <c r="AZ914">
        <v>1.5212000000000001</v>
      </c>
      <c r="BA914" s="8">
        <f t="shared" si="59"/>
        <v>0.60520984408114187</v>
      </c>
      <c r="BB914">
        <v>4.8802000000000003</v>
      </c>
      <c r="BC914">
        <v>2</v>
      </c>
      <c r="BD914">
        <v>0</v>
      </c>
      <c r="BE914" t="s">
        <v>59</v>
      </c>
      <c r="BF914">
        <v>1296</v>
      </c>
      <c r="BG914" t="s">
        <v>6078</v>
      </c>
      <c r="BH914" t="s">
        <v>61</v>
      </c>
      <c r="BI914" t="s">
        <v>6079</v>
      </c>
      <c r="BJ914" t="s">
        <v>6080</v>
      </c>
      <c r="BK914" t="s">
        <v>6081</v>
      </c>
      <c r="BL914" t="s">
        <v>6081</v>
      </c>
      <c r="BM914">
        <v>1037</v>
      </c>
      <c r="BN914">
        <v>176</v>
      </c>
    </row>
    <row r="915" spans="1:66" x14ac:dyDescent="0.35">
      <c r="A915" t="s">
        <v>1479</v>
      </c>
      <c r="B915" t="s">
        <v>1480</v>
      </c>
      <c r="C915" t="s">
        <v>1481</v>
      </c>
      <c r="F915" s="13">
        <v>1.5170999999999999</v>
      </c>
      <c r="G915" s="14">
        <f t="shared" si="56"/>
        <v>0.60131618429899081</v>
      </c>
      <c r="I915" s="14">
        <v>0.60131618429899081</v>
      </c>
      <c r="J915" s="14" t="str">
        <f t="shared" si="57"/>
        <v>N</v>
      </c>
      <c r="K915" s="14">
        <f t="shared" si="58"/>
        <v>0.60131618429899081</v>
      </c>
      <c r="AE915" t="s">
        <v>1479</v>
      </c>
      <c r="AF915" t="s">
        <v>1479</v>
      </c>
      <c r="AG915">
        <v>3</v>
      </c>
      <c r="AH915">
        <v>3</v>
      </c>
      <c r="AI915">
        <v>3</v>
      </c>
      <c r="AJ915" t="s">
        <v>1481</v>
      </c>
      <c r="AK915" t="s">
        <v>1480</v>
      </c>
      <c r="AM915">
        <v>1</v>
      </c>
      <c r="AN915">
        <v>3</v>
      </c>
      <c r="AO915">
        <v>3</v>
      </c>
      <c r="AP915">
        <v>3</v>
      </c>
      <c r="AQ915">
        <v>14.1</v>
      </c>
      <c r="AR915">
        <v>14.1</v>
      </c>
      <c r="AS915">
        <v>14.1</v>
      </c>
      <c r="AT915">
        <v>28.135000000000002</v>
      </c>
      <c r="AU915">
        <v>241</v>
      </c>
      <c r="AV915">
        <v>241</v>
      </c>
      <c r="AW915">
        <v>0</v>
      </c>
      <c r="AX915">
        <v>5.2605000000000004</v>
      </c>
      <c r="AY915">
        <v>1.2112000000000001</v>
      </c>
      <c r="AZ915">
        <v>1.5170999999999999</v>
      </c>
      <c r="BA915" s="8">
        <f t="shared" si="59"/>
        <v>0.60131618429899081</v>
      </c>
      <c r="BB915">
        <v>7.0431999999999997</v>
      </c>
      <c r="BC915">
        <v>3</v>
      </c>
      <c r="BD915">
        <v>0</v>
      </c>
      <c r="BE915" t="s">
        <v>77</v>
      </c>
      <c r="BF915">
        <v>1400</v>
      </c>
      <c r="BG915" t="s">
        <v>1482</v>
      </c>
      <c r="BH915" t="s">
        <v>79</v>
      </c>
      <c r="BI915" t="s">
        <v>1483</v>
      </c>
      <c r="BJ915" t="s">
        <v>1484</v>
      </c>
      <c r="BK915" t="s">
        <v>1485</v>
      </c>
      <c r="BL915" t="s">
        <v>1485</v>
      </c>
      <c r="BM915">
        <v>1091</v>
      </c>
      <c r="BN915">
        <v>67</v>
      </c>
    </row>
    <row r="916" spans="1:66" x14ac:dyDescent="0.35">
      <c r="A916" t="s">
        <v>2884</v>
      </c>
      <c r="B916" t="s">
        <v>2885</v>
      </c>
      <c r="C916" t="s">
        <v>2886</v>
      </c>
      <c r="F916" s="13">
        <v>1.5153000000000001</v>
      </c>
      <c r="G916" s="14">
        <f t="shared" si="56"/>
        <v>0.59960344760290951</v>
      </c>
      <c r="I916" s="14">
        <v>0.59960344760290951</v>
      </c>
      <c r="J916" s="14" t="str">
        <f t="shared" si="57"/>
        <v>N</v>
      </c>
      <c r="K916" s="14">
        <f t="shared" si="58"/>
        <v>0.59960344760290951</v>
      </c>
      <c r="AE916" t="s">
        <v>2884</v>
      </c>
      <c r="AF916" t="s">
        <v>2884</v>
      </c>
      <c r="AG916">
        <v>3</v>
      </c>
      <c r="AH916">
        <v>3</v>
      </c>
      <c r="AI916">
        <v>3</v>
      </c>
      <c r="AJ916" t="s">
        <v>2886</v>
      </c>
      <c r="AK916" t="s">
        <v>2885</v>
      </c>
      <c r="AM916">
        <v>1</v>
      </c>
      <c r="AN916">
        <v>3</v>
      </c>
      <c r="AO916">
        <v>3</v>
      </c>
      <c r="AP916">
        <v>3</v>
      </c>
      <c r="AQ916">
        <v>9</v>
      </c>
      <c r="AR916">
        <v>9</v>
      </c>
      <c r="AS916">
        <v>9</v>
      </c>
      <c r="AT916">
        <v>67.272000000000006</v>
      </c>
      <c r="AU916">
        <v>592</v>
      </c>
      <c r="AV916">
        <v>592</v>
      </c>
      <c r="AW916">
        <v>0</v>
      </c>
      <c r="AX916">
        <v>5.7893999999999997</v>
      </c>
      <c r="AY916">
        <v>1.1107</v>
      </c>
      <c r="AZ916">
        <v>1.5153000000000001</v>
      </c>
      <c r="BA916" s="8">
        <f t="shared" si="59"/>
        <v>0.59960344760290951</v>
      </c>
      <c r="BB916">
        <v>4.0301</v>
      </c>
      <c r="BC916">
        <v>3</v>
      </c>
      <c r="BD916">
        <v>0</v>
      </c>
      <c r="BE916" t="s">
        <v>77</v>
      </c>
      <c r="BF916">
        <v>956</v>
      </c>
      <c r="BG916" t="s">
        <v>2887</v>
      </c>
      <c r="BH916" t="s">
        <v>79</v>
      </c>
      <c r="BI916" t="s">
        <v>2888</v>
      </c>
      <c r="BJ916" t="s">
        <v>2889</v>
      </c>
      <c r="BK916" t="s">
        <v>2890</v>
      </c>
      <c r="BL916" t="s">
        <v>2891</v>
      </c>
    </row>
    <row r="917" spans="1:66" x14ac:dyDescent="0.35">
      <c r="A917" t="s">
        <v>2867</v>
      </c>
      <c r="B917" t="s">
        <v>2868</v>
      </c>
      <c r="C917" t="s">
        <v>2869</v>
      </c>
      <c r="F917" s="13">
        <v>1.5133000000000001</v>
      </c>
      <c r="G917" s="14">
        <f t="shared" si="56"/>
        <v>0.5976980190212493</v>
      </c>
      <c r="I917" s="14">
        <v>0.5976980190212493</v>
      </c>
      <c r="J917" s="14" t="str">
        <f t="shared" si="57"/>
        <v>N</v>
      </c>
      <c r="K917" s="14">
        <f t="shared" si="58"/>
        <v>0.5976980190212493</v>
      </c>
      <c r="AE917" t="s">
        <v>2867</v>
      </c>
      <c r="AF917" t="s">
        <v>2867</v>
      </c>
      <c r="AG917">
        <v>5</v>
      </c>
      <c r="AH917">
        <v>5</v>
      </c>
      <c r="AI917">
        <v>5</v>
      </c>
      <c r="AJ917" t="s">
        <v>2869</v>
      </c>
      <c r="AK917" t="s">
        <v>2868</v>
      </c>
      <c r="AM917">
        <v>1</v>
      </c>
      <c r="AN917">
        <v>5</v>
      </c>
      <c r="AO917">
        <v>5</v>
      </c>
      <c r="AP917">
        <v>5</v>
      </c>
      <c r="AQ917">
        <v>6.5</v>
      </c>
      <c r="AR917">
        <v>6.5</v>
      </c>
      <c r="AS917">
        <v>6.5</v>
      </c>
      <c r="AT917">
        <v>103.69</v>
      </c>
      <c r="AU917">
        <v>917</v>
      </c>
      <c r="AV917">
        <v>917</v>
      </c>
      <c r="AW917">
        <v>0</v>
      </c>
      <c r="AX917">
        <v>8.9970999999999997</v>
      </c>
      <c r="AY917">
        <v>1.1549</v>
      </c>
      <c r="AZ917">
        <v>1.5133000000000001</v>
      </c>
      <c r="BA917" s="8">
        <f t="shared" si="59"/>
        <v>0.5976980190212493</v>
      </c>
      <c r="BB917">
        <v>8.4850999999999992</v>
      </c>
      <c r="BC917">
        <v>6</v>
      </c>
      <c r="BD917">
        <v>0</v>
      </c>
      <c r="BE917" t="s">
        <v>77</v>
      </c>
      <c r="BF917">
        <v>1404</v>
      </c>
      <c r="BG917" t="s">
        <v>2870</v>
      </c>
      <c r="BH917" t="s">
        <v>725</v>
      </c>
      <c r="BI917" t="s">
        <v>2871</v>
      </c>
      <c r="BJ917" t="s">
        <v>2872</v>
      </c>
      <c r="BK917" t="s">
        <v>2873</v>
      </c>
      <c r="BL917" t="s">
        <v>2874</v>
      </c>
    </row>
    <row r="918" spans="1:66" x14ac:dyDescent="0.35">
      <c r="A918" t="s">
        <v>9719</v>
      </c>
      <c r="B918" t="s">
        <v>9720</v>
      </c>
      <c r="C918" t="s">
        <v>9721</v>
      </c>
      <c r="F918" s="13">
        <v>1.5064</v>
      </c>
      <c r="G918" s="14">
        <f t="shared" si="56"/>
        <v>0.59110490506477886</v>
      </c>
      <c r="I918" s="14">
        <v>0.59110490506477886</v>
      </c>
      <c r="J918" s="14" t="str">
        <f t="shared" si="57"/>
        <v>N</v>
      </c>
      <c r="K918" s="14">
        <f t="shared" si="58"/>
        <v>0.59110490506477886</v>
      </c>
      <c r="AE918" t="s">
        <v>9719</v>
      </c>
      <c r="AF918" t="s">
        <v>9719</v>
      </c>
      <c r="AG918">
        <v>8</v>
      </c>
      <c r="AH918">
        <v>8</v>
      </c>
      <c r="AI918">
        <v>8</v>
      </c>
      <c r="AJ918" t="s">
        <v>9721</v>
      </c>
      <c r="AK918" t="s">
        <v>9720</v>
      </c>
      <c r="AM918">
        <v>1</v>
      </c>
      <c r="AN918">
        <v>8</v>
      </c>
      <c r="AO918">
        <v>8</v>
      </c>
      <c r="AP918">
        <v>8</v>
      </c>
      <c r="AQ918">
        <v>8</v>
      </c>
      <c r="AR918">
        <v>8</v>
      </c>
      <c r="AS918">
        <v>8</v>
      </c>
      <c r="AT918">
        <v>127.2</v>
      </c>
      <c r="AU918">
        <v>1097</v>
      </c>
      <c r="AV918">
        <v>1097</v>
      </c>
      <c r="AW918">
        <v>0</v>
      </c>
      <c r="AX918">
        <v>15.17</v>
      </c>
      <c r="AY918">
        <v>1.1588000000000001</v>
      </c>
      <c r="AZ918">
        <v>1.5064</v>
      </c>
      <c r="BA918" s="8">
        <f t="shared" si="59"/>
        <v>0.59110490506477886</v>
      </c>
      <c r="BB918">
        <v>20.988</v>
      </c>
      <c r="BC918">
        <v>15</v>
      </c>
      <c r="BD918">
        <v>0</v>
      </c>
      <c r="BE918" t="s">
        <v>77</v>
      </c>
      <c r="BF918">
        <v>1112</v>
      </c>
      <c r="BG918" t="s">
        <v>9722</v>
      </c>
      <c r="BH918" t="s">
        <v>239</v>
      </c>
      <c r="BI918" t="s">
        <v>9723</v>
      </c>
      <c r="BJ918" t="s">
        <v>9724</v>
      </c>
      <c r="BK918" t="s">
        <v>9725</v>
      </c>
      <c r="BL918" t="s">
        <v>9726</v>
      </c>
      <c r="BM918">
        <v>910</v>
      </c>
      <c r="BN918">
        <v>772</v>
      </c>
    </row>
    <row r="919" spans="1:66" x14ac:dyDescent="0.35">
      <c r="A919" t="s">
        <v>5520</v>
      </c>
      <c r="B919" t="s">
        <v>5521</v>
      </c>
      <c r="C919" t="s">
        <v>5522</v>
      </c>
      <c r="F919" s="13">
        <v>1.4994000000000001</v>
      </c>
      <c r="G919" s="14">
        <f t="shared" si="56"/>
        <v>0.58438530725841076</v>
      </c>
      <c r="I919" s="14">
        <v>0.58438530725841076</v>
      </c>
      <c r="J919" s="14" t="str">
        <f t="shared" si="57"/>
        <v>N</v>
      </c>
      <c r="K919" s="14">
        <f t="shared" si="58"/>
        <v>0.58438530725841076</v>
      </c>
      <c r="AE919" t="s">
        <v>5520</v>
      </c>
      <c r="AF919" t="s">
        <v>5520</v>
      </c>
      <c r="AG919">
        <v>4</v>
      </c>
      <c r="AH919">
        <v>4</v>
      </c>
      <c r="AI919">
        <v>4</v>
      </c>
      <c r="AJ919" t="s">
        <v>5522</v>
      </c>
      <c r="AK919" t="s">
        <v>5521</v>
      </c>
      <c r="AM919">
        <v>1</v>
      </c>
      <c r="AN919">
        <v>4</v>
      </c>
      <c r="AO919">
        <v>4</v>
      </c>
      <c r="AP919">
        <v>4</v>
      </c>
      <c r="AQ919">
        <v>5.6</v>
      </c>
      <c r="AR919">
        <v>5.6</v>
      </c>
      <c r="AS919">
        <v>5.6</v>
      </c>
      <c r="AT919">
        <v>97.465999999999994</v>
      </c>
      <c r="AU919">
        <v>858</v>
      </c>
      <c r="AV919">
        <v>858</v>
      </c>
      <c r="AW919">
        <v>0</v>
      </c>
      <c r="AX919">
        <v>5.3430999999999997</v>
      </c>
      <c r="AY919">
        <v>1.2216</v>
      </c>
      <c r="AZ919">
        <v>1.4994000000000001</v>
      </c>
      <c r="BA919" s="8">
        <f t="shared" si="59"/>
        <v>0.58438530725841076</v>
      </c>
      <c r="BB919">
        <v>13.49</v>
      </c>
      <c r="BC919">
        <v>4</v>
      </c>
      <c r="BD919">
        <v>0</v>
      </c>
      <c r="BE919" t="s">
        <v>77</v>
      </c>
      <c r="BF919">
        <v>576</v>
      </c>
      <c r="BG919" t="s">
        <v>5523</v>
      </c>
      <c r="BH919" t="s">
        <v>128</v>
      </c>
      <c r="BI919" t="s">
        <v>5524</v>
      </c>
      <c r="BJ919" t="s">
        <v>5525</v>
      </c>
      <c r="BK919" t="s">
        <v>5526</v>
      </c>
      <c r="BL919" t="s">
        <v>5527</v>
      </c>
    </row>
    <row r="920" spans="1:66" x14ac:dyDescent="0.35">
      <c r="A920" t="s">
        <v>5319</v>
      </c>
      <c r="B920" t="s">
        <v>5320</v>
      </c>
      <c r="C920" t="s">
        <v>5321</v>
      </c>
      <c r="F920" s="13">
        <v>1.4986999999999999</v>
      </c>
      <c r="G920" s="14">
        <f t="shared" si="56"/>
        <v>0.58371162289366407</v>
      </c>
      <c r="I920" s="14">
        <v>0.58371162289366407</v>
      </c>
      <c r="J920" s="14" t="str">
        <f t="shared" si="57"/>
        <v>N</v>
      </c>
      <c r="K920" s="14">
        <f t="shared" si="58"/>
        <v>0.58371162289366407</v>
      </c>
      <c r="AE920" t="s">
        <v>5319</v>
      </c>
      <c r="AF920" t="s">
        <v>5319</v>
      </c>
      <c r="AG920">
        <v>4</v>
      </c>
      <c r="AH920">
        <v>3</v>
      </c>
      <c r="AI920">
        <v>3</v>
      </c>
      <c r="AJ920" t="s">
        <v>5321</v>
      </c>
      <c r="AK920" t="s">
        <v>5320</v>
      </c>
      <c r="AM920">
        <v>1</v>
      </c>
      <c r="AN920">
        <v>4</v>
      </c>
      <c r="AO920">
        <v>3</v>
      </c>
      <c r="AP920">
        <v>3</v>
      </c>
      <c r="AQ920">
        <v>6.8</v>
      </c>
      <c r="AR920">
        <v>6</v>
      </c>
      <c r="AS920">
        <v>6</v>
      </c>
      <c r="AT920">
        <v>92.37</v>
      </c>
      <c r="AU920">
        <v>833</v>
      </c>
      <c r="AV920">
        <v>833</v>
      </c>
      <c r="AW920">
        <v>0</v>
      </c>
      <c r="AX920">
        <v>7.3342000000000001</v>
      </c>
      <c r="AY920">
        <v>1.2143999999999999</v>
      </c>
      <c r="AZ920">
        <v>1.4986999999999999</v>
      </c>
      <c r="BA920" s="8">
        <f t="shared" si="59"/>
        <v>0.58371162289366407</v>
      </c>
      <c r="BB920">
        <v>60.819000000000003</v>
      </c>
      <c r="BC920">
        <v>4</v>
      </c>
      <c r="BD920">
        <v>0</v>
      </c>
      <c r="BE920" t="s">
        <v>77</v>
      </c>
      <c r="BF920">
        <v>1219</v>
      </c>
      <c r="BG920" t="s">
        <v>5322</v>
      </c>
      <c r="BH920" t="s">
        <v>5323</v>
      </c>
      <c r="BI920" t="s">
        <v>5324</v>
      </c>
      <c r="BJ920" t="s">
        <v>5325</v>
      </c>
      <c r="BK920" t="s">
        <v>5326</v>
      </c>
      <c r="BL920" t="s">
        <v>5327</v>
      </c>
    </row>
    <row r="921" spans="1:66" x14ac:dyDescent="0.35">
      <c r="A921" t="s">
        <v>10346</v>
      </c>
      <c r="B921" t="s">
        <v>10347</v>
      </c>
      <c r="C921" t="s">
        <v>10348</v>
      </c>
      <c r="F921" s="13">
        <v>1.4853000000000001</v>
      </c>
      <c r="G921" s="14">
        <f t="shared" si="56"/>
        <v>0.57075435513386763</v>
      </c>
      <c r="I921" s="14">
        <v>0.57075435513386763</v>
      </c>
      <c r="J921" s="14" t="str">
        <f t="shared" si="57"/>
        <v>N</v>
      </c>
      <c r="K921" s="14">
        <f t="shared" si="58"/>
        <v>0.57075435513386763</v>
      </c>
      <c r="AE921" t="s">
        <v>10346</v>
      </c>
      <c r="AF921" t="s">
        <v>10346</v>
      </c>
      <c r="AG921">
        <v>1</v>
      </c>
      <c r="AH921">
        <v>1</v>
      </c>
      <c r="AI921">
        <v>1</v>
      </c>
      <c r="AJ921" t="s">
        <v>10348</v>
      </c>
      <c r="AK921" t="s">
        <v>10347</v>
      </c>
      <c r="AM921">
        <v>1</v>
      </c>
      <c r="AN921">
        <v>1</v>
      </c>
      <c r="AO921">
        <v>1</v>
      </c>
      <c r="AP921">
        <v>1</v>
      </c>
      <c r="AQ921">
        <v>5.5</v>
      </c>
      <c r="AR921">
        <v>5.5</v>
      </c>
      <c r="AS921">
        <v>5.5</v>
      </c>
      <c r="AT921">
        <v>19.312000000000001</v>
      </c>
      <c r="AU921">
        <v>165</v>
      </c>
      <c r="AV921">
        <v>165</v>
      </c>
      <c r="AW921">
        <v>1</v>
      </c>
      <c r="AX921">
        <v>-2</v>
      </c>
      <c r="AY921">
        <v>1.1625000000000001</v>
      </c>
      <c r="AZ921">
        <v>1.4853000000000001</v>
      </c>
      <c r="BA921" s="8">
        <f t="shared" si="59"/>
        <v>0.57075435513386763</v>
      </c>
      <c r="BB921" t="s">
        <v>68</v>
      </c>
      <c r="BC921">
        <v>1</v>
      </c>
      <c r="BD921">
        <v>0</v>
      </c>
      <c r="BE921" t="s">
        <v>59</v>
      </c>
      <c r="BF921">
        <v>1092</v>
      </c>
      <c r="BG921">
        <v>5050</v>
      </c>
      <c r="BH921" t="b">
        <v>1</v>
      </c>
      <c r="BI921">
        <v>5345</v>
      </c>
      <c r="BJ921" t="s">
        <v>10349</v>
      </c>
      <c r="BK921" t="s">
        <v>10350</v>
      </c>
      <c r="BL921">
        <v>25943</v>
      </c>
      <c r="BM921" t="s">
        <v>10351</v>
      </c>
      <c r="BN921" t="s">
        <v>10352</v>
      </c>
    </row>
    <row r="922" spans="1:66" x14ac:dyDescent="0.35">
      <c r="A922" t="s">
        <v>5490</v>
      </c>
      <c r="B922" t="s">
        <v>5491</v>
      </c>
      <c r="F922" s="13">
        <v>1.4830000000000001</v>
      </c>
      <c r="G922" s="14">
        <f t="shared" si="56"/>
        <v>0.56851859779254355</v>
      </c>
      <c r="I922" s="14">
        <v>0.56851859779254355</v>
      </c>
      <c r="J922" s="14" t="str">
        <f t="shared" si="57"/>
        <v>N</v>
      </c>
      <c r="K922" s="14">
        <f t="shared" si="58"/>
        <v>0.56851859779254355</v>
      </c>
      <c r="AE922" t="s">
        <v>5490</v>
      </c>
      <c r="AF922" t="s">
        <v>5490</v>
      </c>
      <c r="AG922">
        <v>12</v>
      </c>
      <c r="AH922">
        <v>12</v>
      </c>
      <c r="AI922">
        <v>12</v>
      </c>
      <c r="AK922" t="s">
        <v>5491</v>
      </c>
      <c r="AM922">
        <v>1</v>
      </c>
      <c r="AN922">
        <v>12</v>
      </c>
      <c r="AO922">
        <v>12</v>
      </c>
      <c r="AP922">
        <v>12</v>
      </c>
      <c r="AQ922">
        <v>17.899999999999999</v>
      </c>
      <c r="AR922">
        <v>17.899999999999999</v>
      </c>
      <c r="AS922">
        <v>17.899999999999999</v>
      </c>
      <c r="AT922">
        <v>106.52</v>
      </c>
      <c r="AU922">
        <v>942</v>
      </c>
      <c r="AV922">
        <v>942</v>
      </c>
      <c r="AW922">
        <v>0</v>
      </c>
      <c r="AX922">
        <v>30.867000000000001</v>
      </c>
      <c r="AY922">
        <v>1.0378000000000001</v>
      </c>
      <c r="AZ922">
        <v>1.4830000000000001</v>
      </c>
      <c r="BA922" s="8">
        <f t="shared" si="59"/>
        <v>0.56851859779254355</v>
      </c>
      <c r="BB922">
        <v>34.500999999999998</v>
      </c>
      <c r="BC922">
        <v>54</v>
      </c>
      <c r="BD922">
        <v>0</v>
      </c>
      <c r="BE922" t="s">
        <v>77</v>
      </c>
      <c r="BF922">
        <v>52</v>
      </c>
      <c r="BG922" t="s">
        <v>5492</v>
      </c>
      <c r="BH922" t="s">
        <v>153</v>
      </c>
      <c r="BI922" t="s">
        <v>5493</v>
      </c>
      <c r="BJ922" t="s">
        <v>5494</v>
      </c>
      <c r="BK922" t="s">
        <v>5495</v>
      </c>
      <c r="BL922" t="s">
        <v>5496</v>
      </c>
      <c r="BM922" t="s">
        <v>5497</v>
      </c>
      <c r="BN922" t="s">
        <v>5498</v>
      </c>
    </row>
    <row r="923" spans="1:66" x14ac:dyDescent="0.35">
      <c r="A923" t="s">
        <v>287</v>
      </c>
      <c r="B923" t="s">
        <v>288</v>
      </c>
      <c r="C923" t="s">
        <v>289</v>
      </c>
      <c r="F923" s="13">
        <v>1.4782</v>
      </c>
      <c r="G923" s="14">
        <f t="shared" si="56"/>
        <v>0.5638414788803281</v>
      </c>
      <c r="I923" s="14">
        <v>0.5638414788803281</v>
      </c>
      <c r="J923" s="14" t="str">
        <f t="shared" si="57"/>
        <v>N</v>
      </c>
      <c r="K923" s="14">
        <f t="shared" si="58"/>
        <v>0.5638414788803281</v>
      </c>
      <c r="AE923" t="s">
        <v>287</v>
      </c>
      <c r="AF923" t="s">
        <v>287</v>
      </c>
      <c r="AG923">
        <v>4</v>
      </c>
      <c r="AH923">
        <v>4</v>
      </c>
      <c r="AI923">
        <v>4</v>
      </c>
      <c r="AJ923" t="s">
        <v>289</v>
      </c>
      <c r="AK923" t="s">
        <v>288</v>
      </c>
      <c r="AM923">
        <v>1</v>
      </c>
      <c r="AN923">
        <v>4</v>
      </c>
      <c r="AO923">
        <v>4</v>
      </c>
      <c r="AP923">
        <v>4</v>
      </c>
      <c r="AQ923">
        <v>4.4000000000000004</v>
      </c>
      <c r="AR923">
        <v>4.4000000000000004</v>
      </c>
      <c r="AS923">
        <v>4.4000000000000004</v>
      </c>
      <c r="AT923">
        <v>124.31</v>
      </c>
      <c r="AU923">
        <v>1108</v>
      </c>
      <c r="AV923">
        <v>1108</v>
      </c>
      <c r="AW923">
        <v>0</v>
      </c>
      <c r="AX923">
        <v>7.7282999999999999</v>
      </c>
      <c r="AY923">
        <v>1.0838000000000001</v>
      </c>
      <c r="AZ923">
        <v>1.4782</v>
      </c>
      <c r="BA923" s="8">
        <f t="shared" si="59"/>
        <v>0.5638414788803281</v>
      </c>
      <c r="BB923">
        <v>18.484999999999999</v>
      </c>
      <c r="BC923">
        <v>13</v>
      </c>
      <c r="BD923">
        <v>0</v>
      </c>
      <c r="BE923" t="s">
        <v>77</v>
      </c>
      <c r="BF923">
        <v>1460</v>
      </c>
      <c r="BG923" t="s">
        <v>290</v>
      </c>
      <c r="BH923" t="s">
        <v>128</v>
      </c>
      <c r="BI923" t="s">
        <v>291</v>
      </c>
      <c r="BJ923" t="s">
        <v>292</v>
      </c>
      <c r="BK923" t="s">
        <v>293</v>
      </c>
      <c r="BL923" t="s">
        <v>294</v>
      </c>
    </row>
    <row r="924" spans="1:66" x14ac:dyDescent="0.35">
      <c r="A924" t="s">
        <v>8326</v>
      </c>
      <c r="B924" t="s">
        <v>8327</v>
      </c>
      <c r="C924" t="s">
        <v>8328</v>
      </c>
      <c r="F924" s="13">
        <v>1.4452</v>
      </c>
      <c r="G924" s="14">
        <f t="shared" si="56"/>
        <v>0.53126915988299406</v>
      </c>
      <c r="I924" s="14">
        <v>0.53126915988299406</v>
      </c>
      <c r="J924" s="14" t="str">
        <f t="shared" si="57"/>
        <v>N</v>
      </c>
      <c r="K924" s="14">
        <f t="shared" si="58"/>
        <v>0.53126915988299406</v>
      </c>
      <c r="AE924" t="s">
        <v>8326</v>
      </c>
      <c r="AF924" t="s">
        <v>8326</v>
      </c>
      <c r="AG924">
        <v>1</v>
      </c>
      <c r="AH924">
        <v>1</v>
      </c>
      <c r="AI924">
        <v>1</v>
      </c>
      <c r="AJ924" t="s">
        <v>8328</v>
      </c>
      <c r="AK924" t="s">
        <v>8327</v>
      </c>
      <c r="AM924">
        <v>1</v>
      </c>
      <c r="AN924">
        <v>1</v>
      </c>
      <c r="AO924">
        <v>1</v>
      </c>
      <c r="AP924">
        <v>1</v>
      </c>
      <c r="AQ924">
        <v>16.7</v>
      </c>
      <c r="AR924">
        <v>16.7</v>
      </c>
      <c r="AS924">
        <v>16.7</v>
      </c>
      <c r="AT924">
        <v>12.273999999999999</v>
      </c>
      <c r="AU924">
        <v>108</v>
      </c>
      <c r="AV924">
        <v>108</v>
      </c>
      <c r="AW924">
        <v>5.0083000000000003E-3</v>
      </c>
      <c r="AX924">
        <v>2.4173</v>
      </c>
      <c r="AY924">
        <v>1.1427</v>
      </c>
      <c r="AZ924">
        <v>1.4452</v>
      </c>
      <c r="BA924" s="8">
        <f t="shared" si="59"/>
        <v>0.53126915988299406</v>
      </c>
      <c r="BB924" t="s">
        <v>68</v>
      </c>
      <c r="BC924">
        <v>1</v>
      </c>
      <c r="BD924">
        <v>0</v>
      </c>
      <c r="BE924" t="s">
        <v>59</v>
      </c>
      <c r="BF924">
        <v>430</v>
      </c>
      <c r="BG924">
        <v>16</v>
      </c>
      <c r="BH924" t="b">
        <v>1</v>
      </c>
      <c r="BI924">
        <v>17</v>
      </c>
      <c r="BJ924">
        <v>55</v>
      </c>
      <c r="BK924">
        <v>80</v>
      </c>
      <c r="BL924">
        <v>80</v>
      </c>
      <c r="BM924">
        <v>393</v>
      </c>
      <c r="BN924">
        <v>5</v>
      </c>
    </row>
    <row r="925" spans="1:66" x14ac:dyDescent="0.35">
      <c r="A925" t="s">
        <v>1708</v>
      </c>
      <c r="B925" t="s">
        <v>1709</v>
      </c>
      <c r="C925" t="s">
        <v>1710</v>
      </c>
      <c r="F925" s="13">
        <v>1.4378</v>
      </c>
      <c r="G925" s="14">
        <f t="shared" si="56"/>
        <v>0.52386300882634984</v>
      </c>
      <c r="I925" s="14">
        <v>0.52386300882634984</v>
      </c>
      <c r="J925" s="14" t="str">
        <f t="shared" si="57"/>
        <v>N</v>
      </c>
      <c r="K925" s="14">
        <f t="shared" si="58"/>
        <v>0.52386300882634984</v>
      </c>
      <c r="AE925" t="s">
        <v>1708</v>
      </c>
      <c r="AF925" t="s">
        <v>1711</v>
      </c>
      <c r="AG925" t="s">
        <v>1712</v>
      </c>
      <c r="AH925" t="s">
        <v>1712</v>
      </c>
      <c r="AI925" t="s">
        <v>1712</v>
      </c>
      <c r="AJ925" t="s">
        <v>1710</v>
      </c>
      <c r="AK925" t="s">
        <v>1709</v>
      </c>
      <c r="AM925">
        <v>2</v>
      </c>
      <c r="AN925">
        <v>3</v>
      </c>
      <c r="AO925">
        <v>3</v>
      </c>
      <c r="AP925">
        <v>3</v>
      </c>
      <c r="AQ925">
        <v>10.6</v>
      </c>
      <c r="AR925">
        <v>10.6</v>
      </c>
      <c r="AS925">
        <v>10.6</v>
      </c>
      <c r="AT925">
        <v>36.427999999999997</v>
      </c>
      <c r="AU925">
        <v>330</v>
      </c>
      <c r="AV925" t="s">
        <v>1713</v>
      </c>
      <c r="AW925">
        <v>0</v>
      </c>
      <c r="AX925">
        <v>6.1094999999999997</v>
      </c>
      <c r="AY925">
        <v>1.1405000000000001</v>
      </c>
      <c r="AZ925">
        <v>1.4378</v>
      </c>
      <c r="BA925" s="8">
        <f t="shared" si="59"/>
        <v>0.52386300882634984</v>
      </c>
      <c r="BB925">
        <v>6.1412000000000004</v>
      </c>
      <c r="BC925">
        <v>4</v>
      </c>
      <c r="BD925">
        <v>1</v>
      </c>
      <c r="BE925" t="s">
        <v>77</v>
      </c>
      <c r="BF925">
        <v>1315</v>
      </c>
      <c r="BG925" t="s">
        <v>1714</v>
      </c>
      <c r="BH925" t="s">
        <v>79</v>
      </c>
      <c r="BI925" t="s">
        <v>1715</v>
      </c>
      <c r="BJ925" t="s">
        <v>1716</v>
      </c>
      <c r="BK925" t="s">
        <v>1717</v>
      </c>
      <c r="BL925" t="s">
        <v>1718</v>
      </c>
      <c r="BM925">
        <v>1043</v>
      </c>
      <c r="BN925">
        <v>219</v>
      </c>
    </row>
    <row r="926" spans="1:66" x14ac:dyDescent="0.35">
      <c r="A926" t="s">
        <v>11838</v>
      </c>
      <c r="B926" t="s">
        <v>11839</v>
      </c>
      <c r="C926" t="s">
        <v>11840</v>
      </c>
      <c r="F926" s="13">
        <v>1.43</v>
      </c>
      <c r="G926" s="14">
        <f t="shared" si="56"/>
        <v>0.51601514700366469</v>
      </c>
      <c r="I926" s="14">
        <v>0.51601514700366469</v>
      </c>
      <c r="J926" s="14" t="str">
        <f t="shared" si="57"/>
        <v>N</v>
      </c>
      <c r="K926" s="14">
        <f t="shared" si="58"/>
        <v>0.51601514700366469</v>
      </c>
      <c r="AE926" t="s">
        <v>11838</v>
      </c>
      <c r="AF926" t="s">
        <v>11838</v>
      </c>
      <c r="AG926">
        <v>1</v>
      </c>
      <c r="AH926">
        <v>1</v>
      </c>
      <c r="AI926">
        <v>1</v>
      </c>
      <c r="AJ926" t="s">
        <v>11840</v>
      </c>
      <c r="AK926" t="s">
        <v>11839</v>
      </c>
      <c r="AM926">
        <v>1</v>
      </c>
      <c r="AN926">
        <v>1</v>
      </c>
      <c r="AO926">
        <v>1</v>
      </c>
      <c r="AP926">
        <v>1</v>
      </c>
      <c r="AQ926">
        <v>0.7</v>
      </c>
      <c r="AR926">
        <v>0.7</v>
      </c>
      <c r="AS926">
        <v>0.7</v>
      </c>
      <c r="AT926">
        <v>172.44</v>
      </c>
      <c r="AU926">
        <v>1549</v>
      </c>
      <c r="AV926">
        <v>1549</v>
      </c>
      <c r="AW926">
        <v>5.0847000000000002E-3</v>
      </c>
      <c r="AX926">
        <v>2.4782000000000002</v>
      </c>
      <c r="AY926">
        <v>0.94538999999999995</v>
      </c>
      <c r="AZ926">
        <v>1.43</v>
      </c>
      <c r="BA926" s="8">
        <f t="shared" si="59"/>
        <v>0.51601514700366469</v>
      </c>
      <c r="BB926">
        <v>5.1492000000000004</v>
      </c>
      <c r="BC926">
        <v>3</v>
      </c>
      <c r="BD926">
        <v>0</v>
      </c>
      <c r="BE926" t="s">
        <v>59</v>
      </c>
      <c r="BF926">
        <v>2</v>
      </c>
      <c r="BG926">
        <v>765</v>
      </c>
      <c r="BH926" t="b">
        <v>1</v>
      </c>
      <c r="BI926">
        <v>805</v>
      </c>
      <c r="BJ926" t="s">
        <v>11841</v>
      </c>
      <c r="BK926" t="s">
        <v>11842</v>
      </c>
      <c r="BL926">
        <v>4006</v>
      </c>
    </row>
    <row r="927" spans="1:66" x14ac:dyDescent="0.35">
      <c r="A927" t="s">
        <v>10958</v>
      </c>
      <c r="B927" t="s">
        <v>10959</v>
      </c>
      <c r="C927" t="s">
        <v>10960</v>
      </c>
      <c r="F927" s="13">
        <v>1.4249000000000001</v>
      </c>
      <c r="G927" s="14">
        <f t="shared" si="56"/>
        <v>0.51086067396761548</v>
      </c>
      <c r="I927" s="14">
        <v>0.51086067396761548</v>
      </c>
      <c r="J927" s="14" t="str">
        <f t="shared" si="57"/>
        <v>N</v>
      </c>
      <c r="K927" s="14">
        <f t="shared" si="58"/>
        <v>0.51086067396761548</v>
      </c>
      <c r="AE927" t="s">
        <v>10958</v>
      </c>
      <c r="AF927" t="s">
        <v>10958</v>
      </c>
      <c r="AG927">
        <v>3</v>
      </c>
      <c r="AH927">
        <v>3</v>
      </c>
      <c r="AI927">
        <v>3</v>
      </c>
      <c r="AJ927" t="s">
        <v>10960</v>
      </c>
      <c r="AK927" t="s">
        <v>10959</v>
      </c>
      <c r="AM927">
        <v>1</v>
      </c>
      <c r="AN927">
        <v>3</v>
      </c>
      <c r="AO927">
        <v>3</v>
      </c>
      <c r="AP927">
        <v>3</v>
      </c>
      <c r="AQ927">
        <v>9.3000000000000007</v>
      </c>
      <c r="AR927">
        <v>9.3000000000000007</v>
      </c>
      <c r="AS927">
        <v>9.3000000000000007</v>
      </c>
      <c r="AT927">
        <v>49.508000000000003</v>
      </c>
      <c r="AU927">
        <v>452</v>
      </c>
      <c r="AV927">
        <v>452</v>
      </c>
      <c r="AW927">
        <v>0</v>
      </c>
      <c r="AX927">
        <v>6.9462000000000002</v>
      </c>
      <c r="AY927">
        <v>1.0432999999999999</v>
      </c>
      <c r="AZ927">
        <v>1.4249000000000001</v>
      </c>
      <c r="BA927" s="8">
        <f t="shared" si="59"/>
        <v>0.51086067396761548</v>
      </c>
      <c r="BB927">
        <v>15.996</v>
      </c>
      <c r="BC927">
        <v>3</v>
      </c>
      <c r="BD927">
        <v>0</v>
      </c>
      <c r="BE927" t="s">
        <v>77</v>
      </c>
      <c r="BF927">
        <v>827</v>
      </c>
      <c r="BG927" t="s">
        <v>10961</v>
      </c>
      <c r="BH927" t="s">
        <v>79</v>
      </c>
      <c r="BI927" t="s">
        <v>10962</v>
      </c>
      <c r="BJ927" t="s">
        <v>10963</v>
      </c>
      <c r="BK927" t="s">
        <v>10964</v>
      </c>
      <c r="BL927" t="s">
        <v>10965</v>
      </c>
    </row>
    <row r="928" spans="1:66" x14ac:dyDescent="0.35">
      <c r="A928" t="s">
        <v>5974</v>
      </c>
      <c r="B928" t="s">
        <v>5975</v>
      </c>
      <c r="C928" t="s">
        <v>5976</v>
      </c>
      <c r="F928" s="13">
        <v>1.4089</v>
      </c>
      <c r="G928" s="14">
        <f t="shared" si="56"/>
        <v>0.49456921659864828</v>
      </c>
      <c r="I928" s="14">
        <v>0.49456921659864828</v>
      </c>
      <c r="J928" s="14" t="str">
        <f t="shared" si="57"/>
        <v>N</v>
      </c>
      <c r="K928" s="14">
        <f t="shared" si="58"/>
        <v>0.49456921659864828</v>
      </c>
      <c r="AE928" t="s">
        <v>5974</v>
      </c>
      <c r="AF928" t="s">
        <v>5974</v>
      </c>
      <c r="AG928">
        <v>6</v>
      </c>
      <c r="AH928">
        <v>6</v>
      </c>
      <c r="AI928">
        <v>6</v>
      </c>
      <c r="AJ928" t="s">
        <v>5976</v>
      </c>
      <c r="AK928" t="s">
        <v>5975</v>
      </c>
      <c r="AM928">
        <v>1</v>
      </c>
      <c r="AN928">
        <v>6</v>
      </c>
      <c r="AO928">
        <v>6</v>
      </c>
      <c r="AP928">
        <v>6</v>
      </c>
      <c r="AQ928">
        <v>10.199999999999999</v>
      </c>
      <c r="AR928">
        <v>10.199999999999999</v>
      </c>
      <c r="AS928">
        <v>10.199999999999999</v>
      </c>
      <c r="AT928">
        <v>80.838999999999999</v>
      </c>
      <c r="AU928">
        <v>714</v>
      </c>
      <c r="AV928">
        <v>714</v>
      </c>
      <c r="AW928">
        <v>0</v>
      </c>
      <c r="AX928">
        <v>11.742000000000001</v>
      </c>
      <c r="AY928">
        <v>1.0903</v>
      </c>
      <c r="AZ928">
        <v>1.4089</v>
      </c>
      <c r="BA928" s="8">
        <f t="shared" si="59"/>
        <v>0.49456921659864828</v>
      </c>
      <c r="BB928">
        <v>11.227</v>
      </c>
      <c r="BC928">
        <v>7</v>
      </c>
      <c r="BD928">
        <v>0</v>
      </c>
      <c r="BE928" t="s">
        <v>77</v>
      </c>
      <c r="BF928">
        <v>578</v>
      </c>
      <c r="BG928" t="s">
        <v>5977</v>
      </c>
      <c r="BH928" t="s">
        <v>321</v>
      </c>
      <c r="BI928" t="s">
        <v>5978</v>
      </c>
      <c r="BJ928" t="s">
        <v>5979</v>
      </c>
      <c r="BK928" t="s">
        <v>5980</v>
      </c>
      <c r="BL928" t="s">
        <v>5981</v>
      </c>
    </row>
    <row r="929" spans="1:66" x14ac:dyDescent="0.35">
      <c r="A929" t="s">
        <v>6082</v>
      </c>
      <c r="B929" t="s">
        <v>6083</v>
      </c>
      <c r="C929" t="s">
        <v>6084</v>
      </c>
      <c r="F929" s="13">
        <v>1.3979999999999999</v>
      </c>
      <c r="G929" s="14">
        <f t="shared" si="56"/>
        <v>0.48336436071334932</v>
      </c>
      <c r="I929" s="14">
        <v>0.48336436071334932</v>
      </c>
      <c r="J929" s="14" t="str">
        <f t="shared" si="57"/>
        <v>N</v>
      </c>
      <c r="K929" s="14">
        <f t="shared" si="58"/>
        <v>0.48336436071334932</v>
      </c>
      <c r="AE929" t="s">
        <v>6082</v>
      </c>
      <c r="AF929" t="s">
        <v>6082</v>
      </c>
      <c r="AG929">
        <v>2</v>
      </c>
      <c r="AH929">
        <v>2</v>
      </c>
      <c r="AI929">
        <v>2</v>
      </c>
      <c r="AJ929" t="s">
        <v>6084</v>
      </c>
      <c r="AK929" t="s">
        <v>6083</v>
      </c>
      <c r="AM929">
        <v>1</v>
      </c>
      <c r="AN929">
        <v>2</v>
      </c>
      <c r="AO929">
        <v>2</v>
      </c>
      <c r="AP929">
        <v>2</v>
      </c>
      <c r="AQ929">
        <v>10.5</v>
      </c>
      <c r="AR929">
        <v>10.5</v>
      </c>
      <c r="AS929">
        <v>10.5</v>
      </c>
      <c r="AT929">
        <v>28.231000000000002</v>
      </c>
      <c r="AU929">
        <v>247</v>
      </c>
      <c r="AV929">
        <v>247</v>
      </c>
      <c r="AW929">
        <v>0</v>
      </c>
      <c r="AX929">
        <v>4.9381000000000004</v>
      </c>
      <c r="AY929">
        <v>1.0627</v>
      </c>
      <c r="AZ929">
        <v>1.3979999999999999</v>
      </c>
      <c r="BA929" s="8">
        <f t="shared" si="59"/>
        <v>0.48336436071334932</v>
      </c>
      <c r="BB929">
        <v>10.36</v>
      </c>
      <c r="BC929">
        <v>2</v>
      </c>
      <c r="BD929">
        <v>0</v>
      </c>
      <c r="BE929" t="s">
        <v>59</v>
      </c>
      <c r="BF929">
        <v>1053</v>
      </c>
      <c r="BG929" t="s">
        <v>6085</v>
      </c>
      <c r="BH929" t="s">
        <v>61</v>
      </c>
      <c r="BI929" t="s">
        <v>6086</v>
      </c>
      <c r="BJ929" t="s">
        <v>6087</v>
      </c>
      <c r="BK929" t="s">
        <v>6088</v>
      </c>
      <c r="BL929" t="s">
        <v>6089</v>
      </c>
      <c r="BM929">
        <v>867</v>
      </c>
      <c r="BN929">
        <v>222</v>
      </c>
    </row>
    <row r="930" spans="1:66" x14ac:dyDescent="0.35">
      <c r="A930" t="s">
        <v>2960</v>
      </c>
      <c r="B930" t="s">
        <v>2961</v>
      </c>
      <c r="C930" t="s">
        <v>2962</v>
      </c>
      <c r="F930" s="13">
        <v>1.3976</v>
      </c>
      <c r="G930" s="14">
        <f t="shared" si="56"/>
        <v>0.48295151336731013</v>
      </c>
      <c r="I930" s="14">
        <v>0.48295151336731013</v>
      </c>
      <c r="J930" s="14" t="str">
        <f t="shared" si="57"/>
        <v>N</v>
      </c>
      <c r="K930" s="14">
        <f t="shared" si="58"/>
        <v>0.48295151336731013</v>
      </c>
      <c r="AE930" t="s">
        <v>2960</v>
      </c>
      <c r="AF930" t="s">
        <v>2960</v>
      </c>
      <c r="AG930">
        <v>3</v>
      </c>
      <c r="AH930">
        <v>3</v>
      </c>
      <c r="AI930">
        <v>3</v>
      </c>
      <c r="AJ930" t="s">
        <v>2962</v>
      </c>
      <c r="AK930" t="s">
        <v>2961</v>
      </c>
      <c r="AM930">
        <v>1</v>
      </c>
      <c r="AN930">
        <v>3</v>
      </c>
      <c r="AO930">
        <v>3</v>
      </c>
      <c r="AP930">
        <v>3</v>
      </c>
      <c r="AQ930">
        <v>4.7</v>
      </c>
      <c r="AR930">
        <v>4.7</v>
      </c>
      <c r="AS930">
        <v>4.7</v>
      </c>
      <c r="AT930">
        <v>100.94</v>
      </c>
      <c r="AU930">
        <v>887</v>
      </c>
      <c r="AV930">
        <v>887</v>
      </c>
      <c r="AW930">
        <v>0</v>
      </c>
      <c r="AX930">
        <v>4.9455</v>
      </c>
      <c r="AY930">
        <v>1.1523000000000001</v>
      </c>
      <c r="AZ930">
        <v>1.3976</v>
      </c>
      <c r="BA930" s="8">
        <f t="shared" si="59"/>
        <v>0.48295151336731013</v>
      </c>
      <c r="BB930">
        <v>35.771999999999998</v>
      </c>
      <c r="BC930">
        <v>4</v>
      </c>
      <c r="BD930">
        <v>0</v>
      </c>
      <c r="BE930" t="s">
        <v>77</v>
      </c>
      <c r="BF930">
        <v>354</v>
      </c>
      <c r="BG930" t="s">
        <v>2963</v>
      </c>
      <c r="BH930" t="s">
        <v>79</v>
      </c>
      <c r="BI930" t="s">
        <v>2964</v>
      </c>
      <c r="BJ930" t="s">
        <v>2965</v>
      </c>
      <c r="BK930" t="s">
        <v>2966</v>
      </c>
      <c r="BL930" t="s">
        <v>2967</v>
      </c>
    </row>
    <row r="931" spans="1:66" x14ac:dyDescent="0.35">
      <c r="A931" t="s">
        <v>11604</v>
      </c>
      <c r="B931" t="s">
        <v>11605</v>
      </c>
      <c r="C931" t="s">
        <v>11606</v>
      </c>
      <c r="F931" s="13">
        <v>1.3960999999999999</v>
      </c>
      <c r="G931" s="14">
        <f t="shared" si="56"/>
        <v>0.48140228276324548</v>
      </c>
      <c r="I931" s="14">
        <v>0.48140228276324548</v>
      </c>
      <c r="J931" s="14" t="str">
        <f t="shared" si="57"/>
        <v>N</v>
      </c>
      <c r="K931" s="14">
        <f t="shared" si="58"/>
        <v>0.48140228276324548</v>
      </c>
      <c r="AE931" t="s">
        <v>11604</v>
      </c>
      <c r="AF931" t="s">
        <v>11604</v>
      </c>
      <c r="AG931">
        <v>1</v>
      </c>
      <c r="AH931">
        <v>1</v>
      </c>
      <c r="AI931">
        <v>1</v>
      </c>
      <c r="AJ931" t="s">
        <v>11606</v>
      </c>
      <c r="AK931" t="s">
        <v>11605</v>
      </c>
      <c r="AM931">
        <v>1</v>
      </c>
      <c r="AN931">
        <v>1</v>
      </c>
      <c r="AO931">
        <v>1</v>
      </c>
      <c r="AP931">
        <v>1</v>
      </c>
      <c r="AQ931">
        <v>7</v>
      </c>
      <c r="AR931">
        <v>7</v>
      </c>
      <c r="AS931">
        <v>7</v>
      </c>
      <c r="AT931">
        <v>31.398</v>
      </c>
      <c r="AU931">
        <v>272</v>
      </c>
      <c r="AV931">
        <v>272</v>
      </c>
      <c r="AW931">
        <v>1.2598E-2</v>
      </c>
      <c r="AX931">
        <v>2.0501999999999998</v>
      </c>
      <c r="AY931">
        <v>1.0522</v>
      </c>
      <c r="AZ931">
        <v>1.3960999999999999</v>
      </c>
      <c r="BA931" s="8">
        <f t="shared" si="59"/>
        <v>0.48140228276324548</v>
      </c>
      <c r="BB931" t="s">
        <v>68</v>
      </c>
      <c r="BC931">
        <v>1</v>
      </c>
      <c r="BD931">
        <v>0</v>
      </c>
      <c r="BE931" t="s">
        <v>59</v>
      </c>
      <c r="BF931">
        <v>716</v>
      </c>
      <c r="BG931">
        <v>3684</v>
      </c>
      <c r="BH931" t="b">
        <v>1</v>
      </c>
      <c r="BI931">
        <v>3864</v>
      </c>
      <c r="BJ931">
        <v>12443</v>
      </c>
      <c r="BK931">
        <v>18914</v>
      </c>
      <c r="BL931">
        <v>18914</v>
      </c>
    </row>
    <row r="932" spans="1:66" x14ac:dyDescent="0.35">
      <c r="A932" t="s">
        <v>2968</v>
      </c>
      <c r="B932" t="s">
        <v>2969</v>
      </c>
      <c r="C932" t="s">
        <v>2970</v>
      </c>
      <c r="F932" s="13">
        <v>1.3891</v>
      </c>
      <c r="G932" s="14">
        <f t="shared" si="56"/>
        <v>0.474150461314303</v>
      </c>
      <c r="I932" s="14">
        <v>0.474150461314303</v>
      </c>
      <c r="J932" s="14" t="str">
        <f t="shared" si="57"/>
        <v>N</v>
      </c>
      <c r="K932" s="14">
        <f t="shared" si="58"/>
        <v>0.474150461314303</v>
      </c>
      <c r="AE932" t="s">
        <v>2968</v>
      </c>
      <c r="AF932" t="s">
        <v>2968</v>
      </c>
      <c r="AG932">
        <v>2</v>
      </c>
      <c r="AH932">
        <v>2</v>
      </c>
      <c r="AI932">
        <v>2</v>
      </c>
      <c r="AJ932" t="s">
        <v>2970</v>
      </c>
      <c r="AK932" t="s">
        <v>2969</v>
      </c>
      <c r="AM932">
        <v>1</v>
      </c>
      <c r="AN932">
        <v>2</v>
      </c>
      <c r="AO932">
        <v>2</v>
      </c>
      <c r="AP932">
        <v>2</v>
      </c>
      <c r="AQ932">
        <v>8.9</v>
      </c>
      <c r="AR932">
        <v>8.9</v>
      </c>
      <c r="AS932">
        <v>8.9</v>
      </c>
      <c r="AT932">
        <v>32.631</v>
      </c>
      <c r="AU932">
        <v>293</v>
      </c>
      <c r="AV932">
        <v>293</v>
      </c>
      <c r="AW932">
        <v>0</v>
      </c>
      <c r="AX932">
        <v>3.9239999999999999</v>
      </c>
      <c r="AY932">
        <v>1.0608</v>
      </c>
      <c r="AZ932">
        <v>1.3891</v>
      </c>
      <c r="BA932" s="8">
        <f t="shared" si="59"/>
        <v>0.474150461314303</v>
      </c>
      <c r="BB932">
        <v>7.3451000000000004</v>
      </c>
      <c r="BC932">
        <v>2</v>
      </c>
      <c r="BD932">
        <v>0</v>
      </c>
      <c r="BE932" t="s">
        <v>59</v>
      </c>
      <c r="BF932">
        <v>1012</v>
      </c>
      <c r="BG932" t="s">
        <v>2971</v>
      </c>
      <c r="BH932" t="s">
        <v>61</v>
      </c>
      <c r="BI932" t="s">
        <v>2972</v>
      </c>
      <c r="BJ932" t="s">
        <v>2973</v>
      </c>
      <c r="BK932" t="s">
        <v>2974</v>
      </c>
      <c r="BL932" t="s">
        <v>2974</v>
      </c>
    </row>
    <row r="933" spans="1:66" x14ac:dyDescent="0.35">
      <c r="A933" t="s">
        <v>6549</v>
      </c>
      <c r="B933" t="s">
        <v>6550</v>
      </c>
      <c r="C933" t="s">
        <v>6551</v>
      </c>
      <c r="F933" s="13">
        <v>1.3873</v>
      </c>
      <c r="G933" s="14">
        <f t="shared" si="56"/>
        <v>0.47227980043155038</v>
      </c>
      <c r="I933" s="14">
        <v>0.47227980043155038</v>
      </c>
      <c r="J933" s="14" t="str">
        <f t="shared" si="57"/>
        <v>N</v>
      </c>
      <c r="K933" s="14">
        <f t="shared" si="58"/>
        <v>0.47227980043155038</v>
      </c>
      <c r="AE933" t="s">
        <v>6549</v>
      </c>
      <c r="AF933" t="s">
        <v>6549</v>
      </c>
      <c r="AG933">
        <v>2</v>
      </c>
      <c r="AH933">
        <v>2</v>
      </c>
      <c r="AI933">
        <v>2</v>
      </c>
      <c r="AJ933" t="s">
        <v>6551</v>
      </c>
      <c r="AK933" t="s">
        <v>6550</v>
      </c>
      <c r="AM933">
        <v>1</v>
      </c>
      <c r="AN933">
        <v>2</v>
      </c>
      <c r="AO933">
        <v>2</v>
      </c>
      <c r="AP933">
        <v>2</v>
      </c>
      <c r="AQ933">
        <v>7.1</v>
      </c>
      <c r="AR933">
        <v>7.1</v>
      </c>
      <c r="AS933">
        <v>7.1</v>
      </c>
      <c r="AT933">
        <v>39.82</v>
      </c>
      <c r="AU933">
        <v>353</v>
      </c>
      <c r="AV933">
        <v>353</v>
      </c>
      <c r="AW933">
        <v>5.0590000000000001E-3</v>
      </c>
      <c r="AX933">
        <v>2.4655</v>
      </c>
      <c r="AY933">
        <v>1.0487</v>
      </c>
      <c r="AZ933">
        <v>1.3873</v>
      </c>
      <c r="BA933" s="8">
        <f t="shared" si="59"/>
        <v>0.47227980043155038</v>
      </c>
      <c r="BB933">
        <v>20.931999999999999</v>
      </c>
      <c r="BC933">
        <v>2</v>
      </c>
      <c r="BD933">
        <v>0</v>
      </c>
      <c r="BE933" t="s">
        <v>59</v>
      </c>
      <c r="BF933">
        <v>1153</v>
      </c>
      <c r="BG933" t="s">
        <v>6552</v>
      </c>
      <c r="BH933" t="s">
        <v>61</v>
      </c>
      <c r="BI933" t="s">
        <v>6553</v>
      </c>
      <c r="BJ933" t="s">
        <v>6554</v>
      </c>
      <c r="BK933" t="s">
        <v>6555</v>
      </c>
      <c r="BL933" t="s">
        <v>6555</v>
      </c>
    </row>
    <row r="934" spans="1:66" x14ac:dyDescent="0.35">
      <c r="A934" t="s">
        <v>2386</v>
      </c>
      <c r="B934" t="s">
        <v>2387</v>
      </c>
      <c r="C934" t="s">
        <v>2388</v>
      </c>
      <c r="F934" s="13">
        <v>1.38</v>
      </c>
      <c r="G934" s="14">
        <f t="shared" si="56"/>
        <v>0.46466826700344421</v>
      </c>
      <c r="I934" s="14">
        <v>0.46466826700344421</v>
      </c>
      <c r="J934" s="14" t="str">
        <f t="shared" si="57"/>
        <v>N</v>
      </c>
      <c r="K934" s="14">
        <f t="shared" si="58"/>
        <v>0.46466826700344421</v>
      </c>
      <c r="AE934" t="s">
        <v>2386</v>
      </c>
      <c r="AF934" t="s">
        <v>2386</v>
      </c>
      <c r="AG934">
        <v>1</v>
      </c>
      <c r="AH934">
        <v>1</v>
      </c>
      <c r="AI934">
        <v>1</v>
      </c>
      <c r="AJ934" t="s">
        <v>2388</v>
      </c>
      <c r="AK934" t="s">
        <v>2387</v>
      </c>
      <c r="AM934">
        <v>1</v>
      </c>
      <c r="AN934">
        <v>1</v>
      </c>
      <c r="AO934">
        <v>1</v>
      </c>
      <c r="AP934">
        <v>1</v>
      </c>
      <c r="AQ934">
        <v>3.6</v>
      </c>
      <c r="AR934">
        <v>3.6</v>
      </c>
      <c r="AS934">
        <v>3.6</v>
      </c>
      <c r="AT934">
        <v>34.465000000000003</v>
      </c>
      <c r="AU934">
        <v>303</v>
      </c>
      <c r="AV934">
        <v>303</v>
      </c>
      <c r="AW934">
        <v>1.8103000000000001E-2</v>
      </c>
      <c r="AX934">
        <v>1.5859000000000001</v>
      </c>
      <c r="AY934">
        <v>1.0309999999999999</v>
      </c>
      <c r="AZ934">
        <v>1.38</v>
      </c>
      <c r="BA934" s="8">
        <f t="shared" si="59"/>
        <v>0.46466826700344421</v>
      </c>
      <c r="BB934" t="s">
        <v>68</v>
      </c>
      <c r="BC934">
        <v>1</v>
      </c>
      <c r="BD934">
        <v>0</v>
      </c>
      <c r="BE934" t="s">
        <v>59</v>
      </c>
      <c r="BF934">
        <v>1065</v>
      </c>
      <c r="BG934">
        <v>5706</v>
      </c>
      <c r="BH934" t="b">
        <v>1</v>
      </c>
      <c r="BI934">
        <v>6050</v>
      </c>
      <c r="BJ934">
        <v>19021</v>
      </c>
      <c r="BK934" t="s">
        <v>2389</v>
      </c>
      <c r="BL934">
        <v>28717</v>
      </c>
    </row>
    <row r="935" spans="1:66" x14ac:dyDescent="0.35">
      <c r="A935" t="s">
        <v>4714</v>
      </c>
      <c r="B935" t="s">
        <v>4715</v>
      </c>
      <c r="C935" t="s">
        <v>4716</v>
      </c>
      <c r="F935" s="13">
        <v>1.3794999999999999</v>
      </c>
      <c r="G935" s="14">
        <f t="shared" si="56"/>
        <v>0.4641454566911859</v>
      </c>
      <c r="I935" s="14">
        <v>0.4641454566911859</v>
      </c>
      <c r="J935" s="14" t="str">
        <f t="shared" si="57"/>
        <v>N</v>
      </c>
      <c r="K935" s="14">
        <f t="shared" si="58"/>
        <v>0.4641454566911859</v>
      </c>
      <c r="AE935" t="s">
        <v>4714</v>
      </c>
      <c r="AF935" t="s">
        <v>4714</v>
      </c>
      <c r="AG935">
        <v>3</v>
      </c>
      <c r="AH935">
        <v>3</v>
      </c>
      <c r="AI935">
        <v>3</v>
      </c>
      <c r="AJ935" t="s">
        <v>4716</v>
      </c>
      <c r="AK935" t="s">
        <v>4715</v>
      </c>
      <c r="AM935">
        <v>1</v>
      </c>
      <c r="AN935">
        <v>3</v>
      </c>
      <c r="AO935">
        <v>3</v>
      </c>
      <c r="AP935">
        <v>3</v>
      </c>
      <c r="AQ935">
        <v>2.9</v>
      </c>
      <c r="AR935">
        <v>2.9</v>
      </c>
      <c r="AS935">
        <v>2.9</v>
      </c>
      <c r="AT935">
        <v>147.85</v>
      </c>
      <c r="AU935">
        <v>1323</v>
      </c>
      <c r="AV935">
        <v>1323</v>
      </c>
      <c r="AW935">
        <v>0</v>
      </c>
      <c r="AX935">
        <v>7.6662999999999997</v>
      </c>
      <c r="AY935">
        <v>1.0706</v>
      </c>
      <c r="AZ935">
        <v>1.3794999999999999</v>
      </c>
      <c r="BA935" s="8">
        <f t="shared" si="59"/>
        <v>0.4641454566911859</v>
      </c>
      <c r="BB935">
        <v>24.983000000000001</v>
      </c>
      <c r="BC935">
        <v>6</v>
      </c>
      <c r="BD935">
        <v>0</v>
      </c>
      <c r="BE935" t="s">
        <v>77</v>
      </c>
      <c r="BF935">
        <v>757</v>
      </c>
      <c r="BG935" t="s">
        <v>4717</v>
      </c>
      <c r="BH935" t="s">
        <v>79</v>
      </c>
      <c r="BI935" t="s">
        <v>4718</v>
      </c>
      <c r="BJ935" t="s">
        <v>4719</v>
      </c>
      <c r="BK935" t="s">
        <v>4720</v>
      </c>
      <c r="BL935" t="s">
        <v>4721</v>
      </c>
    </row>
    <row r="936" spans="1:66" x14ac:dyDescent="0.35">
      <c r="A936" t="s">
        <v>4630</v>
      </c>
      <c r="B936" t="s">
        <v>4631</v>
      </c>
      <c r="C936" t="s">
        <v>4632</v>
      </c>
      <c r="F936" s="13">
        <v>1.3755999999999999</v>
      </c>
      <c r="G936" s="14">
        <f t="shared" si="56"/>
        <v>0.46006102097734136</v>
      </c>
      <c r="I936" s="14">
        <v>0.46006102097734136</v>
      </c>
      <c r="J936" s="14" t="str">
        <f t="shared" si="57"/>
        <v>N</v>
      </c>
      <c r="K936" s="14">
        <f t="shared" si="58"/>
        <v>0.46006102097734136</v>
      </c>
      <c r="AE936" t="s">
        <v>4630</v>
      </c>
      <c r="AF936" t="s">
        <v>4630</v>
      </c>
      <c r="AG936">
        <v>3</v>
      </c>
      <c r="AH936">
        <v>3</v>
      </c>
      <c r="AI936">
        <v>3</v>
      </c>
      <c r="AJ936" t="s">
        <v>4632</v>
      </c>
      <c r="AK936" t="s">
        <v>4631</v>
      </c>
      <c r="AM936">
        <v>1</v>
      </c>
      <c r="AN936">
        <v>3</v>
      </c>
      <c r="AO936">
        <v>3</v>
      </c>
      <c r="AP936">
        <v>3</v>
      </c>
      <c r="AQ936">
        <v>6.5</v>
      </c>
      <c r="AR936">
        <v>6.5</v>
      </c>
      <c r="AS936">
        <v>6.5</v>
      </c>
      <c r="AT936">
        <v>80.563999999999993</v>
      </c>
      <c r="AU936">
        <v>775</v>
      </c>
      <c r="AV936">
        <v>775</v>
      </c>
      <c r="AW936">
        <v>0</v>
      </c>
      <c r="AX936">
        <v>8.8633000000000006</v>
      </c>
      <c r="AY936">
        <v>1.0537000000000001</v>
      </c>
      <c r="AZ936">
        <v>1.3755999999999999</v>
      </c>
      <c r="BA936" s="8">
        <f t="shared" si="59"/>
        <v>0.46006102097734136</v>
      </c>
      <c r="BB936">
        <v>20.297999999999998</v>
      </c>
      <c r="BC936">
        <v>11</v>
      </c>
      <c r="BD936">
        <v>0</v>
      </c>
      <c r="BE936" t="s">
        <v>77</v>
      </c>
      <c r="BF936">
        <v>981</v>
      </c>
      <c r="BG936" t="s">
        <v>4633</v>
      </c>
      <c r="BH936" t="s">
        <v>79</v>
      </c>
      <c r="BI936" t="s">
        <v>4634</v>
      </c>
      <c r="BJ936" t="s">
        <v>4635</v>
      </c>
      <c r="BK936" t="s">
        <v>4636</v>
      </c>
      <c r="BL936" t="s">
        <v>4637</v>
      </c>
    </row>
    <row r="937" spans="1:66" x14ac:dyDescent="0.35">
      <c r="A937" t="s">
        <v>4620</v>
      </c>
      <c r="B937" t="s">
        <v>4621</v>
      </c>
      <c r="C937" t="s">
        <v>4622</v>
      </c>
      <c r="F937" s="13">
        <v>1.3733</v>
      </c>
      <c r="G937" s="14">
        <f t="shared" si="56"/>
        <v>0.45764681939244412</v>
      </c>
      <c r="I937" s="14">
        <v>0.45764681939244412</v>
      </c>
      <c r="J937" s="14" t="str">
        <f t="shared" si="57"/>
        <v>N</v>
      </c>
      <c r="K937" s="14">
        <f t="shared" si="58"/>
        <v>0.45764681939244412</v>
      </c>
      <c r="AE937" t="s">
        <v>4620</v>
      </c>
      <c r="AF937" t="s">
        <v>4620</v>
      </c>
      <c r="AG937">
        <v>1</v>
      </c>
      <c r="AH937">
        <v>1</v>
      </c>
      <c r="AI937">
        <v>1</v>
      </c>
      <c r="AJ937" t="s">
        <v>4622</v>
      </c>
      <c r="AK937" t="s">
        <v>4621</v>
      </c>
      <c r="AM937">
        <v>1</v>
      </c>
      <c r="AN937">
        <v>1</v>
      </c>
      <c r="AO937">
        <v>1</v>
      </c>
      <c r="AP937">
        <v>1</v>
      </c>
      <c r="AQ937">
        <v>2.6</v>
      </c>
      <c r="AR937">
        <v>2.6</v>
      </c>
      <c r="AS937">
        <v>2.6</v>
      </c>
      <c r="AT937">
        <v>61.75</v>
      </c>
      <c r="AU937">
        <v>584</v>
      </c>
      <c r="AV937">
        <v>584</v>
      </c>
      <c r="AW937">
        <v>1.8169000000000001E-2</v>
      </c>
      <c r="AX937">
        <v>1.5959000000000001</v>
      </c>
      <c r="AY937">
        <v>1.0569</v>
      </c>
      <c r="AZ937">
        <v>1.3733</v>
      </c>
      <c r="BA937" s="8">
        <f t="shared" si="59"/>
        <v>0.45764681939244412</v>
      </c>
      <c r="BB937" t="s">
        <v>68</v>
      </c>
      <c r="BC937">
        <v>1</v>
      </c>
      <c r="BD937">
        <v>0</v>
      </c>
      <c r="BE937" t="s">
        <v>59</v>
      </c>
      <c r="BF937">
        <v>1004</v>
      </c>
      <c r="BG937">
        <v>3727</v>
      </c>
      <c r="BH937" t="b">
        <v>1</v>
      </c>
      <c r="BI937">
        <v>3908</v>
      </c>
      <c r="BJ937">
        <v>12565</v>
      </c>
      <c r="BK937">
        <v>19079</v>
      </c>
      <c r="BL937">
        <v>19079</v>
      </c>
    </row>
    <row r="938" spans="1:66" x14ac:dyDescent="0.35">
      <c r="A938" t="s">
        <v>9192</v>
      </c>
      <c r="B938" t="s">
        <v>9193</v>
      </c>
      <c r="C938" t="s">
        <v>9194</v>
      </c>
      <c r="F938" s="13">
        <v>1.3726</v>
      </c>
      <c r="G938" s="14">
        <f t="shared" si="56"/>
        <v>0.45691125979413483</v>
      </c>
      <c r="I938" s="14">
        <v>0.45691125979413483</v>
      </c>
      <c r="J938" s="14" t="str">
        <f t="shared" si="57"/>
        <v>N</v>
      </c>
      <c r="K938" s="14">
        <f t="shared" si="58"/>
        <v>0.45691125979413483</v>
      </c>
      <c r="AE938" t="s">
        <v>9192</v>
      </c>
      <c r="AF938" t="s">
        <v>9192</v>
      </c>
      <c r="AG938">
        <v>3</v>
      </c>
      <c r="AH938">
        <v>3</v>
      </c>
      <c r="AI938">
        <v>3</v>
      </c>
      <c r="AJ938" t="s">
        <v>9194</v>
      </c>
      <c r="AK938" t="s">
        <v>9193</v>
      </c>
      <c r="AM938">
        <v>1</v>
      </c>
      <c r="AN938">
        <v>3</v>
      </c>
      <c r="AO938">
        <v>3</v>
      </c>
      <c r="AP938">
        <v>3</v>
      </c>
      <c r="AQ938">
        <v>4.9000000000000004</v>
      </c>
      <c r="AR938">
        <v>4.9000000000000004</v>
      </c>
      <c r="AS938">
        <v>4.9000000000000004</v>
      </c>
      <c r="AT938">
        <v>80.796000000000006</v>
      </c>
      <c r="AU938">
        <v>715</v>
      </c>
      <c r="AV938">
        <v>715</v>
      </c>
      <c r="AW938">
        <v>0</v>
      </c>
      <c r="AX938">
        <v>7.4313000000000002</v>
      </c>
      <c r="AY938">
        <v>1.1134999999999999</v>
      </c>
      <c r="AZ938">
        <v>1.3726</v>
      </c>
      <c r="BA938" s="8">
        <f t="shared" si="59"/>
        <v>0.45691125979413483</v>
      </c>
      <c r="BB938">
        <v>19.638000000000002</v>
      </c>
      <c r="BC938">
        <v>5</v>
      </c>
      <c r="BD938">
        <v>0</v>
      </c>
      <c r="BE938" t="s">
        <v>77</v>
      </c>
      <c r="BF938">
        <v>8</v>
      </c>
      <c r="BG938" t="s">
        <v>9195</v>
      </c>
      <c r="BH938" t="s">
        <v>79</v>
      </c>
      <c r="BI938" t="s">
        <v>9196</v>
      </c>
      <c r="BJ938" t="s">
        <v>9197</v>
      </c>
      <c r="BK938" t="s">
        <v>9198</v>
      </c>
      <c r="BL938" t="s">
        <v>9199</v>
      </c>
    </row>
    <row r="939" spans="1:66" x14ac:dyDescent="0.35">
      <c r="A939" t="s">
        <v>9200</v>
      </c>
      <c r="B939" t="s">
        <v>9201</v>
      </c>
      <c r="C939" t="s">
        <v>9202</v>
      </c>
      <c r="F939" s="13">
        <v>1.3649</v>
      </c>
      <c r="G939" s="14">
        <f t="shared" si="56"/>
        <v>0.4487952553290514</v>
      </c>
      <c r="I939" s="14">
        <v>0.4487952553290514</v>
      </c>
      <c r="J939" s="14" t="str">
        <f t="shared" si="57"/>
        <v>N</v>
      </c>
      <c r="K939" s="14">
        <f t="shared" si="58"/>
        <v>0.4487952553290514</v>
      </c>
      <c r="AE939" t="s">
        <v>9200</v>
      </c>
      <c r="AF939" t="s">
        <v>9200</v>
      </c>
      <c r="AG939">
        <v>1</v>
      </c>
      <c r="AH939">
        <v>1</v>
      </c>
      <c r="AI939">
        <v>1</v>
      </c>
      <c r="AJ939" t="s">
        <v>9202</v>
      </c>
      <c r="AK939" t="s">
        <v>9201</v>
      </c>
      <c r="AM939">
        <v>1</v>
      </c>
      <c r="AN939">
        <v>1</v>
      </c>
      <c r="AO939">
        <v>1</v>
      </c>
      <c r="AP939">
        <v>1</v>
      </c>
      <c r="AQ939">
        <v>3.9</v>
      </c>
      <c r="AR939">
        <v>3.9</v>
      </c>
      <c r="AS939">
        <v>3.9</v>
      </c>
      <c r="AT939">
        <v>33.933999999999997</v>
      </c>
      <c r="AU939">
        <v>307</v>
      </c>
      <c r="AV939">
        <v>307</v>
      </c>
      <c r="AW939">
        <v>1.6455000000000001E-2</v>
      </c>
      <c r="AX939">
        <v>1.7587999999999999</v>
      </c>
      <c r="AY939">
        <v>1.0564</v>
      </c>
      <c r="AZ939">
        <v>1.3649</v>
      </c>
      <c r="BA939" s="8">
        <f t="shared" si="59"/>
        <v>0.4487952553290514</v>
      </c>
      <c r="BB939" t="s">
        <v>68</v>
      </c>
      <c r="BC939">
        <v>1</v>
      </c>
      <c r="BD939">
        <v>0</v>
      </c>
      <c r="BE939" t="s">
        <v>59</v>
      </c>
      <c r="BF939">
        <v>1127</v>
      </c>
      <c r="BG939">
        <v>5839</v>
      </c>
      <c r="BH939" t="b">
        <v>1</v>
      </c>
      <c r="BI939">
        <v>6190</v>
      </c>
      <c r="BJ939">
        <v>19563</v>
      </c>
      <c r="BK939">
        <v>29605</v>
      </c>
      <c r="BL939">
        <v>29605</v>
      </c>
    </row>
    <row r="940" spans="1:66" x14ac:dyDescent="0.35">
      <c r="A940" t="s">
        <v>9921</v>
      </c>
      <c r="B940" t="s">
        <v>9922</v>
      </c>
      <c r="C940" t="s">
        <v>9923</v>
      </c>
      <c r="F940" s="13">
        <v>1.3617999999999999</v>
      </c>
      <c r="G940" s="14">
        <f t="shared" si="56"/>
        <v>0.44551483830211241</v>
      </c>
      <c r="I940" s="14">
        <v>0.44551483830211241</v>
      </c>
      <c r="J940" s="14" t="str">
        <f t="shared" si="57"/>
        <v>N</v>
      </c>
      <c r="K940" s="14">
        <f t="shared" si="58"/>
        <v>0.44551483830211241</v>
      </c>
      <c r="AE940" t="s">
        <v>9921</v>
      </c>
      <c r="AF940" t="s">
        <v>9921</v>
      </c>
      <c r="AG940">
        <v>3</v>
      </c>
      <c r="AH940">
        <v>3</v>
      </c>
      <c r="AI940">
        <v>3</v>
      </c>
      <c r="AJ940" t="s">
        <v>9923</v>
      </c>
      <c r="AK940" t="s">
        <v>9922</v>
      </c>
      <c r="AM940">
        <v>1</v>
      </c>
      <c r="AN940">
        <v>3</v>
      </c>
      <c r="AO940">
        <v>3</v>
      </c>
      <c r="AP940">
        <v>3</v>
      </c>
      <c r="AQ940">
        <v>1.7</v>
      </c>
      <c r="AR940">
        <v>1.7</v>
      </c>
      <c r="AS940">
        <v>1.7</v>
      </c>
      <c r="AT940">
        <v>265.64999999999998</v>
      </c>
      <c r="AU940">
        <v>2444</v>
      </c>
      <c r="AV940">
        <v>2444</v>
      </c>
      <c r="AW940">
        <v>0</v>
      </c>
      <c r="AX940">
        <v>3.8411</v>
      </c>
      <c r="AY940">
        <v>0.79262999999999995</v>
      </c>
      <c r="AZ940">
        <v>1.3617999999999999</v>
      </c>
      <c r="BA940" s="8">
        <f t="shared" si="59"/>
        <v>0.44551483830211241</v>
      </c>
      <c r="BB940">
        <v>16.844999999999999</v>
      </c>
      <c r="BC940">
        <v>4</v>
      </c>
      <c r="BD940">
        <v>1</v>
      </c>
      <c r="BE940" t="s">
        <v>9018</v>
      </c>
      <c r="BF940">
        <v>1393</v>
      </c>
      <c r="BG940" t="s">
        <v>9924</v>
      </c>
      <c r="BH940" t="s">
        <v>79</v>
      </c>
      <c r="BI940" t="s">
        <v>9925</v>
      </c>
      <c r="BJ940" t="s">
        <v>9926</v>
      </c>
      <c r="BK940" t="s">
        <v>9927</v>
      </c>
      <c r="BL940" t="s">
        <v>9928</v>
      </c>
      <c r="BM940" t="s">
        <v>9929</v>
      </c>
      <c r="BN940" t="s">
        <v>8002</v>
      </c>
    </row>
    <row r="941" spans="1:66" x14ac:dyDescent="0.35">
      <c r="A941" t="s">
        <v>9159</v>
      </c>
      <c r="B941" t="s">
        <v>9160</v>
      </c>
      <c r="C941" t="s">
        <v>9161</v>
      </c>
      <c r="F941" s="13">
        <v>1.3608</v>
      </c>
      <c r="G941" s="14">
        <f t="shared" si="56"/>
        <v>0.44445504611393566</v>
      </c>
      <c r="I941" s="14">
        <v>0.44445504611393566</v>
      </c>
      <c r="J941" s="14" t="str">
        <f t="shared" si="57"/>
        <v>N</v>
      </c>
      <c r="K941" s="14">
        <f t="shared" si="58"/>
        <v>0.44445504611393566</v>
      </c>
      <c r="AE941" t="s">
        <v>9159</v>
      </c>
      <c r="AF941" t="s">
        <v>9159</v>
      </c>
      <c r="AG941">
        <v>1</v>
      </c>
      <c r="AH941">
        <v>1</v>
      </c>
      <c r="AI941">
        <v>1</v>
      </c>
      <c r="AJ941" t="s">
        <v>9161</v>
      </c>
      <c r="AK941" t="s">
        <v>9160</v>
      </c>
      <c r="AM941">
        <v>1</v>
      </c>
      <c r="AN941">
        <v>1</v>
      </c>
      <c r="AO941">
        <v>1</v>
      </c>
      <c r="AP941">
        <v>1</v>
      </c>
      <c r="AQ941">
        <v>2.8</v>
      </c>
      <c r="AR941">
        <v>2.8</v>
      </c>
      <c r="AS941">
        <v>2.8</v>
      </c>
      <c r="AT941">
        <v>31.058</v>
      </c>
      <c r="AU941">
        <v>281</v>
      </c>
      <c r="AV941">
        <v>281</v>
      </c>
      <c r="AW941">
        <v>1.9470999999999999E-2</v>
      </c>
      <c r="AX941">
        <v>1.4746999999999999</v>
      </c>
      <c r="AY941">
        <v>1.0229999999999999</v>
      </c>
      <c r="AZ941">
        <v>1.3608</v>
      </c>
      <c r="BA941" s="8">
        <f t="shared" si="59"/>
        <v>0.44445504611393566</v>
      </c>
      <c r="BB941" t="s">
        <v>68</v>
      </c>
      <c r="BC941">
        <v>1</v>
      </c>
      <c r="BD941">
        <v>0</v>
      </c>
      <c r="BE941" t="s">
        <v>59</v>
      </c>
      <c r="BF941">
        <v>1248</v>
      </c>
      <c r="BG941">
        <v>22</v>
      </c>
      <c r="BH941" t="b">
        <v>1</v>
      </c>
      <c r="BI941">
        <v>23</v>
      </c>
      <c r="BJ941">
        <v>77</v>
      </c>
      <c r="BK941">
        <v>114</v>
      </c>
      <c r="BL941">
        <v>114</v>
      </c>
    </row>
    <row r="942" spans="1:66" x14ac:dyDescent="0.35">
      <c r="A942" t="s">
        <v>6913</v>
      </c>
      <c r="B942" t="s">
        <v>6914</v>
      </c>
      <c r="C942" t="s">
        <v>6915</v>
      </c>
      <c r="F942" s="13">
        <v>1.3599000000000001</v>
      </c>
      <c r="G942" s="14">
        <f t="shared" si="56"/>
        <v>0.44350056705769225</v>
      </c>
      <c r="I942" s="14">
        <v>0.44350056705769225</v>
      </c>
      <c r="J942" s="14" t="str">
        <f t="shared" si="57"/>
        <v>N</v>
      </c>
      <c r="K942" s="14">
        <f t="shared" si="58"/>
        <v>0.44350056705769225</v>
      </c>
      <c r="AE942" t="s">
        <v>6913</v>
      </c>
      <c r="AF942" t="s">
        <v>6913</v>
      </c>
      <c r="AG942">
        <v>2</v>
      </c>
      <c r="AH942">
        <v>2</v>
      </c>
      <c r="AI942">
        <v>2</v>
      </c>
      <c r="AJ942" t="s">
        <v>6915</v>
      </c>
      <c r="AK942" t="s">
        <v>6914</v>
      </c>
      <c r="AM942">
        <v>1</v>
      </c>
      <c r="AN942">
        <v>2</v>
      </c>
      <c r="AO942">
        <v>2</v>
      </c>
      <c r="AP942">
        <v>2</v>
      </c>
      <c r="AQ942">
        <v>13.3</v>
      </c>
      <c r="AR942">
        <v>13.3</v>
      </c>
      <c r="AS942">
        <v>13.3</v>
      </c>
      <c r="AT942">
        <v>27.754000000000001</v>
      </c>
      <c r="AU942">
        <v>249</v>
      </c>
      <c r="AV942">
        <v>249</v>
      </c>
      <c r="AW942">
        <v>0</v>
      </c>
      <c r="AX942">
        <v>4.2122000000000002</v>
      </c>
      <c r="AY942">
        <v>1.0430999999999999</v>
      </c>
      <c r="AZ942">
        <v>1.3599000000000001</v>
      </c>
      <c r="BA942" s="8">
        <f t="shared" si="59"/>
        <v>0.44350056705769225</v>
      </c>
      <c r="BB942">
        <v>42.39</v>
      </c>
      <c r="BC942">
        <v>2</v>
      </c>
      <c r="BD942">
        <v>0</v>
      </c>
      <c r="BE942" t="s">
        <v>59</v>
      </c>
      <c r="BF942">
        <v>1057</v>
      </c>
      <c r="BG942" t="s">
        <v>6916</v>
      </c>
      <c r="BH942" t="s">
        <v>61</v>
      </c>
      <c r="BI942" t="s">
        <v>6917</v>
      </c>
      <c r="BJ942" t="s">
        <v>6918</v>
      </c>
      <c r="BK942" t="s">
        <v>6919</v>
      </c>
      <c r="BL942" t="s">
        <v>6919</v>
      </c>
    </row>
    <row r="943" spans="1:66" x14ac:dyDescent="0.35">
      <c r="A943" t="s">
        <v>4464</v>
      </c>
      <c r="B943" t="s">
        <v>4465</v>
      </c>
      <c r="C943" t="s">
        <v>4466</v>
      </c>
      <c r="F943" s="13">
        <v>1.3584000000000001</v>
      </c>
      <c r="G943" s="14">
        <f t="shared" si="56"/>
        <v>0.44190836400358918</v>
      </c>
      <c r="I943" s="14">
        <v>0.44190836400358918</v>
      </c>
      <c r="J943" s="14" t="str">
        <f t="shared" si="57"/>
        <v>N</v>
      </c>
      <c r="K943" s="14">
        <f t="shared" si="58"/>
        <v>0.44190836400358918</v>
      </c>
      <c r="AE943" t="s">
        <v>4464</v>
      </c>
      <c r="AF943" t="s">
        <v>4464</v>
      </c>
      <c r="AG943">
        <v>1</v>
      </c>
      <c r="AH943">
        <v>1</v>
      </c>
      <c r="AI943">
        <v>1</v>
      </c>
      <c r="AJ943" t="s">
        <v>4466</v>
      </c>
      <c r="AK943" t="s">
        <v>4465</v>
      </c>
      <c r="AM943">
        <v>1</v>
      </c>
      <c r="AN943">
        <v>1</v>
      </c>
      <c r="AO943">
        <v>1</v>
      </c>
      <c r="AP943">
        <v>1</v>
      </c>
      <c r="AQ943">
        <v>2.4</v>
      </c>
      <c r="AR943">
        <v>2.4</v>
      </c>
      <c r="AS943">
        <v>2.4</v>
      </c>
      <c r="AT943">
        <v>63.45</v>
      </c>
      <c r="AU943">
        <v>577</v>
      </c>
      <c r="AV943">
        <v>577</v>
      </c>
      <c r="AW943">
        <v>5.6817999999999999E-3</v>
      </c>
      <c r="AX943">
        <v>2.2505000000000002</v>
      </c>
      <c r="AY943">
        <v>1.0848</v>
      </c>
      <c r="AZ943">
        <v>1.3584000000000001</v>
      </c>
      <c r="BA943" s="8">
        <f t="shared" si="59"/>
        <v>0.44190836400358918</v>
      </c>
      <c r="BB943">
        <v>9.7386999999999997</v>
      </c>
      <c r="BC943">
        <v>4</v>
      </c>
      <c r="BD943">
        <v>0</v>
      </c>
      <c r="BE943" t="s">
        <v>59</v>
      </c>
      <c r="BF943">
        <v>123</v>
      </c>
      <c r="BG943">
        <v>4278</v>
      </c>
      <c r="BH943" t="b">
        <v>1</v>
      </c>
      <c r="BI943">
        <v>4478</v>
      </c>
      <c r="BJ943" t="s">
        <v>4467</v>
      </c>
      <c r="BK943" t="s">
        <v>4468</v>
      </c>
      <c r="BL943">
        <v>21838</v>
      </c>
    </row>
    <row r="944" spans="1:66" x14ac:dyDescent="0.35">
      <c r="A944" t="s">
        <v>4780</v>
      </c>
      <c r="B944" t="s">
        <v>4781</v>
      </c>
      <c r="C944" t="s">
        <v>4782</v>
      </c>
      <c r="F944" s="13">
        <v>1.3516999999999999</v>
      </c>
      <c r="G944" s="14">
        <f t="shared" si="56"/>
        <v>0.43477499145880488</v>
      </c>
      <c r="I944" s="14">
        <v>0.43477499145880488</v>
      </c>
      <c r="J944" s="14" t="str">
        <f t="shared" si="57"/>
        <v>N</v>
      </c>
      <c r="K944" s="14">
        <f t="shared" si="58"/>
        <v>0.43477499145880488</v>
      </c>
      <c r="AE944" t="s">
        <v>4780</v>
      </c>
      <c r="AF944" t="s">
        <v>4780</v>
      </c>
      <c r="AG944">
        <v>1</v>
      </c>
      <c r="AH944">
        <v>1</v>
      </c>
      <c r="AI944">
        <v>1</v>
      </c>
      <c r="AJ944" t="s">
        <v>4782</v>
      </c>
      <c r="AK944" t="s">
        <v>4781</v>
      </c>
      <c r="AM944">
        <v>1</v>
      </c>
      <c r="AN944">
        <v>1</v>
      </c>
      <c r="AO944">
        <v>1</v>
      </c>
      <c r="AP944">
        <v>1</v>
      </c>
      <c r="AQ944">
        <v>1.6</v>
      </c>
      <c r="AR944">
        <v>1.6</v>
      </c>
      <c r="AS944">
        <v>1.6</v>
      </c>
      <c r="AT944">
        <v>99.875</v>
      </c>
      <c r="AU944">
        <v>887</v>
      </c>
      <c r="AV944">
        <v>887</v>
      </c>
      <c r="AW944">
        <v>1.3107000000000001E-2</v>
      </c>
      <c r="AX944">
        <v>1.9228000000000001</v>
      </c>
      <c r="AY944">
        <v>1.1126</v>
      </c>
      <c r="AZ944">
        <v>1.3516999999999999</v>
      </c>
      <c r="BA944" s="8">
        <f t="shared" si="59"/>
        <v>0.43477499145880488</v>
      </c>
      <c r="BB944">
        <v>8.1552000000000007</v>
      </c>
      <c r="BC944">
        <v>3</v>
      </c>
      <c r="BD944">
        <v>0</v>
      </c>
      <c r="BE944" t="s">
        <v>870</v>
      </c>
      <c r="BF944">
        <v>498</v>
      </c>
      <c r="BG944">
        <v>3685</v>
      </c>
      <c r="BH944" t="b">
        <v>1</v>
      </c>
      <c r="BI944">
        <v>3865</v>
      </c>
      <c r="BJ944" t="s">
        <v>4783</v>
      </c>
      <c r="BK944" t="s">
        <v>4784</v>
      </c>
      <c r="BL944">
        <v>18916</v>
      </c>
    </row>
    <row r="945" spans="1:64" x14ac:dyDescent="0.35">
      <c r="A945" t="s">
        <v>11554</v>
      </c>
      <c r="B945" t="s">
        <v>11555</v>
      </c>
      <c r="C945" t="s">
        <v>11556</v>
      </c>
      <c r="F945" s="13">
        <v>1.3479000000000001</v>
      </c>
      <c r="G945" s="14">
        <f t="shared" si="56"/>
        <v>0.43071346769514524</v>
      </c>
      <c r="I945" s="14">
        <v>0.43071346769514524</v>
      </c>
      <c r="J945" s="14" t="str">
        <f t="shared" si="57"/>
        <v>N</v>
      </c>
      <c r="K945" s="14">
        <f t="shared" si="58"/>
        <v>0.43071346769514524</v>
      </c>
      <c r="AE945" t="s">
        <v>11554</v>
      </c>
      <c r="AF945" t="s">
        <v>11554</v>
      </c>
      <c r="AG945">
        <v>4</v>
      </c>
      <c r="AH945">
        <v>4</v>
      </c>
      <c r="AI945">
        <v>4</v>
      </c>
      <c r="AJ945" t="s">
        <v>11556</v>
      </c>
      <c r="AK945" t="s">
        <v>11555</v>
      </c>
      <c r="AM945">
        <v>1</v>
      </c>
      <c r="AN945">
        <v>4</v>
      </c>
      <c r="AO945">
        <v>4</v>
      </c>
      <c r="AP945">
        <v>4</v>
      </c>
      <c r="AQ945">
        <v>7.7</v>
      </c>
      <c r="AR945">
        <v>7.7</v>
      </c>
      <c r="AS945">
        <v>7.7</v>
      </c>
      <c r="AT945">
        <v>69.007000000000005</v>
      </c>
      <c r="AU945">
        <v>622</v>
      </c>
      <c r="AV945">
        <v>622</v>
      </c>
      <c r="AW945">
        <v>0</v>
      </c>
      <c r="AX945">
        <v>10.151</v>
      </c>
      <c r="AY945">
        <v>1.0286</v>
      </c>
      <c r="AZ945">
        <v>1.3479000000000001</v>
      </c>
      <c r="BA945" s="8">
        <f t="shared" si="59"/>
        <v>0.43071346769514524</v>
      </c>
      <c r="BB945">
        <v>20.966000000000001</v>
      </c>
      <c r="BC945">
        <v>5</v>
      </c>
      <c r="BD945">
        <v>1</v>
      </c>
      <c r="BE945" t="s">
        <v>77</v>
      </c>
      <c r="BF945">
        <v>15</v>
      </c>
      <c r="BG945" t="s">
        <v>11557</v>
      </c>
      <c r="BH945" t="s">
        <v>128</v>
      </c>
      <c r="BI945" t="s">
        <v>11558</v>
      </c>
      <c r="BJ945" t="s">
        <v>11559</v>
      </c>
      <c r="BK945" t="s">
        <v>11560</v>
      </c>
      <c r="BL945" t="s">
        <v>11561</v>
      </c>
    </row>
    <row r="946" spans="1:64" x14ac:dyDescent="0.35">
      <c r="A946" t="s">
        <v>4314</v>
      </c>
      <c r="B946" t="s">
        <v>4315</v>
      </c>
      <c r="C946" t="s">
        <v>4316</v>
      </c>
      <c r="F946" s="13">
        <v>1.3465</v>
      </c>
      <c r="G946" s="14">
        <f t="shared" si="56"/>
        <v>0.42921422983958479</v>
      </c>
      <c r="I946" s="14">
        <v>0.42921422983958479</v>
      </c>
      <c r="J946" s="14" t="str">
        <f t="shared" si="57"/>
        <v>N</v>
      </c>
      <c r="K946" s="14">
        <f t="shared" si="58"/>
        <v>0.42921422983958479</v>
      </c>
      <c r="AE946" t="s">
        <v>4314</v>
      </c>
      <c r="AF946" t="s">
        <v>4314</v>
      </c>
      <c r="AG946">
        <v>1</v>
      </c>
      <c r="AH946">
        <v>1</v>
      </c>
      <c r="AI946">
        <v>1</v>
      </c>
      <c r="AJ946" t="s">
        <v>4316</v>
      </c>
      <c r="AK946" t="s">
        <v>4315</v>
      </c>
      <c r="AM946">
        <v>1</v>
      </c>
      <c r="AN946">
        <v>1</v>
      </c>
      <c r="AO946">
        <v>1</v>
      </c>
      <c r="AP946">
        <v>1</v>
      </c>
      <c r="AQ946">
        <v>3.1</v>
      </c>
      <c r="AR946">
        <v>3.1</v>
      </c>
      <c r="AS946">
        <v>3.1</v>
      </c>
      <c r="AT946">
        <v>54.65</v>
      </c>
      <c r="AU946">
        <v>509</v>
      </c>
      <c r="AV946">
        <v>509</v>
      </c>
      <c r="AW946">
        <v>1.8422999999999998E-2</v>
      </c>
      <c r="AX946">
        <v>1.6656</v>
      </c>
      <c r="AY946">
        <v>0.99173</v>
      </c>
      <c r="AZ946">
        <v>1.3465</v>
      </c>
      <c r="BA946" s="8">
        <f t="shared" si="59"/>
        <v>0.42921422983958479</v>
      </c>
      <c r="BB946" t="s">
        <v>68</v>
      </c>
      <c r="BC946">
        <v>1</v>
      </c>
      <c r="BD946">
        <v>0</v>
      </c>
      <c r="BE946" t="s">
        <v>59</v>
      </c>
      <c r="BF946">
        <v>1147</v>
      </c>
      <c r="BG946">
        <v>5690</v>
      </c>
      <c r="BH946" t="b">
        <v>1</v>
      </c>
      <c r="BI946">
        <v>6032</v>
      </c>
      <c r="BJ946">
        <v>18989</v>
      </c>
      <c r="BK946">
        <v>28675</v>
      </c>
      <c r="BL946">
        <v>28675</v>
      </c>
    </row>
    <row r="947" spans="1:64" x14ac:dyDescent="0.35">
      <c r="A947" t="s">
        <v>8781</v>
      </c>
      <c r="B947" t="s">
        <v>8782</v>
      </c>
      <c r="C947" t="s">
        <v>8783</v>
      </c>
      <c r="F947" s="13">
        <v>1.3455999999999999</v>
      </c>
      <c r="G947" s="14">
        <f t="shared" si="56"/>
        <v>0.42824961070569478</v>
      </c>
      <c r="I947" s="14">
        <v>0.42824961070569478</v>
      </c>
      <c r="J947" s="14" t="str">
        <f t="shared" si="57"/>
        <v>N</v>
      </c>
      <c r="K947" s="14">
        <f t="shared" si="58"/>
        <v>0.42824961070569478</v>
      </c>
      <c r="AE947" t="s">
        <v>8781</v>
      </c>
      <c r="AF947" t="s">
        <v>8781</v>
      </c>
      <c r="AG947">
        <v>1</v>
      </c>
      <c r="AH947">
        <v>1</v>
      </c>
      <c r="AI947">
        <v>1</v>
      </c>
      <c r="AJ947" t="s">
        <v>8783</v>
      </c>
      <c r="AK947" t="s">
        <v>8782</v>
      </c>
      <c r="AM947">
        <v>1</v>
      </c>
      <c r="AN947">
        <v>1</v>
      </c>
      <c r="AO947">
        <v>1</v>
      </c>
      <c r="AP947">
        <v>1</v>
      </c>
      <c r="AQ947">
        <v>9.5</v>
      </c>
      <c r="AR947">
        <v>9.5</v>
      </c>
      <c r="AS947">
        <v>9.5</v>
      </c>
      <c r="AT947">
        <v>12.215</v>
      </c>
      <c r="AU947">
        <v>105</v>
      </c>
      <c r="AV947">
        <v>105</v>
      </c>
      <c r="AW947">
        <v>1.8012E-2</v>
      </c>
      <c r="AX947">
        <v>1.5698000000000001</v>
      </c>
      <c r="AY947">
        <v>1.0033000000000001</v>
      </c>
      <c r="AZ947">
        <v>1.3455999999999999</v>
      </c>
      <c r="BA947" s="8">
        <f t="shared" si="59"/>
        <v>0.42824961070569478</v>
      </c>
      <c r="BB947" t="s">
        <v>68</v>
      </c>
      <c r="BC947">
        <v>1</v>
      </c>
      <c r="BD947">
        <v>0</v>
      </c>
      <c r="BE947" t="s">
        <v>59</v>
      </c>
      <c r="BF947">
        <v>304</v>
      </c>
      <c r="BG947">
        <v>1759</v>
      </c>
      <c r="BH947" t="b">
        <v>1</v>
      </c>
      <c r="BI947">
        <v>1842</v>
      </c>
      <c r="BJ947">
        <v>5639</v>
      </c>
      <c r="BK947">
        <v>8456</v>
      </c>
      <c r="BL947">
        <v>8456</v>
      </c>
    </row>
    <row r="948" spans="1:64" x14ac:dyDescent="0.35">
      <c r="A948" t="s">
        <v>10338</v>
      </c>
      <c r="B948" t="s">
        <v>10339</v>
      </c>
      <c r="C948" t="s">
        <v>10340</v>
      </c>
      <c r="F948" s="13">
        <v>1.3415999999999999</v>
      </c>
      <c r="G948" s="14">
        <f t="shared" si="56"/>
        <v>0.42395459401489682</v>
      </c>
      <c r="I948" s="14">
        <v>0.42395459401489682</v>
      </c>
      <c r="J948" s="14" t="str">
        <f t="shared" si="57"/>
        <v>N</v>
      </c>
      <c r="K948" s="14">
        <f t="shared" si="58"/>
        <v>0.42395459401489682</v>
      </c>
      <c r="AE948" t="s">
        <v>10338</v>
      </c>
      <c r="AF948" t="s">
        <v>10338</v>
      </c>
      <c r="AG948">
        <v>2</v>
      </c>
      <c r="AH948">
        <v>2</v>
      </c>
      <c r="AI948">
        <v>2</v>
      </c>
      <c r="AJ948" t="s">
        <v>10340</v>
      </c>
      <c r="AK948" t="s">
        <v>10339</v>
      </c>
      <c r="AM948">
        <v>1</v>
      </c>
      <c r="AN948">
        <v>2</v>
      </c>
      <c r="AO948">
        <v>2</v>
      </c>
      <c r="AP948">
        <v>2</v>
      </c>
      <c r="AQ948">
        <v>6.9</v>
      </c>
      <c r="AR948">
        <v>6.9</v>
      </c>
      <c r="AS948">
        <v>6.9</v>
      </c>
      <c r="AT948">
        <v>38.848999999999997</v>
      </c>
      <c r="AU948">
        <v>347</v>
      </c>
      <c r="AV948">
        <v>347</v>
      </c>
      <c r="AW948">
        <v>0</v>
      </c>
      <c r="AX948">
        <v>4.5255000000000001</v>
      </c>
      <c r="AY948">
        <v>1.0283</v>
      </c>
      <c r="AZ948">
        <v>1.3415999999999999</v>
      </c>
      <c r="BA948" s="8">
        <f t="shared" si="59"/>
        <v>0.42395459401489682</v>
      </c>
      <c r="BB948">
        <v>8.1834000000000007</v>
      </c>
      <c r="BC948">
        <v>2</v>
      </c>
      <c r="BD948">
        <v>0</v>
      </c>
      <c r="BE948" t="s">
        <v>59</v>
      </c>
      <c r="BF948">
        <v>221</v>
      </c>
      <c r="BG948" t="s">
        <v>10341</v>
      </c>
      <c r="BH948" t="s">
        <v>61</v>
      </c>
      <c r="BI948" t="s">
        <v>10342</v>
      </c>
      <c r="BJ948" t="s">
        <v>10343</v>
      </c>
      <c r="BK948" t="s">
        <v>10344</v>
      </c>
      <c r="BL948" t="s">
        <v>10345</v>
      </c>
    </row>
    <row r="949" spans="1:64" x14ac:dyDescent="0.35">
      <c r="A949" t="s">
        <v>8459</v>
      </c>
      <c r="B949" t="s">
        <v>8460</v>
      </c>
      <c r="C949" t="s">
        <v>8461</v>
      </c>
      <c r="F949" s="13">
        <v>1.3409</v>
      </c>
      <c r="G949" s="14">
        <f t="shared" si="56"/>
        <v>0.4232016497080599</v>
      </c>
      <c r="I949" s="14">
        <v>0.4232016497080599</v>
      </c>
      <c r="J949" s="14" t="str">
        <f t="shared" si="57"/>
        <v>N</v>
      </c>
      <c r="K949" s="14">
        <f t="shared" si="58"/>
        <v>0.4232016497080599</v>
      </c>
      <c r="AE949" t="s">
        <v>8459</v>
      </c>
      <c r="AF949" t="s">
        <v>8459</v>
      </c>
      <c r="AG949">
        <v>1</v>
      </c>
      <c r="AH949">
        <v>1</v>
      </c>
      <c r="AI949">
        <v>1</v>
      </c>
      <c r="AJ949" t="s">
        <v>8461</v>
      </c>
      <c r="AK949" t="s">
        <v>8460</v>
      </c>
      <c r="AM949">
        <v>1</v>
      </c>
      <c r="AN949">
        <v>1</v>
      </c>
      <c r="AO949">
        <v>1</v>
      </c>
      <c r="AP949">
        <v>1</v>
      </c>
      <c r="AQ949">
        <v>5.3</v>
      </c>
      <c r="AR949">
        <v>5.3</v>
      </c>
      <c r="AS949">
        <v>5.3</v>
      </c>
      <c r="AT949">
        <v>31.805</v>
      </c>
      <c r="AU949">
        <v>285</v>
      </c>
      <c r="AV949">
        <v>285</v>
      </c>
      <c r="AW949">
        <v>1.8024999999999999E-2</v>
      </c>
      <c r="AX949">
        <v>1.5744</v>
      </c>
      <c r="AY949">
        <v>1.0388999999999999</v>
      </c>
      <c r="AZ949">
        <v>1.3409</v>
      </c>
      <c r="BA949" s="8">
        <f t="shared" si="59"/>
        <v>0.4232016497080599</v>
      </c>
      <c r="BB949" t="s">
        <v>68</v>
      </c>
      <c r="BC949">
        <v>1</v>
      </c>
      <c r="BD949">
        <v>0</v>
      </c>
      <c r="BE949" t="s">
        <v>59</v>
      </c>
      <c r="BF949">
        <v>114</v>
      </c>
      <c r="BG949">
        <v>1661</v>
      </c>
      <c r="BH949" t="b">
        <v>1</v>
      </c>
      <c r="BI949">
        <v>1742</v>
      </c>
      <c r="BJ949">
        <v>5338</v>
      </c>
      <c r="BK949" t="s">
        <v>8462</v>
      </c>
      <c r="BL949">
        <v>8015</v>
      </c>
    </row>
    <row r="950" spans="1:64" x14ac:dyDescent="0.35">
      <c r="A950" t="s">
        <v>10853</v>
      </c>
      <c r="B950" t="s">
        <v>10854</v>
      </c>
      <c r="C950" t="s">
        <v>10855</v>
      </c>
      <c r="F950" s="13">
        <v>1.3394999999999999</v>
      </c>
      <c r="G950" s="14">
        <f t="shared" si="56"/>
        <v>0.42169458118029196</v>
      </c>
      <c r="I950" s="14">
        <v>0.42169458118029196</v>
      </c>
      <c r="J950" s="14" t="str">
        <f t="shared" si="57"/>
        <v>N</v>
      </c>
      <c r="K950" s="14">
        <f t="shared" si="58"/>
        <v>0.42169458118029196</v>
      </c>
      <c r="AE950" t="s">
        <v>10853</v>
      </c>
      <c r="AF950" t="s">
        <v>10853</v>
      </c>
      <c r="AG950">
        <v>1</v>
      </c>
      <c r="AH950">
        <v>1</v>
      </c>
      <c r="AI950">
        <v>1</v>
      </c>
      <c r="AJ950" t="s">
        <v>10855</v>
      </c>
      <c r="AK950" t="s">
        <v>10854</v>
      </c>
      <c r="AM950">
        <v>1</v>
      </c>
      <c r="AN950">
        <v>1</v>
      </c>
      <c r="AO950">
        <v>1</v>
      </c>
      <c r="AP950">
        <v>1</v>
      </c>
      <c r="AQ950">
        <v>3</v>
      </c>
      <c r="AR950">
        <v>3</v>
      </c>
      <c r="AS950">
        <v>3</v>
      </c>
      <c r="AT950">
        <v>56.793999999999997</v>
      </c>
      <c r="AU950">
        <v>501</v>
      </c>
      <c r="AV950">
        <v>501</v>
      </c>
      <c r="AW950">
        <v>7.2230999999999997E-3</v>
      </c>
      <c r="AX950">
        <v>2.1419000000000001</v>
      </c>
      <c r="AY950">
        <v>0.99185999999999996</v>
      </c>
      <c r="AZ950">
        <v>1.3394999999999999</v>
      </c>
      <c r="BA950" s="8">
        <f t="shared" si="59"/>
        <v>0.42169458118029196</v>
      </c>
      <c r="BB950" t="s">
        <v>68</v>
      </c>
      <c r="BC950">
        <v>1</v>
      </c>
      <c r="BD950">
        <v>0</v>
      </c>
      <c r="BE950" t="s">
        <v>59</v>
      </c>
      <c r="BF950">
        <v>1261</v>
      </c>
      <c r="BG950">
        <v>801</v>
      </c>
      <c r="BH950" t="b">
        <v>1</v>
      </c>
      <c r="BI950">
        <v>842</v>
      </c>
      <c r="BJ950">
        <v>2698</v>
      </c>
      <c r="BK950" t="s">
        <v>10856</v>
      </c>
      <c r="BL950">
        <v>4165</v>
      </c>
    </row>
    <row r="951" spans="1:64" x14ac:dyDescent="0.35">
      <c r="A951" t="s">
        <v>4768</v>
      </c>
      <c r="B951" t="s">
        <v>4769</v>
      </c>
      <c r="C951" t="s">
        <v>4770</v>
      </c>
      <c r="F951" s="13">
        <v>1.3359000000000001</v>
      </c>
      <c r="G951" s="14">
        <f t="shared" si="56"/>
        <v>0.41781201761461034</v>
      </c>
      <c r="I951" s="14">
        <v>0.41781201761461034</v>
      </c>
      <c r="J951" s="14" t="str">
        <f t="shared" si="57"/>
        <v>N</v>
      </c>
      <c r="K951" s="14">
        <f t="shared" si="58"/>
        <v>0.41781201761461034</v>
      </c>
      <c r="AE951" t="s">
        <v>4768</v>
      </c>
      <c r="AF951" t="s">
        <v>4768</v>
      </c>
      <c r="AG951">
        <v>2</v>
      </c>
      <c r="AH951">
        <v>2</v>
      </c>
      <c r="AI951">
        <v>2</v>
      </c>
      <c r="AJ951" t="s">
        <v>4770</v>
      </c>
      <c r="AK951" t="s">
        <v>4769</v>
      </c>
      <c r="AM951">
        <v>1</v>
      </c>
      <c r="AN951">
        <v>2</v>
      </c>
      <c r="AO951">
        <v>2</v>
      </c>
      <c r="AP951">
        <v>2</v>
      </c>
      <c r="AQ951">
        <v>1.5</v>
      </c>
      <c r="AR951">
        <v>1.5</v>
      </c>
      <c r="AS951">
        <v>1.5</v>
      </c>
      <c r="AT951">
        <v>169.04</v>
      </c>
      <c r="AU951">
        <v>1521</v>
      </c>
      <c r="AV951">
        <v>1521</v>
      </c>
      <c r="AW951">
        <v>9.5419999999999999E-4</v>
      </c>
      <c r="AX951">
        <v>3.2014</v>
      </c>
      <c r="AY951">
        <v>0.97660000000000002</v>
      </c>
      <c r="AZ951">
        <v>1.3359000000000001</v>
      </c>
      <c r="BA951" s="8">
        <f t="shared" si="59"/>
        <v>0.41781201761461034</v>
      </c>
      <c r="BB951">
        <v>7.7401</v>
      </c>
      <c r="BC951">
        <v>3</v>
      </c>
      <c r="BD951">
        <v>0</v>
      </c>
      <c r="BE951" t="s">
        <v>59</v>
      </c>
      <c r="BF951">
        <v>615</v>
      </c>
      <c r="BG951" t="s">
        <v>4771</v>
      </c>
      <c r="BH951" t="s">
        <v>61</v>
      </c>
      <c r="BI951" t="s">
        <v>4772</v>
      </c>
      <c r="BJ951" t="s">
        <v>4773</v>
      </c>
      <c r="BK951" t="s">
        <v>4774</v>
      </c>
      <c r="BL951" t="s">
        <v>4775</v>
      </c>
    </row>
    <row r="952" spans="1:64" x14ac:dyDescent="0.35">
      <c r="A952" t="s">
        <v>1571</v>
      </c>
      <c r="B952" t="s">
        <v>1572</v>
      </c>
      <c r="C952" t="s">
        <v>1573</v>
      </c>
      <c r="F952" s="13">
        <v>1.3353999999999999</v>
      </c>
      <c r="G952" s="14">
        <f t="shared" si="56"/>
        <v>0.41727194534352985</v>
      </c>
      <c r="I952" s="14">
        <v>0.41727194534352985</v>
      </c>
      <c r="J952" s="14" t="str">
        <f t="shared" si="57"/>
        <v>N</v>
      </c>
      <c r="K952" s="14">
        <f t="shared" si="58"/>
        <v>0.41727194534352985</v>
      </c>
      <c r="AE952" t="s">
        <v>1571</v>
      </c>
      <c r="AF952" t="s">
        <v>1571</v>
      </c>
      <c r="AG952">
        <v>2</v>
      </c>
      <c r="AH952">
        <v>2</v>
      </c>
      <c r="AI952">
        <v>1</v>
      </c>
      <c r="AJ952" t="s">
        <v>1573</v>
      </c>
      <c r="AK952" t="s">
        <v>1572</v>
      </c>
      <c r="AM952">
        <v>1</v>
      </c>
      <c r="AN952">
        <v>2</v>
      </c>
      <c r="AO952">
        <v>2</v>
      </c>
      <c r="AP952">
        <v>1</v>
      </c>
      <c r="AQ952">
        <v>1.1000000000000001</v>
      </c>
      <c r="AR952">
        <v>1.1000000000000001</v>
      </c>
      <c r="AS952">
        <v>0.4</v>
      </c>
      <c r="AT952">
        <v>210.8</v>
      </c>
      <c r="AU952">
        <v>1827</v>
      </c>
      <c r="AV952">
        <v>1827</v>
      </c>
      <c r="AW952">
        <v>9.3632999999999997E-4</v>
      </c>
      <c r="AX952">
        <v>3.0548999999999999</v>
      </c>
      <c r="AY952">
        <v>1.0570999999999999</v>
      </c>
      <c r="AZ952">
        <v>1.3353999999999999</v>
      </c>
      <c r="BA952" s="8">
        <f t="shared" si="59"/>
        <v>0.41727194534352985</v>
      </c>
      <c r="BB952">
        <v>5.0396999999999998</v>
      </c>
      <c r="BC952">
        <v>3</v>
      </c>
      <c r="BD952">
        <v>0</v>
      </c>
      <c r="BE952" t="s">
        <v>59</v>
      </c>
      <c r="BF952">
        <v>46</v>
      </c>
      <c r="BG952" t="s">
        <v>1574</v>
      </c>
      <c r="BH952" t="s">
        <v>61</v>
      </c>
      <c r="BI952" t="s">
        <v>1575</v>
      </c>
      <c r="BJ952" t="s">
        <v>1576</v>
      </c>
      <c r="BK952" t="s">
        <v>1577</v>
      </c>
      <c r="BL952" t="s">
        <v>1578</v>
      </c>
    </row>
    <row r="953" spans="1:64" x14ac:dyDescent="0.35">
      <c r="A953" t="s">
        <v>1476</v>
      </c>
      <c r="B953" t="s">
        <v>1477</v>
      </c>
      <c r="C953" t="s">
        <v>1478</v>
      </c>
      <c r="F953" s="13">
        <v>1.329</v>
      </c>
      <c r="G953" s="14">
        <f t="shared" si="56"/>
        <v>0.4103411046140874</v>
      </c>
      <c r="I953" s="14">
        <v>0.4103411046140874</v>
      </c>
      <c r="J953" s="14" t="str">
        <f t="shared" si="57"/>
        <v>N</v>
      </c>
      <c r="K953" s="14">
        <f t="shared" si="58"/>
        <v>0.4103411046140874</v>
      </c>
      <c r="AE953" t="s">
        <v>1476</v>
      </c>
      <c r="AF953" t="s">
        <v>1476</v>
      </c>
      <c r="AG953">
        <v>1</v>
      </c>
      <c r="AH953">
        <v>1</v>
      </c>
      <c r="AI953">
        <v>1</v>
      </c>
      <c r="AJ953" t="s">
        <v>1478</v>
      </c>
      <c r="AK953" t="s">
        <v>1477</v>
      </c>
      <c r="AM953">
        <v>1</v>
      </c>
      <c r="AN953">
        <v>1</v>
      </c>
      <c r="AO953">
        <v>1</v>
      </c>
      <c r="AP953">
        <v>1</v>
      </c>
      <c r="AQ953">
        <v>0.3</v>
      </c>
      <c r="AR953">
        <v>0.3</v>
      </c>
      <c r="AS953">
        <v>0.3</v>
      </c>
      <c r="AT953">
        <v>286.52</v>
      </c>
      <c r="AU953">
        <v>2474</v>
      </c>
      <c r="AV953">
        <v>2474</v>
      </c>
      <c r="AW953">
        <v>1.8076999999999999E-2</v>
      </c>
      <c r="AX953">
        <v>1.5852999999999999</v>
      </c>
      <c r="AY953">
        <v>1.0774999999999999</v>
      </c>
      <c r="AZ953">
        <v>1.329</v>
      </c>
      <c r="BA953" s="8">
        <f t="shared" si="59"/>
        <v>0.4103411046140874</v>
      </c>
      <c r="BB953" t="s">
        <v>68</v>
      </c>
      <c r="BC953">
        <v>1</v>
      </c>
      <c r="BD953">
        <v>0</v>
      </c>
      <c r="BE953" t="s">
        <v>59</v>
      </c>
      <c r="BF953">
        <v>767</v>
      </c>
      <c r="BG953">
        <v>5344</v>
      </c>
      <c r="BH953" t="b">
        <v>1</v>
      </c>
      <c r="BI953">
        <v>5666</v>
      </c>
      <c r="BJ953">
        <v>18063</v>
      </c>
      <c r="BK953">
        <v>27368</v>
      </c>
      <c r="BL953">
        <v>27368</v>
      </c>
    </row>
    <row r="954" spans="1:64" x14ac:dyDescent="0.35">
      <c r="A954" t="s">
        <v>1719</v>
      </c>
      <c r="B954" t="s">
        <v>1720</v>
      </c>
      <c r="C954" t="s">
        <v>1721</v>
      </c>
      <c r="F954" s="13">
        <v>1.3257000000000001</v>
      </c>
      <c r="G954" s="14">
        <f t="shared" si="56"/>
        <v>0.40675433692871232</v>
      </c>
      <c r="I954" s="14">
        <v>0.40675433692871232</v>
      </c>
      <c r="J954" s="14" t="str">
        <f t="shared" si="57"/>
        <v>N</v>
      </c>
      <c r="K954" s="14">
        <f t="shared" si="58"/>
        <v>0.40675433692871232</v>
      </c>
      <c r="AE954" t="s">
        <v>1719</v>
      </c>
      <c r="AF954" t="s">
        <v>1719</v>
      </c>
      <c r="AG954">
        <v>1</v>
      </c>
      <c r="AH954">
        <v>1</v>
      </c>
      <c r="AI954">
        <v>1</v>
      </c>
      <c r="AJ954" t="s">
        <v>1721</v>
      </c>
      <c r="AK954" t="s">
        <v>1720</v>
      </c>
      <c r="AM954">
        <v>1</v>
      </c>
      <c r="AN954">
        <v>1</v>
      </c>
      <c r="AO954">
        <v>1</v>
      </c>
      <c r="AP954">
        <v>1</v>
      </c>
      <c r="AQ954">
        <v>1.8</v>
      </c>
      <c r="AR954">
        <v>1.8</v>
      </c>
      <c r="AS954">
        <v>1.8</v>
      </c>
      <c r="AT954">
        <v>61.915999999999997</v>
      </c>
      <c r="AU954">
        <v>570</v>
      </c>
      <c r="AV954">
        <v>570</v>
      </c>
      <c r="AW954">
        <v>1.8116E-2</v>
      </c>
      <c r="AX954">
        <v>1.5893999999999999</v>
      </c>
      <c r="AY954">
        <v>1.0253000000000001</v>
      </c>
      <c r="AZ954">
        <v>1.3257000000000001</v>
      </c>
      <c r="BA954" s="8">
        <f t="shared" si="59"/>
        <v>0.40675433692871232</v>
      </c>
      <c r="BB954">
        <v>19.526</v>
      </c>
      <c r="BC954">
        <v>2</v>
      </c>
      <c r="BD954">
        <v>0</v>
      </c>
      <c r="BE954" t="s">
        <v>59</v>
      </c>
      <c r="BF954">
        <v>623</v>
      </c>
      <c r="BG954">
        <v>7500</v>
      </c>
      <c r="BH954" t="b">
        <v>1</v>
      </c>
      <c r="BI954">
        <v>7964</v>
      </c>
      <c r="BJ954" t="s">
        <v>1722</v>
      </c>
      <c r="BK954" t="s">
        <v>1723</v>
      </c>
      <c r="BL954">
        <v>39065</v>
      </c>
    </row>
    <row r="955" spans="1:64" x14ac:dyDescent="0.35">
      <c r="A955" t="s">
        <v>4469</v>
      </c>
      <c r="B955" t="s">
        <v>4470</v>
      </c>
      <c r="C955" t="s">
        <v>4471</v>
      </c>
      <c r="F955" s="13">
        <v>1.3250999999999999</v>
      </c>
      <c r="G955" s="14">
        <f t="shared" si="56"/>
        <v>0.40610123821185984</v>
      </c>
      <c r="I955" s="14">
        <v>0.40610123821185984</v>
      </c>
      <c r="J955" s="14" t="str">
        <f t="shared" si="57"/>
        <v>N</v>
      </c>
      <c r="K955" s="14">
        <f t="shared" si="58"/>
        <v>0.40610123821185984</v>
      </c>
      <c r="AE955" t="s">
        <v>4469</v>
      </c>
      <c r="AF955" t="s">
        <v>4469</v>
      </c>
      <c r="AG955">
        <v>1</v>
      </c>
      <c r="AH955">
        <v>1</v>
      </c>
      <c r="AI955">
        <v>1</v>
      </c>
      <c r="AJ955" t="s">
        <v>4471</v>
      </c>
      <c r="AK955" t="s">
        <v>4470</v>
      </c>
      <c r="AM955">
        <v>1</v>
      </c>
      <c r="AN955">
        <v>1</v>
      </c>
      <c r="AO955">
        <v>1</v>
      </c>
      <c r="AP955">
        <v>1</v>
      </c>
      <c r="AQ955">
        <v>2.4</v>
      </c>
      <c r="AR955">
        <v>2.4</v>
      </c>
      <c r="AS955">
        <v>2.4</v>
      </c>
      <c r="AT955">
        <v>63.573999999999998</v>
      </c>
      <c r="AU955">
        <v>579</v>
      </c>
      <c r="AV955">
        <v>579</v>
      </c>
      <c r="AW955">
        <v>1.5094E-2</v>
      </c>
      <c r="AX955">
        <v>1.8127</v>
      </c>
      <c r="AY955">
        <v>1.1117999999999999</v>
      </c>
      <c r="AZ955">
        <v>1.3250999999999999</v>
      </c>
      <c r="BA955" s="8">
        <f t="shared" si="59"/>
        <v>0.40610123821185984</v>
      </c>
      <c r="BB955" t="s">
        <v>68</v>
      </c>
      <c r="BC955">
        <v>1</v>
      </c>
      <c r="BD955">
        <v>0</v>
      </c>
      <c r="BE955" t="s">
        <v>59</v>
      </c>
      <c r="BF955">
        <v>1162</v>
      </c>
      <c r="BG955">
        <v>4277</v>
      </c>
      <c r="BH955" t="b">
        <v>1</v>
      </c>
      <c r="BI955">
        <v>4477</v>
      </c>
      <c r="BJ955">
        <v>14362</v>
      </c>
      <c r="BK955">
        <v>21835</v>
      </c>
      <c r="BL955">
        <v>21835</v>
      </c>
    </row>
    <row r="956" spans="1:64" x14ac:dyDescent="0.35">
      <c r="A956" t="s">
        <v>10825</v>
      </c>
      <c r="B956" t="s">
        <v>10826</v>
      </c>
      <c r="C956" t="s">
        <v>10827</v>
      </c>
      <c r="F956" s="13">
        <v>1.3186</v>
      </c>
      <c r="G956" s="14">
        <f t="shared" si="56"/>
        <v>0.39900698647239702</v>
      </c>
      <c r="I956" s="14">
        <v>0.39900698647239702</v>
      </c>
      <c r="J956" s="14" t="str">
        <f t="shared" si="57"/>
        <v>N</v>
      </c>
      <c r="K956" s="14">
        <f t="shared" si="58"/>
        <v>0.39900698647239702</v>
      </c>
      <c r="AE956" t="s">
        <v>10825</v>
      </c>
      <c r="AF956" t="s">
        <v>10825</v>
      </c>
      <c r="AG956">
        <v>1</v>
      </c>
      <c r="AH956">
        <v>1</v>
      </c>
      <c r="AI956">
        <v>1</v>
      </c>
      <c r="AJ956" t="s">
        <v>10827</v>
      </c>
      <c r="AK956" t="s">
        <v>10826</v>
      </c>
      <c r="AM956">
        <v>1</v>
      </c>
      <c r="AN956">
        <v>1</v>
      </c>
      <c r="AO956">
        <v>1</v>
      </c>
      <c r="AP956">
        <v>1</v>
      </c>
      <c r="AQ956">
        <v>1.3</v>
      </c>
      <c r="AR956">
        <v>1.3</v>
      </c>
      <c r="AS956">
        <v>1.3</v>
      </c>
      <c r="AT956">
        <v>80.774000000000001</v>
      </c>
      <c r="AU956">
        <v>744</v>
      </c>
      <c r="AV956">
        <v>744</v>
      </c>
      <c r="AW956">
        <v>1.9134999999999999E-2</v>
      </c>
      <c r="AX956">
        <v>1.5216000000000001</v>
      </c>
      <c r="AY956">
        <v>0.96425000000000005</v>
      </c>
      <c r="AZ956">
        <v>1.3186</v>
      </c>
      <c r="BA956" s="8">
        <f t="shared" si="59"/>
        <v>0.39900698647239702</v>
      </c>
      <c r="BB956" t="s">
        <v>68</v>
      </c>
      <c r="BC956">
        <v>1</v>
      </c>
      <c r="BD956">
        <v>0</v>
      </c>
      <c r="BE956" t="s">
        <v>59</v>
      </c>
      <c r="BF956">
        <v>1425</v>
      </c>
      <c r="BG956">
        <v>7201</v>
      </c>
      <c r="BH956" t="b">
        <v>1</v>
      </c>
      <c r="BI956">
        <v>7634</v>
      </c>
      <c r="BJ956">
        <v>24509</v>
      </c>
      <c r="BK956">
        <v>37308</v>
      </c>
      <c r="BL956">
        <v>37308</v>
      </c>
    </row>
    <row r="957" spans="1:64" x14ac:dyDescent="0.35">
      <c r="A957" t="s">
        <v>5994</v>
      </c>
      <c r="B957" t="s">
        <v>5995</v>
      </c>
      <c r="C957" t="s">
        <v>5996</v>
      </c>
      <c r="F957" s="13">
        <v>1.3174999999999999</v>
      </c>
      <c r="G957" s="14">
        <f t="shared" si="56"/>
        <v>0.39780296186248987</v>
      </c>
      <c r="I957" s="14">
        <v>0.39780296186248987</v>
      </c>
      <c r="J957" s="14" t="str">
        <f t="shared" si="57"/>
        <v>N</v>
      </c>
      <c r="K957" s="14">
        <f t="shared" si="58"/>
        <v>0.39780296186248987</v>
      </c>
      <c r="AE957" t="s">
        <v>5994</v>
      </c>
      <c r="AF957" t="s">
        <v>5994</v>
      </c>
      <c r="AG957">
        <v>1</v>
      </c>
      <c r="AH957">
        <v>1</v>
      </c>
      <c r="AI957">
        <v>1</v>
      </c>
      <c r="AJ957" t="s">
        <v>5996</v>
      </c>
      <c r="AK957" t="s">
        <v>5995</v>
      </c>
      <c r="AM957">
        <v>1</v>
      </c>
      <c r="AN957">
        <v>1</v>
      </c>
      <c r="AO957">
        <v>1</v>
      </c>
      <c r="AP957">
        <v>1</v>
      </c>
      <c r="AQ957">
        <v>2.2999999999999998</v>
      </c>
      <c r="AR957">
        <v>2.2999999999999998</v>
      </c>
      <c r="AS957">
        <v>2.2999999999999998</v>
      </c>
      <c r="AT957">
        <v>98.768000000000001</v>
      </c>
      <c r="AU957">
        <v>860</v>
      </c>
      <c r="AV957">
        <v>860</v>
      </c>
      <c r="AW957">
        <v>1.7113E-2</v>
      </c>
      <c r="AX957">
        <v>1.7226999999999999</v>
      </c>
      <c r="AY957">
        <v>0.99387999999999999</v>
      </c>
      <c r="AZ957">
        <v>1.3174999999999999</v>
      </c>
      <c r="BA957" s="8">
        <f t="shared" si="59"/>
        <v>0.39780296186248987</v>
      </c>
      <c r="BB957" t="s">
        <v>68</v>
      </c>
      <c r="BC957">
        <v>1</v>
      </c>
      <c r="BD957">
        <v>0</v>
      </c>
      <c r="BE957" t="s">
        <v>59</v>
      </c>
      <c r="BF957">
        <v>1001</v>
      </c>
      <c r="BG957">
        <v>760</v>
      </c>
      <c r="BH957" t="b">
        <v>1</v>
      </c>
      <c r="BI957">
        <v>800</v>
      </c>
      <c r="BJ957">
        <v>2564</v>
      </c>
      <c r="BK957">
        <v>3987</v>
      </c>
      <c r="BL957">
        <v>3987</v>
      </c>
    </row>
    <row r="958" spans="1:64" x14ac:dyDescent="0.35">
      <c r="A958" t="s">
        <v>11330</v>
      </c>
      <c r="B958" t="s">
        <v>11331</v>
      </c>
      <c r="C958" t="s">
        <v>11332</v>
      </c>
      <c r="F958" s="13">
        <v>1.3169</v>
      </c>
      <c r="G958" s="14">
        <f t="shared" si="56"/>
        <v>0.39714579739278089</v>
      </c>
      <c r="I958" s="14">
        <v>0.39714579739278089</v>
      </c>
      <c r="J958" s="14" t="str">
        <f t="shared" si="57"/>
        <v>N</v>
      </c>
      <c r="K958" s="14">
        <f t="shared" si="58"/>
        <v>0.39714579739278089</v>
      </c>
      <c r="AE958" t="s">
        <v>11330</v>
      </c>
      <c r="AF958" t="s">
        <v>11330</v>
      </c>
      <c r="AG958">
        <v>4</v>
      </c>
      <c r="AH958">
        <v>4</v>
      </c>
      <c r="AI958">
        <v>4</v>
      </c>
      <c r="AJ958" t="s">
        <v>11332</v>
      </c>
      <c r="AK958" t="s">
        <v>11331</v>
      </c>
      <c r="AM958">
        <v>1</v>
      </c>
      <c r="AN958">
        <v>4</v>
      </c>
      <c r="AO958">
        <v>4</v>
      </c>
      <c r="AP958">
        <v>4</v>
      </c>
      <c r="AQ958">
        <v>5.9</v>
      </c>
      <c r="AR958">
        <v>5.9</v>
      </c>
      <c r="AS958">
        <v>5.9</v>
      </c>
      <c r="AT958">
        <v>110.06</v>
      </c>
      <c r="AU958">
        <v>979</v>
      </c>
      <c r="AV958">
        <v>979</v>
      </c>
      <c r="AW958">
        <v>0</v>
      </c>
      <c r="AX958">
        <v>14.009</v>
      </c>
      <c r="AY958">
        <v>0.97763999999999995</v>
      </c>
      <c r="AZ958">
        <v>1.3169</v>
      </c>
      <c r="BA958" s="8">
        <f t="shared" si="59"/>
        <v>0.39714579739278089</v>
      </c>
      <c r="BB958">
        <v>18.736999999999998</v>
      </c>
      <c r="BC958">
        <v>7</v>
      </c>
      <c r="BD958">
        <v>0</v>
      </c>
      <c r="BE958" t="s">
        <v>77</v>
      </c>
      <c r="BF958">
        <v>909</v>
      </c>
      <c r="BG958" t="s">
        <v>11333</v>
      </c>
      <c r="BH958" t="s">
        <v>128</v>
      </c>
      <c r="BI958" t="s">
        <v>11334</v>
      </c>
      <c r="BJ958" t="s">
        <v>11335</v>
      </c>
      <c r="BK958" t="s">
        <v>11336</v>
      </c>
      <c r="BL958" t="s">
        <v>11337</v>
      </c>
    </row>
    <row r="959" spans="1:64" x14ac:dyDescent="0.35">
      <c r="A959" t="s">
        <v>658</v>
      </c>
      <c r="B959" t="s">
        <v>659</v>
      </c>
      <c r="C959" t="s">
        <v>660</v>
      </c>
      <c r="F959" s="13">
        <v>1.3134999999999999</v>
      </c>
      <c r="G959" s="14">
        <f t="shared" si="56"/>
        <v>0.39341620047154469</v>
      </c>
      <c r="I959" s="14">
        <v>0.39341620047154469</v>
      </c>
      <c r="J959" s="14" t="str">
        <f t="shared" si="57"/>
        <v>N</v>
      </c>
      <c r="K959" s="14">
        <f t="shared" si="58"/>
        <v>0.39341620047154469</v>
      </c>
      <c r="AE959" t="s">
        <v>658</v>
      </c>
      <c r="AF959" t="s">
        <v>658</v>
      </c>
      <c r="AG959">
        <v>1</v>
      </c>
      <c r="AH959">
        <v>1</v>
      </c>
      <c r="AI959">
        <v>1</v>
      </c>
      <c r="AJ959" t="s">
        <v>660</v>
      </c>
      <c r="AK959" t="s">
        <v>659</v>
      </c>
      <c r="AM959">
        <v>1</v>
      </c>
      <c r="AN959">
        <v>1</v>
      </c>
      <c r="AO959">
        <v>1</v>
      </c>
      <c r="AP959">
        <v>1</v>
      </c>
      <c r="AQ959">
        <v>4</v>
      </c>
      <c r="AR959">
        <v>4</v>
      </c>
      <c r="AS959">
        <v>4</v>
      </c>
      <c r="AT959">
        <v>36.280999999999999</v>
      </c>
      <c r="AU959">
        <v>329</v>
      </c>
      <c r="AV959">
        <v>329</v>
      </c>
      <c r="AW959">
        <v>1.8315000000000001E-2</v>
      </c>
      <c r="AX959">
        <v>1.6291</v>
      </c>
      <c r="AY959">
        <v>0.97704000000000002</v>
      </c>
      <c r="AZ959">
        <v>1.3134999999999999</v>
      </c>
      <c r="BA959" s="8">
        <f t="shared" si="59"/>
        <v>0.39341620047154469</v>
      </c>
      <c r="BB959" t="s">
        <v>68</v>
      </c>
      <c r="BC959">
        <v>1</v>
      </c>
      <c r="BD959">
        <v>0</v>
      </c>
      <c r="BE959" t="s">
        <v>59</v>
      </c>
      <c r="BF959">
        <v>1275</v>
      </c>
      <c r="BG959">
        <v>5297</v>
      </c>
      <c r="BH959" t="b">
        <v>1</v>
      </c>
      <c r="BI959">
        <v>5615</v>
      </c>
      <c r="BJ959">
        <v>17953</v>
      </c>
      <c r="BK959">
        <v>27194</v>
      </c>
      <c r="BL959">
        <v>27194</v>
      </c>
    </row>
    <row r="960" spans="1:64" x14ac:dyDescent="0.35">
      <c r="A960" t="s">
        <v>7413</v>
      </c>
      <c r="B960" t="s">
        <v>7414</v>
      </c>
      <c r="C960" t="s">
        <v>7415</v>
      </c>
      <c r="F960" s="13">
        <v>1.3099000000000001</v>
      </c>
      <c r="G960" s="14">
        <f t="shared" si="56"/>
        <v>0.38945667816666557</v>
      </c>
      <c r="I960" s="14">
        <v>0.38945667816666557</v>
      </c>
      <c r="J960" s="14" t="str">
        <f t="shared" si="57"/>
        <v>N</v>
      </c>
      <c r="K960" s="14">
        <f t="shared" si="58"/>
        <v>0.38945667816666557</v>
      </c>
      <c r="AE960" t="s">
        <v>7413</v>
      </c>
      <c r="AF960" t="s">
        <v>7413</v>
      </c>
      <c r="AG960">
        <v>2</v>
      </c>
      <c r="AH960">
        <v>2</v>
      </c>
      <c r="AI960">
        <v>2</v>
      </c>
      <c r="AJ960" t="s">
        <v>7415</v>
      </c>
      <c r="AK960" t="s">
        <v>7414</v>
      </c>
      <c r="AM960">
        <v>1</v>
      </c>
      <c r="AN960">
        <v>2</v>
      </c>
      <c r="AO960">
        <v>2</v>
      </c>
      <c r="AP960">
        <v>2</v>
      </c>
      <c r="AQ960">
        <v>0.7</v>
      </c>
      <c r="AR960">
        <v>0.7</v>
      </c>
      <c r="AS960">
        <v>0.7</v>
      </c>
      <c r="AT960">
        <v>471.47</v>
      </c>
      <c r="AU960">
        <v>4128</v>
      </c>
      <c r="AV960">
        <v>4128</v>
      </c>
      <c r="AW960">
        <v>3.5366999999999998E-3</v>
      </c>
      <c r="AX960">
        <v>2.7153</v>
      </c>
      <c r="AY960">
        <v>0.9325</v>
      </c>
      <c r="AZ960">
        <v>1.3099000000000001</v>
      </c>
      <c r="BA960" s="8">
        <f t="shared" si="59"/>
        <v>0.38945667816666557</v>
      </c>
      <c r="BB960">
        <v>13.611000000000001</v>
      </c>
      <c r="BC960">
        <v>2</v>
      </c>
      <c r="BD960">
        <v>0</v>
      </c>
      <c r="BE960" t="s">
        <v>59</v>
      </c>
      <c r="BF960">
        <v>496</v>
      </c>
      <c r="BG960" t="s">
        <v>7416</v>
      </c>
      <c r="BH960" t="s">
        <v>61</v>
      </c>
      <c r="BI960" t="s">
        <v>7417</v>
      </c>
      <c r="BJ960" t="s">
        <v>7418</v>
      </c>
      <c r="BK960" t="s">
        <v>7419</v>
      </c>
      <c r="BL960" t="s">
        <v>7419</v>
      </c>
    </row>
    <row r="961" spans="1:66" x14ac:dyDescent="0.35">
      <c r="A961" t="s">
        <v>2848</v>
      </c>
      <c r="B961" t="s">
        <v>2849</v>
      </c>
      <c r="C961" t="s">
        <v>2850</v>
      </c>
      <c r="F961" s="13">
        <v>1.2988999999999999</v>
      </c>
      <c r="G961" s="14">
        <f t="shared" si="56"/>
        <v>0.37729036453677739</v>
      </c>
      <c r="I961" s="14">
        <v>0.37729036453677739</v>
      </c>
      <c r="J961" s="14" t="str">
        <f t="shared" si="57"/>
        <v>N</v>
      </c>
      <c r="K961" s="14">
        <f t="shared" si="58"/>
        <v>0.37729036453677739</v>
      </c>
      <c r="AE961" t="s">
        <v>2848</v>
      </c>
      <c r="AF961" t="s">
        <v>2848</v>
      </c>
      <c r="AG961">
        <v>2</v>
      </c>
      <c r="AH961">
        <v>2</v>
      </c>
      <c r="AI961">
        <v>2</v>
      </c>
      <c r="AJ961" t="s">
        <v>2850</v>
      </c>
      <c r="AK961" t="s">
        <v>2849</v>
      </c>
      <c r="AM961">
        <v>1</v>
      </c>
      <c r="AN961">
        <v>2</v>
      </c>
      <c r="AO961">
        <v>2</v>
      </c>
      <c r="AP961">
        <v>2</v>
      </c>
      <c r="AQ961">
        <v>9.1</v>
      </c>
      <c r="AR961">
        <v>9.1</v>
      </c>
      <c r="AS961">
        <v>9.1</v>
      </c>
      <c r="AT961">
        <v>32.908999999999999</v>
      </c>
      <c r="AU961">
        <v>298</v>
      </c>
      <c r="AV961">
        <v>298</v>
      </c>
      <c r="AW961">
        <v>0</v>
      </c>
      <c r="AX961">
        <v>4.3158000000000003</v>
      </c>
      <c r="AY961">
        <v>1.0430999999999999</v>
      </c>
      <c r="AZ961">
        <v>1.2988999999999999</v>
      </c>
      <c r="BA961" s="8">
        <f t="shared" si="59"/>
        <v>0.37729036453677739</v>
      </c>
      <c r="BB961">
        <v>38.037999999999997</v>
      </c>
      <c r="BC961">
        <v>2</v>
      </c>
      <c r="BD961">
        <v>0</v>
      </c>
      <c r="BE961" t="s">
        <v>59</v>
      </c>
      <c r="BF961">
        <v>153</v>
      </c>
      <c r="BG961" t="s">
        <v>2851</v>
      </c>
      <c r="BH961" t="s">
        <v>61</v>
      </c>
      <c r="BI961" t="s">
        <v>2852</v>
      </c>
      <c r="BJ961" t="s">
        <v>2853</v>
      </c>
      <c r="BK961" t="s">
        <v>2854</v>
      </c>
      <c r="BL961" t="s">
        <v>2855</v>
      </c>
      <c r="BM961">
        <v>105</v>
      </c>
      <c r="BN961">
        <v>1</v>
      </c>
    </row>
    <row r="962" spans="1:66" x14ac:dyDescent="0.35">
      <c r="A962" t="s">
        <v>5651</v>
      </c>
      <c r="B962" t="s">
        <v>5652</v>
      </c>
      <c r="C962" t="s">
        <v>5653</v>
      </c>
      <c r="F962" s="13">
        <v>1.2970999999999999</v>
      </c>
      <c r="G962" s="14">
        <f t="shared" ref="G962:G1025" si="60">LOG(F962,2)</f>
        <v>0.37528970853542043</v>
      </c>
      <c r="I962" s="14">
        <v>0.37528970853542043</v>
      </c>
      <c r="J962" s="14" t="str">
        <f t="shared" ref="J962:J1025" si="61">IF(COUNTIF(H962:I962,""),"N","Y")</f>
        <v>N</v>
      </c>
      <c r="K962" s="14">
        <f t="shared" ref="K962:K1025" si="62">AVERAGE(H962:I962)</f>
        <v>0.37528970853542043</v>
      </c>
      <c r="AE962" t="s">
        <v>5651</v>
      </c>
      <c r="AF962" t="s">
        <v>5651</v>
      </c>
      <c r="AG962">
        <v>1</v>
      </c>
      <c r="AH962">
        <v>1</v>
      </c>
      <c r="AI962">
        <v>1</v>
      </c>
      <c r="AJ962" t="s">
        <v>5653</v>
      </c>
      <c r="AK962" t="s">
        <v>5652</v>
      </c>
      <c r="AM962">
        <v>1</v>
      </c>
      <c r="AN962">
        <v>1</v>
      </c>
      <c r="AO962">
        <v>1</v>
      </c>
      <c r="AP962">
        <v>1</v>
      </c>
      <c r="AQ962">
        <v>1.6</v>
      </c>
      <c r="AR962">
        <v>1.6</v>
      </c>
      <c r="AS962">
        <v>1.6</v>
      </c>
      <c r="AT962">
        <v>105.73</v>
      </c>
      <c r="AU962">
        <v>977</v>
      </c>
      <c r="AV962">
        <v>977</v>
      </c>
      <c r="AW962">
        <v>1.8408999999999998E-2</v>
      </c>
      <c r="AX962">
        <v>1.6645000000000001</v>
      </c>
      <c r="AY962">
        <v>1.0693999999999999</v>
      </c>
      <c r="AZ962">
        <v>1.2970999999999999</v>
      </c>
      <c r="BA962" s="8">
        <f t="shared" ref="BA962:BA1025" si="63">LOG(AZ962,2)</f>
        <v>0.37528970853542043</v>
      </c>
      <c r="BB962" t="s">
        <v>68</v>
      </c>
      <c r="BC962">
        <v>1</v>
      </c>
      <c r="BD962">
        <v>0</v>
      </c>
      <c r="BE962" t="s">
        <v>59</v>
      </c>
      <c r="BF962">
        <v>604</v>
      </c>
      <c r="BG962">
        <v>7755</v>
      </c>
      <c r="BH962" t="b">
        <v>1</v>
      </c>
      <c r="BI962">
        <v>8232</v>
      </c>
      <c r="BJ962">
        <v>26486</v>
      </c>
      <c r="BK962" t="s">
        <v>5654</v>
      </c>
      <c r="BL962">
        <v>40386</v>
      </c>
    </row>
    <row r="963" spans="1:66" x14ac:dyDescent="0.35">
      <c r="A963" t="s">
        <v>3274</v>
      </c>
      <c r="B963" t="s">
        <v>3275</v>
      </c>
      <c r="C963" t="s">
        <v>3276</v>
      </c>
      <c r="F963" s="13">
        <v>1.2948</v>
      </c>
      <c r="G963" s="14">
        <f t="shared" si="60"/>
        <v>0.37272927065972367</v>
      </c>
      <c r="I963" s="14">
        <v>0.37272927065972367</v>
      </c>
      <c r="J963" s="14" t="str">
        <f t="shared" si="61"/>
        <v>N</v>
      </c>
      <c r="K963" s="14">
        <f t="shared" si="62"/>
        <v>0.37272927065972367</v>
      </c>
      <c r="AE963" t="s">
        <v>3274</v>
      </c>
      <c r="AF963" t="s">
        <v>3274</v>
      </c>
      <c r="AG963">
        <v>3</v>
      </c>
      <c r="AH963">
        <v>3</v>
      </c>
      <c r="AI963">
        <v>3</v>
      </c>
      <c r="AJ963" t="s">
        <v>3276</v>
      </c>
      <c r="AK963" t="s">
        <v>3275</v>
      </c>
      <c r="AM963">
        <v>1</v>
      </c>
      <c r="AN963">
        <v>3</v>
      </c>
      <c r="AO963">
        <v>3</v>
      </c>
      <c r="AP963">
        <v>3</v>
      </c>
      <c r="AQ963">
        <v>1.6</v>
      </c>
      <c r="AR963">
        <v>1.6</v>
      </c>
      <c r="AS963">
        <v>1.6</v>
      </c>
      <c r="AT963">
        <v>272.52999999999997</v>
      </c>
      <c r="AU963">
        <v>2477</v>
      </c>
      <c r="AV963">
        <v>2477</v>
      </c>
      <c r="AW963">
        <v>0</v>
      </c>
      <c r="AX963">
        <v>5.3895</v>
      </c>
      <c r="AY963">
        <v>0.91069999999999995</v>
      </c>
      <c r="AZ963">
        <v>1.2948</v>
      </c>
      <c r="BA963" s="8">
        <f t="shared" si="63"/>
        <v>0.37272927065972367</v>
      </c>
      <c r="BB963">
        <v>12.082000000000001</v>
      </c>
      <c r="BC963">
        <v>3</v>
      </c>
      <c r="BD963">
        <v>0</v>
      </c>
      <c r="BE963" t="s">
        <v>77</v>
      </c>
      <c r="BF963">
        <v>173</v>
      </c>
      <c r="BG963" t="s">
        <v>3277</v>
      </c>
      <c r="BH963" t="s">
        <v>79</v>
      </c>
      <c r="BI963" t="s">
        <v>3278</v>
      </c>
      <c r="BJ963" t="s">
        <v>3279</v>
      </c>
      <c r="BK963" t="s">
        <v>3280</v>
      </c>
      <c r="BL963" t="s">
        <v>3280</v>
      </c>
    </row>
    <row r="964" spans="1:66" x14ac:dyDescent="0.35">
      <c r="A964" t="s">
        <v>1472</v>
      </c>
      <c r="B964" t="s">
        <v>1473</v>
      </c>
      <c r="C964" t="s">
        <v>1474</v>
      </c>
      <c r="F964" s="13">
        <v>1.2883</v>
      </c>
      <c r="G964" s="14">
        <f t="shared" si="60"/>
        <v>0.36546858577813102</v>
      </c>
      <c r="I964" s="14">
        <v>0.36546858577813102</v>
      </c>
      <c r="J964" s="14" t="str">
        <f t="shared" si="61"/>
        <v>N</v>
      </c>
      <c r="K964" s="14">
        <f t="shared" si="62"/>
        <v>0.36546858577813102</v>
      </c>
      <c r="AE964" t="s">
        <v>1472</v>
      </c>
      <c r="AF964" t="s">
        <v>1472</v>
      </c>
      <c r="AG964">
        <v>1</v>
      </c>
      <c r="AH964">
        <v>1</v>
      </c>
      <c r="AI964">
        <v>1</v>
      </c>
      <c r="AJ964" t="s">
        <v>1474</v>
      </c>
      <c r="AK964" t="s">
        <v>1473</v>
      </c>
      <c r="AM964">
        <v>1</v>
      </c>
      <c r="AN964">
        <v>1</v>
      </c>
      <c r="AO964">
        <v>1</v>
      </c>
      <c r="AP964">
        <v>1</v>
      </c>
      <c r="AQ964">
        <v>8.1999999999999993</v>
      </c>
      <c r="AR964">
        <v>8.1999999999999993</v>
      </c>
      <c r="AS964">
        <v>8.1999999999999993</v>
      </c>
      <c r="AT964">
        <v>15.509</v>
      </c>
      <c r="AU964">
        <v>134</v>
      </c>
      <c r="AV964">
        <v>134</v>
      </c>
      <c r="AW964">
        <v>5.7423999999999999E-3</v>
      </c>
      <c r="AX964">
        <v>2.3111999999999999</v>
      </c>
      <c r="AY964">
        <v>0.96028000000000002</v>
      </c>
      <c r="AZ964">
        <v>1.2883</v>
      </c>
      <c r="BA964" s="8">
        <f t="shared" si="63"/>
        <v>0.36546858577813102</v>
      </c>
      <c r="BB964" t="s">
        <v>68</v>
      </c>
      <c r="BC964">
        <v>1</v>
      </c>
      <c r="BD964">
        <v>0</v>
      </c>
      <c r="BE964" t="s">
        <v>59</v>
      </c>
      <c r="BF964">
        <v>73</v>
      </c>
      <c r="BG964">
        <v>5529</v>
      </c>
      <c r="BH964" t="b">
        <v>1</v>
      </c>
      <c r="BI964">
        <v>5861</v>
      </c>
      <c r="BJ964">
        <v>18575</v>
      </c>
      <c r="BK964" t="s">
        <v>1475</v>
      </c>
      <c r="BL964">
        <v>28082</v>
      </c>
    </row>
    <row r="965" spans="1:66" x14ac:dyDescent="0.35">
      <c r="A965" t="s">
        <v>1964</v>
      </c>
      <c r="B965" t="s">
        <v>1965</v>
      </c>
      <c r="C965" t="s">
        <v>1966</v>
      </c>
      <c r="F965" s="13">
        <v>1.2878000000000001</v>
      </c>
      <c r="G965" s="14">
        <f t="shared" si="60"/>
        <v>0.36490855508871478</v>
      </c>
      <c r="I965" s="14">
        <v>0.36490855508871478</v>
      </c>
      <c r="J965" s="14" t="str">
        <f t="shared" si="61"/>
        <v>N</v>
      </c>
      <c r="K965" s="14">
        <f t="shared" si="62"/>
        <v>0.36490855508871478</v>
      </c>
      <c r="AE965" t="s">
        <v>1964</v>
      </c>
      <c r="AF965" t="s">
        <v>1964</v>
      </c>
      <c r="AG965">
        <v>1</v>
      </c>
      <c r="AH965">
        <v>1</v>
      </c>
      <c r="AI965">
        <v>1</v>
      </c>
      <c r="AJ965" t="s">
        <v>1966</v>
      </c>
      <c r="AK965" t="s">
        <v>1965</v>
      </c>
      <c r="AM965">
        <v>1</v>
      </c>
      <c r="AN965">
        <v>1</v>
      </c>
      <c r="AO965">
        <v>1</v>
      </c>
      <c r="AP965">
        <v>1</v>
      </c>
      <c r="AQ965">
        <v>2.6</v>
      </c>
      <c r="AR965">
        <v>2.6</v>
      </c>
      <c r="AS965">
        <v>2.6</v>
      </c>
      <c r="AT965">
        <v>52.811999999999998</v>
      </c>
      <c r="AU965">
        <v>465</v>
      </c>
      <c r="AV965">
        <v>465</v>
      </c>
      <c r="AW965">
        <v>1.8232000000000001E-3</v>
      </c>
      <c r="AX965">
        <v>2.8685999999999998</v>
      </c>
      <c r="AY965">
        <v>0.96814999999999996</v>
      </c>
      <c r="AZ965">
        <v>1.2878000000000001</v>
      </c>
      <c r="BA965" s="8">
        <f t="shared" si="63"/>
        <v>0.36490855508871478</v>
      </c>
      <c r="BB965">
        <v>8.6784999999999997</v>
      </c>
      <c r="BC965">
        <v>2</v>
      </c>
      <c r="BD965">
        <v>0</v>
      </c>
      <c r="BE965" t="s">
        <v>59</v>
      </c>
      <c r="BF965">
        <v>833</v>
      </c>
      <c r="BG965">
        <v>1030</v>
      </c>
      <c r="BH965" t="b">
        <v>1</v>
      </c>
      <c r="BI965">
        <v>1077</v>
      </c>
      <c r="BJ965" t="s">
        <v>1967</v>
      </c>
      <c r="BK965" t="s">
        <v>1968</v>
      </c>
      <c r="BL965">
        <v>5220</v>
      </c>
    </row>
    <row r="966" spans="1:66" x14ac:dyDescent="0.35">
      <c r="A966" t="s">
        <v>6276</v>
      </c>
      <c r="B966" t="s">
        <v>6277</v>
      </c>
      <c r="C966" t="s">
        <v>6278</v>
      </c>
      <c r="F966" s="13">
        <v>1.2875000000000001</v>
      </c>
      <c r="G966" s="14">
        <f t="shared" si="60"/>
        <v>0.36457243229585612</v>
      </c>
      <c r="I966" s="14">
        <v>0.36457243229585612</v>
      </c>
      <c r="J966" s="14" t="str">
        <f t="shared" si="61"/>
        <v>N</v>
      </c>
      <c r="K966" s="14">
        <f t="shared" si="62"/>
        <v>0.36457243229585612</v>
      </c>
      <c r="AE966" t="s">
        <v>6276</v>
      </c>
      <c r="AF966" t="s">
        <v>6276</v>
      </c>
      <c r="AG966">
        <v>2</v>
      </c>
      <c r="AH966">
        <v>2</v>
      </c>
      <c r="AI966">
        <v>2</v>
      </c>
      <c r="AJ966" t="s">
        <v>6278</v>
      </c>
      <c r="AK966" t="s">
        <v>6277</v>
      </c>
      <c r="AM966">
        <v>1</v>
      </c>
      <c r="AN966">
        <v>2</v>
      </c>
      <c r="AO966">
        <v>2</v>
      </c>
      <c r="AP966">
        <v>2</v>
      </c>
      <c r="AQ966">
        <v>4.5</v>
      </c>
      <c r="AR966">
        <v>4.5</v>
      </c>
      <c r="AS966">
        <v>4.5</v>
      </c>
      <c r="AT966">
        <v>43.484999999999999</v>
      </c>
      <c r="AU966">
        <v>378</v>
      </c>
      <c r="AV966">
        <v>378</v>
      </c>
      <c r="AW966">
        <v>9.2677999999999999E-4</v>
      </c>
      <c r="AX966">
        <v>2.9557000000000002</v>
      </c>
      <c r="AY966">
        <v>1.0112000000000001</v>
      </c>
      <c r="AZ966">
        <v>1.2875000000000001</v>
      </c>
      <c r="BA966" s="8">
        <f t="shared" si="63"/>
        <v>0.36457243229585612</v>
      </c>
      <c r="BB966">
        <v>23.495999999999999</v>
      </c>
      <c r="BC966">
        <v>2</v>
      </c>
      <c r="BD966">
        <v>0</v>
      </c>
      <c r="BE966" t="s">
        <v>59</v>
      </c>
      <c r="BF966">
        <v>973</v>
      </c>
      <c r="BG966" t="s">
        <v>6279</v>
      </c>
      <c r="BH966" t="s">
        <v>61</v>
      </c>
      <c r="BI966" t="s">
        <v>6280</v>
      </c>
      <c r="BJ966" t="s">
        <v>6281</v>
      </c>
      <c r="BK966" t="s">
        <v>6282</v>
      </c>
      <c r="BL966" t="s">
        <v>6283</v>
      </c>
    </row>
    <row r="967" spans="1:66" x14ac:dyDescent="0.35">
      <c r="A967" t="s">
        <v>9986</v>
      </c>
      <c r="B967" t="s">
        <v>9987</v>
      </c>
      <c r="C967" t="s">
        <v>9988</v>
      </c>
      <c r="F967" s="13">
        <v>1.2830999999999999</v>
      </c>
      <c r="G967" s="14">
        <f t="shared" si="60"/>
        <v>0.35963361304804037</v>
      </c>
      <c r="I967" s="14">
        <v>0.35963361304804037</v>
      </c>
      <c r="J967" s="14" t="str">
        <f t="shared" si="61"/>
        <v>N</v>
      </c>
      <c r="K967" s="14">
        <f t="shared" si="62"/>
        <v>0.35963361304804037</v>
      </c>
      <c r="AE967" t="s">
        <v>9986</v>
      </c>
      <c r="AF967" t="s">
        <v>9986</v>
      </c>
      <c r="AG967">
        <v>13</v>
      </c>
      <c r="AH967">
        <v>13</v>
      </c>
      <c r="AI967">
        <v>13</v>
      </c>
      <c r="AJ967" t="s">
        <v>9988</v>
      </c>
      <c r="AK967" t="s">
        <v>9987</v>
      </c>
      <c r="AM967">
        <v>1</v>
      </c>
      <c r="AN967">
        <v>13</v>
      </c>
      <c r="AO967">
        <v>13</v>
      </c>
      <c r="AP967">
        <v>13</v>
      </c>
      <c r="AQ967">
        <v>7</v>
      </c>
      <c r="AR967">
        <v>7</v>
      </c>
      <c r="AS967">
        <v>7</v>
      </c>
      <c r="AT967">
        <v>294.83999999999997</v>
      </c>
      <c r="AU967">
        <v>2703</v>
      </c>
      <c r="AV967">
        <v>2703</v>
      </c>
      <c r="AW967">
        <v>0</v>
      </c>
      <c r="AX967">
        <v>28.523</v>
      </c>
      <c r="AY967">
        <v>0.84838000000000002</v>
      </c>
      <c r="AZ967">
        <v>1.2830999999999999</v>
      </c>
      <c r="BA967" s="8">
        <f t="shared" si="63"/>
        <v>0.35963361304804037</v>
      </c>
      <c r="BB967">
        <v>21.762</v>
      </c>
      <c r="BC967">
        <v>34</v>
      </c>
      <c r="BD967">
        <v>3</v>
      </c>
      <c r="BE967" t="s">
        <v>77</v>
      </c>
      <c r="BF967">
        <v>885</v>
      </c>
      <c r="BG967" t="s">
        <v>9989</v>
      </c>
      <c r="BH967" t="s">
        <v>202</v>
      </c>
      <c r="BI967" t="s">
        <v>9990</v>
      </c>
      <c r="BJ967" t="s">
        <v>9991</v>
      </c>
      <c r="BK967" t="s">
        <v>9992</v>
      </c>
      <c r="BL967" t="s">
        <v>9993</v>
      </c>
      <c r="BM967" t="s">
        <v>9994</v>
      </c>
      <c r="BN967" t="s">
        <v>9995</v>
      </c>
    </row>
    <row r="968" spans="1:66" x14ac:dyDescent="0.35">
      <c r="A968" t="s">
        <v>6612</v>
      </c>
      <c r="B968" t="s">
        <v>6613</v>
      </c>
      <c r="C968" t="s">
        <v>6614</v>
      </c>
      <c r="F968" s="13">
        <v>1.2745</v>
      </c>
      <c r="G968" s="14">
        <f t="shared" si="60"/>
        <v>0.34993137336011471</v>
      </c>
      <c r="I968" s="14">
        <v>0.34993137336011471</v>
      </c>
      <c r="J968" s="14" t="str">
        <f t="shared" si="61"/>
        <v>N</v>
      </c>
      <c r="K968" s="14">
        <f t="shared" si="62"/>
        <v>0.34993137336011471</v>
      </c>
      <c r="AE968" t="s">
        <v>6612</v>
      </c>
      <c r="AF968" t="s">
        <v>6612</v>
      </c>
      <c r="AG968">
        <v>1</v>
      </c>
      <c r="AH968">
        <v>1</v>
      </c>
      <c r="AI968">
        <v>1</v>
      </c>
      <c r="AJ968" t="s">
        <v>6614</v>
      </c>
      <c r="AK968" t="s">
        <v>6613</v>
      </c>
      <c r="AM968">
        <v>1</v>
      </c>
      <c r="AN968">
        <v>1</v>
      </c>
      <c r="AO968">
        <v>1</v>
      </c>
      <c r="AP968">
        <v>1</v>
      </c>
      <c r="AQ968">
        <v>3.3</v>
      </c>
      <c r="AR968">
        <v>3.3</v>
      </c>
      <c r="AS968">
        <v>3.3</v>
      </c>
      <c r="AT968">
        <v>43.231000000000002</v>
      </c>
      <c r="AU968">
        <v>390</v>
      </c>
      <c r="AV968">
        <v>390</v>
      </c>
      <c r="AW968">
        <v>3.5492000000000002E-3</v>
      </c>
      <c r="AX968">
        <v>2.7273999999999998</v>
      </c>
      <c r="AY968">
        <v>0.94267999999999996</v>
      </c>
      <c r="AZ968">
        <v>1.2745</v>
      </c>
      <c r="BA968" s="8">
        <f t="shared" si="63"/>
        <v>0.34993137336011471</v>
      </c>
      <c r="BB968" t="s">
        <v>68</v>
      </c>
      <c r="BC968">
        <v>1</v>
      </c>
      <c r="BD968">
        <v>0</v>
      </c>
      <c r="BE968" t="s">
        <v>59</v>
      </c>
      <c r="BF968">
        <v>267</v>
      </c>
      <c r="BG968">
        <v>3835</v>
      </c>
      <c r="BH968" t="b">
        <v>1</v>
      </c>
      <c r="BI968">
        <v>4020</v>
      </c>
      <c r="BJ968">
        <v>12977</v>
      </c>
      <c r="BK968">
        <v>19745</v>
      </c>
      <c r="BL968">
        <v>19745</v>
      </c>
    </row>
    <row r="969" spans="1:66" x14ac:dyDescent="0.35">
      <c r="A969" t="s">
        <v>2355</v>
      </c>
      <c r="B969" t="s">
        <v>2356</v>
      </c>
      <c r="C969" t="s">
        <v>2357</v>
      </c>
      <c r="F969" s="13">
        <v>1.2739</v>
      </c>
      <c r="G969" s="14">
        <f t="shared" si="60"/>
        <v>0.34925203178067049</v>
      </c>
      <c r="I969" s="14">
        <v>0.34925203178067049</v>
      </c>
      <c r="J969" s="14" t="str">
        <f t="shared" si="61"/>
        <v>N</v>
      </c>
      <c r="K969" s="14">
        <f t="shared" si="62"/>
        <v>0.34925203178067049</v>
      </c>
      <c r="AE969" t="s">
        <v>2355</v>
      </c>
      <c r="AF969" t="s">
        <v>2355</v>
      </c>
      <c r="AG969">
        <v>2</v>
      </c>
      <c r="AH969">
        <v>2</v>
      </c>
      <c r="AI969">
        <v>2</v>
      </c>
      <c r="AJ969" t="s">
        <v>2357</v>
      </c>
      <c r="AK969" t="s">
        <v>2356</v>
      </c>
      <c r="AM969">
        <v>1</v>
      </c>
      <c r="AN969">
        <v>2</v>
      </c>
      <c r="AO969">
        <v>2</v>
      </c>
      <c r="AP969">
        <v>2</v>
      </c>
      <c r="AQ969">
        <v>6.5</v>
      </c>
      <c r="AR969">
        <v>6.5</v>
      </c>
      <c r="AS969">
        <v>6.5</v>
      </c>
      <c r="AT969">
        <v>44.868000000000002</v>
      </c>
      <c r="AU969">
        <v>397</v>
      </c>
      <c r="AV969">
        <v>397</v>
      </c>
      <c r="AW969">
        <v>0</v>
      </c>
      <c r="AX969">
        <v>5.2752999999999997</v>
      </c>
      <c r="AY969">
        <v>0.95981000000000005</v>
      </c>
      <c r="AZ969">
        <v>1.2739</v>
      </c>
      <c r="BA969" s="8">
        <f t="shared" si="63"/>
        <v>0.34925203178067049</v>
      </c>
      <c r="BB969">
        <v>3.0019</v>
      </c>
      <c r="BC969">
        <v>5</v>
      </c>
      <c r="BD969">
        <v>0</v>
      </c>
      <c r="BE969" t="s">
        <v>77</v>
      </c>
      <c r="BF969">
        <v>442</v>
      </c>
      <c r="BG969" t="s">
        <v>2358</v>
      </c>
      <c r="BH969" t="s">
        <v>61</v>
      </c>
      <c r="BI969" t="s">
        <v>2359</v>
      </c>
      <c r="BJ969" t="s">
        <v>2360</v>
      </c>
      <c r="BK969" t="s">
        <v>2361</v>
      </c>
      <c r="BL969" t="s">
        <v>2362</v>
      </c>
    </row>
    <row r="970" spans="1:66" x14ac:dyDescent="0.35">
      <c r="A970" t="s">
        <v>5397</v>
      </c>
      <c r="B970" t="s">
        <v>5398</v>
      </c>
      <c r="C970" t="s">
        <v>5399</v>
      </c>
      <c r="F970" s="13">
        <v>1.2732000000000001</v>
      </c>
      <c r="G970" s="14">
        <f t="shared" si="60"/>
        <v>0.3484590620864717</v>
      </c>
      <c r="I970" s="14">
        <v>0.3484590620864717</v>
      </c>
      <c r="J970" s="14" t="str">
        <f t="shared" si="61"/>
        <v>N</v>
      </c>
      <c r="K970" s="14">
        <f t="shared" si="62"/>
        <v>0.3484590620864717</v>
      </c>
      <c r="AE970" t="s">
        <v>5397</v>
      </c>
      <c r="AF970" t="s">
        <v>5397</v>
      </c>
      <c r="AG970">
        <v>2</v>
      </c>
      <c r="AH970">
        <v>2</v>
      </c>
      <c r="AI970">
        <v>2</v>
      </c>
      <c r="AJ970" t="s">
        <v>5399</v>
      </c>
      <c r="AK970" t="s">
        <v>5398</v>
      </c>
      <c r="AM970">
        <v>1</v>
      </c>
      <c r="AN970">
        <v>2</v>
      </c>
      <c r="AO970">
        <v>2</v>
      </c>
      <c r="AP970">
        <v>2</v>
      </c>
      <c r="AQ970">
        <v>3.6</v>
      </c>
      <c r="AR970">
        <v>3.6</v>
      </c>
      <c r="AS970">
        <v>3.6</v>
      </c>
      <c r="AT970">
        <v>62.34</v>
      </c>
      <c r="AU970">
        <v>553</v>
      </c>
      <c r="AV970">
        <v>553</v>
      </c>
      <c r="AW970">
        <v>7.2464000000000001E-3</v>
      </c>
      <c r="AX970">
        <v>2.1631999999999998</v>
      </c>
      <c r="AY970">
        <v>0.98180999999999996</v>
      </c>
      <c r="AZ970">
        <v>1.2732000000000001</v>
      </c>
      <c r="BA970" s="8">
        <f t="shared" si="63"/>
        <v>0.3484590620864717</v>
      </c>
      <c r="BB970">
        <v>0.24279999999999999</v>
      </c>
      <c r="BC970">
        <v>2</v>
      </c>
      <c r="BD970">
        <v>0</v>
      </c>
      <c r="BE970" t="s">
        <v>59</v>
      </c>
      <c r="BF970">
        <v>1182</v>
      </c>
      <c r="BG970" t="s">
        <v>5400</v>
      </c>
      <c r="BH970" t="s">
        <v>61</v>
      </c>
      <c r="BI970" t="s">
        <v>5401</v>
      </c>
      <c r="BJ970" t="s">
        <v>5402</v>
      </c>
      <c r="BK970" t="s">
        <v>5403</v>
      </c>
      <c r="BL970" t="s">
        <v>5403</v>
      </c>
    </row>
    <row r="971" spans="1:66" x14ac:dyDescent="0.35">
      <c r="A971" t="s">
        <v>10158</v>
      </c>
      <c r="B971" t="s">
        <v>10159</v>
      </c>
      <c r="C971" t="s">
        <v>10160</v>
      </c>
      <c r="F971" s="13">
        <v>1.2722</v>
      </c>
      <c r="G971" s="14">
        <f t="shared" si="60"/>
        <v>0.34732549163380216</v>
      </c>
      <c r="I971" s="14">
        <v>0.34732549163380216</v>
      </c>
      <c r="J971" s="14" t="str">
        <f t="shared" si="61"/>
        <v>N</v>
      </c>
      <c r="K971" s="14">
        <f t="shared" si="62"/>
        <v>0.34732549163380216</v>
      </c>
      <c r="AE971" t="s">
        <v>10158</v>
      </c>
      <c r="AF971" t="s">
        <v>10158</v>
      </c>
      <c r="AG971">
        <v>1</v>
      </c>
      <c r="AH971">
        <v>1</v>
      </c>
      <c r="AI971">
        <v>1</v>
      </c>
      <c r="AJ971" t="s">
        <v>10160</v>
      </c>
      <c r="AK971" t="s">
        <v>10159</v>
      </c>
      <c r="AM971">
        <v>1</v>
      </c>
      <c r="AN971">
        <v>1</v>
      </c>
      <c r="AO971">
        <v>1</v>
      </c>
      <c r="AP971">
        <v>1</v>
      </c>
      <c r="AQ971">
        <v>4.5999999999999996</v>
      </c>
      <c r="AR971">
        <v>4.5999999999999996</v>
      </c>
      <c r="AS971">
        <v>4.5999999999999996</v>
      </c>
      <c r="AT971">
        <v>38.106999999999999</v>
      </c>
      <c r="AU971">
        <v>328</v>
      </c>
      <c r="AV971">
        <v>328</v>
      </c>
      <c r="AW971">
        <v>0</v>
      </c>
      <c r="AX971">
        <v>3.7391999999999999</v>
      </c>
      <c r="AY971">
        <v>0.98709999999999998</v>
      </c>
      <c r="AZ971">
        <v>1.2722</v>
      </c>
      <c r="BA971" s="8">
        <f t="shared" si="63"/>
        <v>0.34732549163380216</v>
      </c>
      <c r="BB971" t="s">
        <v>68</v>
      </c>
      <c r="BC971">
        <v>1</v>
      </c>
      <c r="BD971">
        <v>0</v>
      </c>
      <c r="BE971" t="s">
        <v>59</v>
      </c>
      <c r="BF971">
        <v>882</v>
      </c>
      <c r="BG971">
        <v>5456</v>
      </c>
      <c r="BH971" t="b">
        <v>1</v>
      </c>
      <c r="BI971">
        <v>5785</v>
      </c>
      <c r="BJ971">
        <v>18389</v>
      </c>
      <c r="BK971">
        <v>27818</v>
      </c>
      <c r="BL971">
        <v>27818</v>
      </c>
    </row>
    <row r="972" spans="1:66" x14ac:dyDescent="0.35">
      <c r="A972" t="s">
        <v>4969</v>
      </c>
      <c r="B972" t="s">
        <v>4970</v>
      </c>
      <c r="C972" t="s">
        <v>4971</v>
      </c>
      <c r="F972" s="13">
        <v>1.272</v>
      </c>
      <c r="G972" s="14">
        <f t="shared" si="60"/>
        <v>0.34709867062226835</v>
      </c>
      <c r="I972" s="14">
        <v>0.34709867062226835</v>
      </c>
      <c r="J972" s="14" t="str">
        <f t="shared" si="61"/>
        <v>N</v>
      </c>
      <c r="K972" s="14">
        <f t="shared" si="62"/>
        <v>0.34709867062226835</v>
      </c>
      <c r="AE972" t="s">
        <v>4969</v>
      </c>
      <c r="AF972" t="s">
        <v>4969</v>
      </c>
      <c r="AG972" t="s">
        <v>87</v>
      </c>
      <c r="AH972" t="s">
        <v>87</v>
      </c>
      <c r="AI972" t="s">
        <v>87</v>
      </c>
      <c r="AJ972" t="s">
        <v>4971</v>
      </c>
      <c r="AK972" t="s">
        <v>4970</v>
      </c>
      <c r="AL972" t="s">
        <v>88</v>
      </c>
      <c r="AM972">
        <v>2</v>
      </c>
      <c r="AN972">
        <v>1</v>
      </c>
      <c r="AO972">
        <v>1</v>
      </c>
      <c r="AP972">
        <v>1</v>
      </c>
      <c r="AQ972">
        <v>3</v>
      </c>
      <c r="AR972">
        <v>3</v>
      </c>
      <c r="AS972">
        <v>3</v>
      </c>
      <c r="AT972">
        <v>41.497</v>
      </c>
      <c r="AU972">
        <v>368</v>
      </c>
      <c r="AV972" t="s">
        <v>4972</v>
      </c>
      <c r="AW972">
        <v>1</v>
      </c>
      <c r="AX972">
        <v>-2</v>
      </c>
      <c r="AY972">
        <v>0.99758000000000002</v>
      </c>
      <c r="AZ972">
        <v>1.272</v>
      </c>
      <c r="BA972" s="8">
        <f t="shared" si="63"/>
        <v>0.34709867062226835</v>
      </c>
      <c r="BB972" t="s">
        <v>68</v>
      </c>
      <c r="BC972">
        <v>1</v>
      </c>
      <c r="BD972">
        <v>0</v>
      </c>
      <c r="BE972" t="s">
        <v>59</v>
      </c>
      <c r="BF972">
        <v>358</v>
      </c>
      <c r="BG972">
        <v>5348</v>
      </c>
      <c r="BH972" t="b">
        <v>1</v>
      </c>
      <c r="BI972">
        <v>5671</v>
      </c>
      <c r="BJ972">
        <v>18082</v>
      </c>
      <c r="BK972">
        <v>27395</v>
      </c>
      <c r="BL972">
        <v>27395</v>
      </c>
      <c r="BM972" t="s">
        <v>4973</v>
      </c>
      <c r="BN972" t="s">
        <v>4974</v>
      </c>
    </row>
    <row r="973" spans="1:66" x14ac:dyDescent="0.35">
      <c r="A973" t="s">
        <v>1235</v>
      </c>
      <c r="B973" t="s">
        <v>1236</v>
      </c>
      <c r="C973" t="s">
        <v>1237</v>
      </c>
      <c r="F973" s="13">
        <v>1.268</v>
      </c>
      <c r="G973" s="14">
        <f t="shared" si="60"/>
        <v>0.34255474547732023</v>
      </c>
      <c r="I973" s="14">
        <v>0.34255474547732023</v>
      </c>
      <c r="J973" s="14" t="str">
        <f t="shared" si="61"/>
        <v>N</v>
      </c>
      <c r="K973" s="14">
        <f t="shared" si="62"/>
        <v>0.34255474547732023</v>
      </c>
      <c r="AE973" t="s">
        <v>1235</v>
      </c>
      <c r="AF973" t="s">
        <v>1235</v>
      </c>
      <c r="AG973">
        <v>1</v>
      </c>
      <c r="AH973">
        <v>1</v>
      </c>
      <c r="AI973">
        <v>1</v>
      </c>
      <c r="AJ973" t="s">
        <v>1237</v>
      </c>
      <c r="AK973" t="s">
        <v>1236</v>
      </c>
      <c r="AM973">
        <v>1</v>
      </c>
      <c r="AN973">
        <v>1</v>
      </c>
      <c r="AO973">
        <v>1</v>
      </c>
      <c r="AP973">
        <v>1</v>
      </c>
      <c r="AQ973">
        <v>5</v>
      </c>
      <c r="AR973">
        <v>5</v>
      </c>
      <c r="AS973">
        <v>5</v>
      </c>
      <c r="AT973">
        <v>47.268999999999998</v>
      </c>
      <c r="AU973">
        <v>422</v>
      </c>
      <c r="AV973">
        <v>422</v>
      </c>
      <c r="AW973">
        <v>0</v>
      </c>
      <c r="AX973">
        <v>6.2373000000000003</v>
      </c>
      <c r="AY973">
        <v>0.98694000000000004</v>
      </c>
      <c r="AZ973">
        <v>1.268</v>
      </c>
      <c r="BA973" s="8">
        <f t="shared" si="63"/>
        <v>0.34255474547732023</v>
      </c>
      <c r="BB973">
        <v>9.0754999999999999</v>
      </c>
      <c r="BC973">
        <v>2</v>
      </c>
      <c r="BD973">
        <v>0</v>
      </c>
      <c r="BE973" t="s">
        <v>59</v>
      </c>
      <c r="BF973">
        <v>326</v>
      </c>
      <c r="BG973">
        <v>937</v>
      </c>
      <c r="BH973" t="b">
        <v>1</v>
      </c>
      <c r="BI973">
        <v>981</v>
      </c>
      <c r="BJ973" t="s">
        <v>1238</v>
      </c>
      <c r="BK973" t="s">
        <v>1239</v>
      </c>
      <c r="BL973">
        <v>4743</v>
      </c>
    </row>
    <row r="974" spans="1:66" x14ac:dyDescent="0.35">
      <c r="A974" t="s">
        <v>4922</v>
      </c>
      <c r="B974" t="s">
        <v>4923</v>
      </c>
      <c r="C974" t="s">
        <v>4924</v>
      </c>
      <c r="F974" s="13">
        <v>1.268</v>
      </c>
      <c r="G974" s="14">
        <f t="shared" si="60"/>
        <v>0.34255474547732023</v>
      </c>
      <c r="I974" s="14">
        <v>0.34255474547732023</v>
      </c>
      <c r="J974" s="14" t="str">
        <f t="shared" si="61"/>
        <v>N</v>
      </c>
      <c r="K974" s="14">
        <f t="shared" si="62"/>
        <v>0.34255474547732023</v>
      </c>
      <c r="AE974" t="s">
        <v>4922</v>
      </c>
      <c r="AF974" t="s">
        <v>4922</v>
      </c>
      <c r="AG974">
        <v>2</v>
      </c>
      <c r="AH974">
        <v>2</v>
      </c>
      <c r="AI974">
        <v>2</v>
      </c>
      <c r="AJ974" t="s">
        <v>4924</v>
      </c>
      <c r="AK974" t="s">
        <v>4923</v>
      </c>
      <c r="AM974">
        <v>1</v>
      </c>
      <c r="AN974">
        <v>2</v>
      </c>
      <c r="AO974">
        <v>2</v>
      </c>
      <c r="AP974">
        <v>2</v>
      </c>
      <c r="AQ974">
        <v>2.8</v>
      </c>
      <c r="AR974">
        <v>2.8</v>
      </c>
      <c r="AS974">
        <v>2.8</v>
      </c>
      <c r="AT974">
        <v>89.412999999999997</v>
      </c>
      <c r="AU974">
        <v>776</v>
      </c>
      <c r="AV974">
        <v>776</v>
      </c>
      <c r="AW974">
        <v>0</v>
      </c>
      <c r="AX974">
        <v>6.0277000000000003</v>
      </c>
      <c r="AY974">
        <v>0.97214</v>
      </c>
      <c r="AZ974">
        <v>1.268</v>
      </c>
      <c r="BA974" s="8">
        <f t="shared" si="63"/>
        <v>0.34255474547732023</v>
      </c>
      <c r="BB974">
        <v>20.989000000000001</v>
      </c>
      <c r="BC974">
        <v>7</v>
      </c>
      <c r="BD974">
        <v>2</v>
      </c>
      <c r="BE974" t="s">
        <v>77</v>
      </c>
      <c r="BF974">
        <v>11</v>
      </c>
      <c r="BG974" t="s">
        <v>4925</v>
      </c>
      <c r="BH974" t="s">
        <v>61</v>
      </c>
      <c r="BI974" t="s">
        <v>4926</v>
      </c>
      <c r="BJ974" t="s">
        <v>4927</v>
      </c>
      <c r="BK974" t="s">
        <v>4928</v>
      </c>
      <c r="BL974" t="s">
        <v>4929</v>
      </c>
    </row>
    <row r="975" spans="1:66" x14ac:dyDescent="0.35">
      <c r="A975" t="s">
        <v>7527</v>
      </c>
      <c r="B975" t="s">
        <v>7528</v>
      </c>
      <c r="C975" t="s">
        <v>7529</v>
      </c>
      <c r="D975" s="13" t="s">
        <v>68</v>
      </c>
      <c r="F975" s="13">
        <v>1.2658</v>
      </c>
      <c r="G975" s="14">
        <f t="shared" si="60"/>
        <v>0.34004947285316645</v>
      </c>
      <c r="I975" s="14">
        <v>0.34004947285316645</v>
      </c>
      <c r="J975" s="14" t="str">
        <f t="shared" si="61"/>
        <v>N</v>
      </c>
      <c r="K975" s="14">
        <f t="shared" si="62"/>
        <v>0.34004947285316645</v>
      </c>
      <c r="L975" t="s">
        <v>7527</v>
      </c>
      <c r="M975" t="s">
        <v>7527</v>
      </c>
      <c r="N975">
        <v>2</v>
      </c>
      <c r="O975">
        <v>2</v>
      </c>
      <c r="P975">
        <v>2</v>
      </c>
      <c r="Q975" t="s">
        <v>7529</v>
      </c>
      <c r="R975" t="s">
        <v>7528</v>
      </c>
      <c r="S975" t="s">
        <v>7530</v>
      </c>
      <c r="T975">
        <v>1</v>
      </c>
      <c r="U975">
        <v>2</v>
      </c>
      <c r="V975">
        <v>2</v>
      </c>
      <c r="W975">
        <v>2</v>
      </c>
      <c r="X975">
        <v>1.6949000000000001E-3</v>
      </c>
      <c r="Y975" t="s">
        <v>68</v>
      </c>
      <c r="Z975" t="s">
        <v>68</v>
      </c>
      <c r="AB975" t="s">
        <v>68</v>
      </c>
      <c r="AC975">
        <v>0</v>
      </c>
      <c r="AD975">
        <v>594</v>
      </c>
      <c r="AE975" t="s">
        <v>7527</v>
      </c>
      <c r="AF975" t="s">
        <v>7527</v>
      </c>
      <c r="AG975">
        <v>10</v>
      </c>
      <c r="AH975">
        <v>10</v>
      </c>
      <c r="AI975">
        <v>10</v>
      </c>
      <c r="AJ975" t="s">
        <v>7529</v>
      </c>
      <c r="AK975" t="s">
        <v>7528</v>
      </c>
      <c r="AM975">
        <v>1</v>
      </c>
      <c r="AN975">
        <v>10</v>
      </c>
      <c r="AO975">
        <v>10</v>
      </c>
      <c r="AP975">
        <v>10</v>
      </c>
      <c r="AQ975">
        <v>24.2</v>
      </c>
      <c r="AR975">
        <v>24.2</v>
      </c>
      <c r="AS975">
        <v>24.2</v>
      </c>
      <c r="AT975">
        <v>59.695999999999998</v>
      </c>
      <c r="AU975">
        <v>528</v>
      </c>
      <c r="AV975">
        <v>528</v>
      </c>
      <c r="AW975">
        <v>0</v>
      </c>
      <c r="AX975">
        <v>27.244</v>
      </c>
      <c r="AY975">
        <v>0.99861999999999995</v>
      </c>
      <c r="AZ975">
        <v>1.2658</v>
      </c>
      <c r="BA975" s="8">
        <f t="shared" si="63"/>
        <v>0.34004947285316645</v>
      </c>
      <c r="BB975">
        <v>14.375</v>
      </c>
      <c r="BC975">
        <v>36</v>
      </c>
      <c r="BD975">
        <v>0</v>
      </c>
      <c r="BE975" t="s">
        <v>77</v>
      </c>
      <c r="BF975">
        <v>1120</v>
      </c>
      <c r="BG975" t="s">
        <v>7531</v>
      </c>
      <c r="BH975" t="s">
        <v>695</v>
      </c>
      <c r="BI975" t="s">
        <v>7532</v>
      </c>
      <c r="BJ975" t="s">
        <v>7533</v>
      </c>
      <c r="BK975" t="s">
        <v>7534</v>
      </c>
      <c r="BL975" t="s">
        <v>7535</v>
      </c>
      <c r="BM975" t="s">
        <v>7536</v>
      </c>
      <c r="BN975" t="s">
        <v>7537</v>
      </c>
    </row>
    <row r="976" spans="1:66" x14ac:dyDescent="0.35">
      <c r="A976" t="s">
        <v>326</v>
      </c>
      <c r="B976" t="s">
        <v>327</v>
      </c>
      <c r="C976" t="s">
        <v>328</v>
      </c>
      <c r="F976" s="13">
        <v>1.2625</v>
      </c>
      <c r="G976" s="14">
        <f t="shared" si="60"/>
        <v>0.33628338786443235</v>
      </c>
      <c r="I976" s="14">
        <v>0.33628338786443235</v>
      </c>
      <c r="J976" s="14" t="str">
        <f t="shared" si="61"/>
        <v>N</v>
      </c>
      <c r="K976" s="14">
        <f t="shared" si="62"/>
        <v>0.33628338786443235</v>
      </c>
      <c r="AE976" t="s">
        <v>326</v>
      </c>
      <c r="AF976" t="s">
        <v>326</v>
      </c>
      <c r="AG976">
        <v>1</v>
      </c>
      <c r="AH976">
        <v>1</v>
      </c>
      <c r="AI976">
        <v>1</v>
      </c>
      <c r="AJ976" t="s">
        <v>328</v>
      </c>
      <c r="AK976" t="s">
        <v>327</v>
      </c>
      <c r="AM976">
        <v>1</v>
      </c>
      <c r="AN976">
        <v>1</v>
      </c>
      <c r="AO976">
        <v>1</v>
      </c>
      <c r="AP976">
        <v>1</v>
      </c>
      <c r="AQ976">
        <v>0.6</v>
      </c>
      <c r="AR976">
        <v>0.6</v>
      </c>
      <c r="AS976">
        <v>0.6</v>
      </c>
      <c r="AT976">
        <v>247.64</v>
      </c>
      <c r="AU976">
        <v>2243</v>
      </c>
      <c r="AV976">
        <v>2243</v>
      </c>
      <c r="AW976">
        <v>3.5025999999999998E-3</v>
      </c>
      <c r="AX976">
        <v>2.6730999999999998</v>
      </c>
      <c r="AY976">
        <v>1.0198</v>
      </c>
      <c r="AZ976">
        <v>1.2625</v>
      </c>
      <c r="BA976" s="8">
        <f t="shared" si="63"/>
        <v>0.33628338786443235</v>
      </c>
      <c r="BB976" t="s">
        <v>68</v>
      </c>
      <c r="BC976">
        <v>1</v>
      </c>
      <c r="BD976">
        <v>0</v>
      </c>
      <c r="BE976" t="s">
        <v>59</v>
      </c>
      <c r="BF976">
        <v>958</v>
      </c>
      <c r="BG976">
        <v>4636</v>
      </c>
      <c r="BH976" t="b">
        <v>1</v>
      </c>
      <c r="BI976">
        <v>4859</v>
      </c>
      <c r="BJ976">
        <v>15453</v>
      </c>
      <c r="BK976">
        <v>23415</v>
      </c>
      <c r="BL976">
        <v>23415</v>
      </c>
    </row>
    <row r="977" spans="1:66" x14ac:dyDescent="0.35">
      <c r="A977" t="s">
        <v>4823</v>
      </c>
      <c r="B977" t="s">
        <v>4824</v>
      </c>
      <c r="C977" t="s">
        <v>4825</v>
      </c>
      <c r="F977" s="13">
        <v>1.2575000000000001</v>
      </c>
      <c r="G977" s="14">
        <f t="shared" si="60"/>
        <v>0.33055840003080245</v>
      </c>
      <c r="I977" s="14">
        <v>0.33055840003080245</v>
      </c>
      <c r="J977" s="14" t="str">
        <f t="shared" si="61"/>
        <v>N</v>
      </c>
      <c r="K977" s="14">
        <f t="shared" si="62"/>
        <v>0.33055840003080245</v>
      </c>
      <c r="AE977" t="s">
        <v>4823</v>
      </c>
      <c r="AF977" t="s">
        <v>4823</v>
      </c>
      <c r="AG977">
        <v>2</v>
      </c>
      <c r="AH977">
        <v>2</v>
      </c>
      <c r="AI977">
        <v>2</v>
      </c>
      <c r="AJ977" t="s">
        <v>4825</v>
      </c>
      <c r="AK977" t="s">
        <v>4824</v>
      </c>
      <c r="AM977">
        <v>1</v>
      </c>
      <c r="AN977">
        <v>2</v>
      </c>
      <c r="AO977">
        <v>2</v>
      </c>
      <c r="AP977">
        <v>2</v>
      </c>
      <c r="AQ977">
        <v>7</v>
      </c>
      <c r="AR977">
        <v>7</v>
      </c>
      <c r="AS977">
        <v>7</v>
      </c>
      <c r="AT977">
        <v>51.88</v>
      </c>
      <c r="AU977">
        <v>483</v>
      </c>
      <c r="AV977">
        <v>483</v>
      </c>
      <c r="AW977">
        <v>0</v>
      </c>
      <c r="AX977">
        <v>3.8835000000000002</v>
      </c>
      <c r="AY977">
        <v>0.94843999999999995</v>
      </c>
      <c r="AZ977">
        <v>1.2575000000000001</v>
      </c>
      <c r="BA977" s="8">
        <f t="shared" si="63"/>
        <v>0.33055840003080245</v>
      </c>
      <c r="BB977">
        <v>2.6213000000000002</v>
      </c>
      <c r="BC977">
        <v>3</v>
      </c>
      <c r="BD977">
        <v>0</v>
      </c>
      <c r="BE977" t="s">
        <v>59</v>
      </c>
      <c r="BF977">
        <v>642</v>
      </c>
      <c r="BG977" t="s">
        <v>4826</v>
      </c>
      <c r="BH977" t="s">
        <v>61</v>
      </c>
      <c r="BI977" t="s">
        <v>4827</v>
      </c>
      <c r="BJ977" t="s">
        <v>4828</v>
      </c>
      <c r="BK977" t="s">
        <v>4829</v>
      </c>
      <c r="BL977" t="s">
        <v>4830</v>
      </c>
    </row>
    <row r="978" spans="1:66" x14ac:dyDescent="0.35">
      <c r="A978" t="s">
        <v>11864</v>
      </c>
      <c r="B978" t="s">
        <v>11865</v>
      </c>
      <c r="C978" t="s">
        <v>11866</v>
      </c>
      <c r="F978" s="13">
        <v>1.2524999999999999</v>
      </c>
      <c r="G978" s="14">
        <f t="shared" si="60"/>
        <v>0.32481060342048368</v>
      </c>
      <c r="I978" s="14">
        <v>0.32481060342048368</v>
      </c>
      <c r="J978" s="14" t="str">
        <f t="shared" si="61"/>
        <v>N</v>
      </c>
      <c r="K978" s="14">
        <f t="shared" si="62"/>
        <v>0.32481060342048368</v>
      </c>
      <c r="AE978" t="s">
        <v>11864</v>
      </c>
      <c r="AF978" t="s">
        <v>11864</v>
      </c>
      <c r="AG978">
        <v>3</v>
      </c>
      <c r="AH978">
        <v>3</v>
      </c>
      <c r="AI978">
        <v>3</v>
      </c>
      <c r="AJ978" t="s">
        <v>11866</v>
      </c>
      <c r="AK978" t="s">
        <v>11865</v>
      </c>
      <c r="AM978">
        <v>1</v>
      </c>
      <c r="AN978">
        <v>3</v>
      </c>
      <c r="AO978">
        <v>3</v>
      </c>
      <c r="AP978">
        <v>3</v>
      </c>
      <c r="AQ978">
        <v>1.9</v>
      </c>
      <c r="AR978">
        <v>1.9</v>
      </c>
      <c r="AS978">
        <v>1.9</v>
      </c>
      <c r="AT978">
        <v>218.13</v>
      </c>
      <c r="AU978">
        <v>1960</v>
      </c>
      <c r="AV978">
        <v>1960</v>
      </c>
      <c r="AW978">
        <v>0</v>
      </c>
      <c r="AX978">
        <v>6.5575999999999999</v>
      </c>
      <c r="AY978">
        <v>0.85353000000000001</v>
      </c>
      <c r="AZ978">
        <v>1.2524999999999999</v>
      </c>
      <c r="BA978" s="8">
        <f t="shared" si="63"/>
        <v>0.32481060342048368</v>
      </c>
      <c r="BB978">
        <v>45.889000000000003</v>
      </c>
      <c r="BC978">
        <v>6</v>
      </c>
      <c r="BD978">
        <v>1</v>
      </c>
      <c r="BE978" t="s">
        <v>77</v>
      </c>
      <c r="BF978">
        <v>671</v>
      </c>
      <c r="BG978" t="s">
        <v>11867</v>
      </c>
      <c r="BH978" t="s">
        <v>79</v>
      </c>
      <c r="BI978" t="s">
        <v>11868</v>
      </c>
      <c r="BJ978" t="s">
        <v>11869</v>
      </c>
      <c r="BK978" t="s">
        <v>11870</v>
      </c>
      <c r="BL978" t="s">
        <v>11871</v>
      </c>
    </row>
    <row r="979" spans="1:66" x14ac:dyDescent="0.35">
      <c r="A979" t="s">
        <v>10435</v>
      </c>
      <c r="B979" t="s">
        <v>10436</v>
      </c>
      <c r="C979" t="s">
        <v>10437</v>
      </c>
      <c r="F979" s="13">
        <v>1.2505999999999999</v>
      </c>
      <c r="G979" s="14">
        <f t="shared" si="60"/>
        <v>0.32262042236168464</v>
      </c>
      <c r="I979" s="14">
        <v>0.32262042236168464</v>
      </c>
      <c r="J979" s="14" t="str">
        <f t="shared" si="61"/>
        <v>N</v>
      </c>
      <c r="K979" s="14">
        <f t="shared" si="62"/>
        <v>0.32262042236168464</v>
      </c>
      <c r="AE979" t="s">
        <v>10435</v>
      </c>
      <c r="AF979" t="s">
        <v>10435</v>
      </c>
      <c r="AG979">
        <v>5</v>
      </c>
      <c r="AH979">
        <v>5</v>
      </c>
      <c r="AI979">
        <v>5</v>
      </c>
      <c r="AJ979" t="s">
        <v>10437</v>
      </c>
      <c r="AK979" t="s">
        <v>10436</v>
      </c>
      <c r="AM979">
        <v>1</v>
      </c>
      <c r="AN979">
        <v>5</v>
      </c>
      <c r="AO979">
        <v>5</v>
      </c>
      <c r="AP979">
        <v>5</v>
      </c>
      <c r="AQ979">
        <v>7.5</v>
      </c>
      <c r="AR979">
        <v>7.5</v>
      </c>
      <c r="AS979">
        <v>7.5</v>
      </c>
      <c r="AT979">
        <v>105.21</v>
      </c>
      <c r="AU979">
        <v>928</v>
      </c>
      <c r="AV979">
        <v>928</v>
      </c>
      <c r="AW979">
        <v>0</v>
      </c>
      <c r="AX979">
        <v>9.1356000000000002</v>
      </c>
      <c r="AY979">
        <v>0.92881000000000002</v>
      </c>
      <c r="AZ979">
        <v>1.2505999999999999</v>
      </c>
      <c r="BA979" s="8">
        <f t="shared" si="63"/>
        <v>0.32262042236168464</v>
      </c>
      <c r="BB979">
        <v>23.111000000000001</v>
      </c>
      <c r="BC979">
        <v>5</v>
      </c>
      <c r="BD979">
        <v>0</v>
      </c>
      <c r="BE979" t="s">
        <v>77</v>
      </c>
      <c r="BF979">
        <v>598</v>
      </c>
      <c r="BG979" t="s">
        <v>10438</v>
      </c>
      <c r="BH979" t="s">
        <v>725</v>
      </c>
      <c r="BI979" t="s">
        <v>10439</v>
      </c>
      <c r="BJ979" t="s">
        <v>10440</v>
      </c>
      <c r="BK979" t="s">
        <v>10441</v>
      </c>
      <c r="BL979" t="s">
        <v>10441</v>
      </c>
    </row>
    <row r="980" spans="1:66" x14ac:dyDescent="0.35">
      <c r="A980" t="s">
        <v>74</v>
      </c>
      <c r="B980" t="s">
        <v>75</v>
      </c>
      <c r="C980" t="s">
        <v>76</v>
      </c>
      <c r="F980" s="13">
        <v>1.244</v>
      </c>
      <c r="G980" s="14">
        <f t="shared" si="60"/>
        <v>0.31498648546851549</v>
      </c>
      <c r="I980" s="14">
        <v>0.31498648546851549</v>
      </c>
      <c r="J980" s="14" t="str">
        <f t="shared" si="61"/>
        <v>N</v>
      </c>
      <c r="K980" s="14">
        <f t="shared" si="62"/>
        <v>0.31498648546851549</v>
      </c>
      <c r="AE980" t="s">
        <v>74</v>
      </c>
      <c r="AF980" t="s">
        <v>74</v>
      </c>
      <c r="AG980">
        <v>3</v>
      </c>
      <c r="AH980">
        <v>3</v>
      </c>
      <c r="AI980">
        <v>3</v>
      </c>
      <c r="AJ980" t="s">
        <v>76</v>
      </c>
      <c r="AK980" t="s">
        <v>75</v>
      </c>
      <c r="AM980">
        <v>1</v>
      </c>
      <c r="AN980">
        <v>3</v>
      </c>
      <c r="AO980">
        <v>3</v>
      </c>
      <c r="AP980">
        <v>3</v>
      </c>
      <c r="AQ980">
        <v>7.5</v>
      </c>
      <c r="AR980">
        <v>7.5</v>
      </c>
      <c r="AS980">
        <v>7.5</v>
      </c>
      <c r="AT980">
        <v>67.313999999999993</v>
      </c>
      <c r="AU980">
        <v>599</v>
      </c>
      <c r="AV980">
        <v>599</v>
      </c>
      <c r="AW980">
        <v>0</v>
      </c>
      <c r="AX980">
        <v>6.1791</v>
      </c>
      <c r="AY980">
        <v>0.94721</v>
      </c>
      <c r="AZ980">
        <v>1.244</v>
      </c>
      <c r="BA980" s="8">
        <f t="shared" si="63"/>
        <v>0.31498648546851549</v>
      </c>
      <c r="BB980">
        <v>16.739999999999998</v>
      </c>
      <c r="BC980">
        <v>3</v>
      </c>
      <c r="BD980">
        <v>0</v>
      </c>
      <c r="BE980" t="s">
        <v>77</v>
      </c>
      <c r="BF980">
        <v>379</v>
      </c>
      <c r="BG980" t="s">
        <v>78</v>
      </c>
      <c r="BH980" t="s">
        <v>79</v>
      </c>
      <c r="BI980" t="s">
        <v>80</v>
      </c>
      <c r="BJ980" t="s">
        <v>81</v>
      </c>
      <c r="BK980" t="s">
        <v>82</v>
      </c>
      <c r="BL980" t="s">
        <v>83</v>
      </c>
    </row>
    <row r="981" spans="1:66" x14ac:dyDescent="0.35">
      <c r="A981" t="s">
        <v>603</v>
      </c>
      <c r="B981" t="s">
        <v>604</v>
      </c>
      <c r="C981" t="s">
        <v>605</v>
      </c>
      <c r="F981" s="13">
        <v>1.2403999999999999</v>
      </c>
      <c r="G981" s="14">
        <f t="shared" si="60"/>
        <v>0.31080543106317299</v>
      </c>
      <c r="I981" s="14">
        <v>0.31080543106317299</v>
      </c>
      <c r="J981" s="14" t="str">
        <f t="shared" si="61"/>
        <v>N</v>
      </c>
      <c r="K981" s="14">
        <f t="shared" si="62"/>
        <v>0.31080543106317299</v>
      </c>
      <c r="AE981" t="s">
        <v>603</v>
      </c>
      <c r="AF981" t="s">
        <v>603</v>
      </c>
      <c r="AG981">
        <v>1</v>
      </c>
      <c r="AH981">
        <v>1</v>
      </c>
      <c r="AI981">
        <v>1</v>
      </c>
      <c r="AJ981" t="s">
        <v>605</v>
      </c>
      <c r="AK981" t="s">
        <v>604</v>
      </c>
      <c r="AM981">
        <v>1</v>
      </c>
      <c r="AN981">
        <v>1</v>
      </c>
      <c r="AO981">
        <v>1</v>
      </c>
      <c r="AP981">
        <v>1</v>
      </c>
      <c r="AQ981">
        <v>0.7</v>
      </c>
      <c r="AR981">
        <v>0.7</v>
      </c>
      <c r="AS981">
        <v>0.7</v>
      </c>
      <c r="AT981">
        <v>242.09</v>
      </c>
      <c r="AU981">
        <v>2283</v>
      </c>
      <c r="AV981">
        <v>2283</v>
      </c>
      <c r="AW981">
        <v>1.2569E-2</v>
      </c>
      <c r="AX981">
        <v>2.0280999999999998</v>
      </c>
      <c r="AY981">
        <v>0.80281000000000002</v>
      </c>
      <c r="AZ981">
        <v>1.2403999999999999</v>
      </c>
      <c r="BA981" s="8">
        <f t="shared" si="63"/>
        <v>0.31080543106317299</v>
      </c>
      <c r="BB981" t="s">
        <v>68</v>
      </c>
      <c r="BC981">
        <v>1</v>
      </c>
      <c r="BD981">
        <v>0</v>
      </c>
      <c r="BE981" t="s">
        <v>59</v>
      </c>
      <c r="BF981">
        <v>12</v>
      </c>
      <c r="BG981">
        <v>5645</v>
      </c>
      <c r="BH981" t="b">
        <v>1</v>
      </c>
      <c r="BI981">
        <v>5980</v>
      </c>
      <c r="BJ981">
        <v>18859</v>
      </c>
      <c r="BK981">
        <v>28501</v>
      </c>
      <c r="BL981">
        <v>28501</v>
      </c>
    </row>
    <row r="982" spans="1:66" x14ac:dyDescent="0.35">
      <c r="A982" t="s">
        <v>3699</v>
      </c>
      <c r="B982" t="s">
        <v>3700</v>
      </c>
      <c r="C982" t="s">
        <v>3701</v>
      </c>
      <c r="F982" s="13">
        <v>1.2402</v>
      </c>
      <c r="G982" s="14">
        <f t="shared" si="60"/>
        <v>0.31057279459715431</v>
      </c>
      <c r="I982" s="14">
        <v>0.31057279459715431</v>
      </c>
      <c r="J982" s="14" t="str">
        <f t="shared" si="61"/>
        <v>N</v>
      </c>
      <c r="K982" s="14">
        <f t="shared" si="62"/>
        <v>0.31057279459715431</v>
      </c>
      <c r="AE982" t="s">
        <v>3699</v>
      </c>
      <c r="AF982" t="s">
        <v>3699</v>
      </c>
      <c r="AG982">
        <v>2</v>
      </c>
      <c r="AH982">
        <v>2</v>
      </c>
      <c r="AI982">
        <v>2</v>
      </c>
      <c r="AJ982" t="s">
        <v>3701</v>
      </c>
      <c r="AK982" t="s">
        <v>3700</v>
      </c>
      <c r="AM982">
        <v>1</v>
      </c>
      <c r="AN982">
        <v>2</v>
      </c>
      <c r="AO982">
        <v>2</v>
      </c>
      <c r="AP982">
        <v>2</v>
      </c>
      <c r="AQ982">
        <v>4.2</v>
      </c>
      <c r="AR982">
        <v>4.2</v>
      </c>
      <c r="AS982">
        <v>4.2</v>
      </c>
      <c r="AT982">
        <v>60.500999999999998</v>
      </c>
      <c r="AU982">
        <v>520</v>
      </c>
      <c r="AV982">
        <v>520</v>
      </c>
      <c r="AW982">
        <v>0</v>
      </c>
      <c r="AX982">
        <v>3.7254999999999998</v>
      </c>
      <c r="AY982">
        <v>0.94472999999999996</v>
      </c>
      <c r="AZ982">
        <v>1.2402</v>
      </c>
      <c r="BA982" s="8">
        <f t="shared" si="63"/>
        <v>0.31057279459715431</v>
      </c>
      <c r="BB982">
        <v>12.874000000000001</v>
      </c>
      <c r="BC982">
        <v>2</v>
      </c>
      <c r="BD982">
        <v>0</v>
      </c>
      <c r="BE982" t="s">
        <v>59</v>
      </c>
      <c r="BF982">
        <v>994</v>
      </c>
      <c r="BG982" t="s">
        <v>3702</v>
      </c>
      <c r="BH982" t="s">
        <v>61</v>
      </c>
      <c r="BI982" t="s">
        <v>3703</v>
      </c>
      <c r="BJ982" t="s">
        <v>3704</v>
      </c>
      <c r="BK982" t="s">
        <v>3705</v>
      </c>
      <c r="BL982" t="s">
        <v>3705</v>
      </c>
      <c r="BM982">
        <v>827</v>
      </c>
      <c r="BN982">
        <v>39</v>
      </c>
    </row>
    <row r="983" spans="1:66" x14ac:dyDescent="0.35">
      <c r="A983" t="s">
        <v>3502</v>
      </c>
      <c r="B983" t="s">
        <v>3503</v>
      </c>
      <c r="C983" t="s">
        <v>3504</v>
      </c>
      <c r="F983" s="13">
        <v>1.2394000000000001</v>
      </c>
      <c r="G983" s="14">
        <f t="shared" si="60"/>
        <v>0.30964187342216065</v>
      </c>
      <c r="I983" s="14">
        <v>0.30964187342216065</v>
      </c>
      <c r="J983" s="14" t="str">
        <f t="shared" si="61"/>
        <v>N</v>
      </c>
      <c r="K983" s="14">
        <f t="shared" si="62"/>
        <v>0.30964187342216065</v>
      </c>
      <c r="AE983" t="s">
        <v>3502</v>
      </c>
      <c r="AF983" t="s">
        <v>3502</v>
      </c>
      <c r="AG983">
        <v>1</v>
      </c>
      <c r="AH983">
        <v>1</v>
      </c>
      <c r="AI983">
        <v>1</v>
      </c>
      <c r="AJ983" t="s">
        <v>3504</v>
      </c>
      <c r="AK983" t="s">
        <v>3503</v>
      </c>
      <c r="AM983">
        <v>1</v>
      </c>
      <c r="AN983">
        <v>1</v>
      </c>
      <c r="AO983">
        <v>1</v>
      </c>
      <c r="AP983">
        <v>1</v>
      </c>
      <c r="AQ983">
        <v>6.3</v>
      </c>
      <c r="AR983">
        <v>6.3</v>
      </c>
      <c r="AS983">
        <v>6.3</v>
      </c>
      <c r="AT983">
        <v>23.298999999999999</v>
      </c>
      <c r="AU983">
        <v>206</v>
      </c>
      <c r="AV983">
        <v>206</v>
      </c>
      <c r="AW983">
        <v>9.5163000000000001E-3</v>
      </c>
      <c r="AX983">
        <v>2.093</v>
      </c>
      <c r="AY983">
        <v>0.91217999999999999</v>
      </c>
      <c r="AZ983">
        <v>1.2394000000000001</v>
      </c>
      <c r="BA983" s="8">
        <f t="shared" si="63"/>
        <v>0.30964187342216065</v>
      </c>
      <c r="BB983" t="s">
        <v>68</v>
      </c>
      <c r="BC983">
        <v>1</v>
      </c>
      <c r="BD983">
        <v>0</v>
      </c>
      <c r="BE983" t="s">
        <v>59</v>
      </c>
      <c r="BF983">
        <v>124</v>
      </c>
      <c r="BG983">
        <v>4796</v>
      </c>
      <c r="BH983" t="b">
        <v>1</v>
      </c>
      <c r="BI983">
        <v>5049</v>
      </c>
      <c r="BJ983">
        <v>15996</v>
      </c>
      <c r="BK983">
        <v>24219</v>
      </c>
      <c r="BL983">
        <v>24219</v>
      </c>
      <c r="BM983">
        <v>77</v>
      </c>
      <c r="BN983">
        <v>28</v>
      </c>
    </row>
    <row r="984" spans="1:66" x14ac:dyDescent="0.35">
      <c r="A984" t="s">
        <v>7092</v>
      </c>
      <c r="B984" t="s">
        <v>7093</v>
      </c>
      <c r="C984" t="s">
        <v>7094</v>
      </c>
      <c r="F984" s="13">
        <v>1.2337</v>
      </c>
      <c r="G984" s="14">
        <f t="shared" si="60"/>
        <v>0.30299161561275217</v>
      </c>
      <c r="I984" s="14">
        <v>0.30299161561275217</v>
      </c>
      <c r="J984" s="14" t="str">
        <f t="shared" si="61"/>
        <v>N</v>
      </c>
      <c r="K984" s="14">
        <f t="shared" si="62"/>
        <v>0.30299161561275217</v>
      </c>
      <c r="AE984" t="s">
        <v>7092</v>
      </c>
      <c r="AF984" t="s">
        <v>7092</v>
      </c>
      <c r="AG984">
        <v>7</v>
      </c>
      <c r="AH984">
        <v>7</v>
      </c>
      <c r="AI984">
        <v>7</v>
      </c>
      <c r="AJ984" t="s">
        <v>7094</v>
      </c>
      <c r="AK984" t="s">
        <v>7093</v>
      </c>
      <c r="AM984">
        <v>1</v>
      </c>
      <c r="AN984">
        <v>7</v>
      </c>
      <c r="AO984">
        <v>7</v>
      </c>
      <c r="AP984">
        <v>7</v>
      </c>
      <c r="AQ984">
        <v>4.3</v>
      </c>
      <c r="AR984">
        <v>4.3</v>
      </c>
      <c r="AS984">
        <v>4.3</v>
      </c>
      <c r="AT984">
        <v>217.17</v>
      </c>
      <c r="AU984">
        <v>1970</v>
      </c>
      <c r="AV984">
        <v>1970</v>
      </c>
      <c r="AW984">
        <v>0</v>
      </c>
      <c r="AX984">
        <v>12.775</v>
      </c>
      <c r="AY984">
        <v>0.90041000000000004</v>
      </c>
      <c r="AZ984">
        <v>1.2337</v>
      </c>
      <c r="BA984" s="8">
        <f t="shared" si="63"/>
        <v>0.30299161561275217</v>
      </c>
      <c r="BB984">
        <v>13.256</v>
      </c>
      <c r="BC984">
        <v>16</v>
      </c>
      <c r="BD984">
        <v>0</v>
      </c>
      <c r="BE984" t="s">
        <v>77</v>
      </c>
      <c r="BF984">
        <v>159</v>
      </c>
      <c r="BG984" t="s">
        <v>7095</v>
      </c>
      <c r="BH984" t="s">
        <v>387</v>
      </c>
      <c r="BI984" t="s">
        <v>7096</v>
      </c>
      <c r="BJ984" t="s">
        <v>7097</v>
      </c>
      <c r="BK984" t="s">
        <v>7098</v>
      </c>
      <c r="BL984" t="s">
        <v>7099</v>
      </c>
    </row>
    <row r="985" spans="1:66" x14ac:dyDescent="0.35">
      <c r="A985" t="s">
        <v>11809</v>
      </c>
      <c r="B985" t="s">
        <v>11810</v>
      </c>
      <c r="C985" t="s">
        <v>11811</v>
      </c>
      <c r="F985" s="13">
        <v>1.2337</v>
      </c>
      <c r="G985" s="14">
        <f t="shared" si="60"/>
        <v>0.30299161561275217</v>
      </c>
      <c r="I985" s="14">
        <v>0.30299161561275217</v>
      </c>
      <c r="J985" s="14" t="str">
        <f t="shared" si="61"/>
        <v>N</v>
      </c>
      <c r="K985" s="14">
        <f t="shared" si="62"/>
        <v>0.30299161561275217</v>
      </c>
      <c r="AE985" t="s">
        <v>11809</v>
      </c>
      <c r="AF985" t="s">
        <v>11809</v>
      </c>
      <c r="AG985" t="s">
        <v>87</v>
      </c>
      <c r="AH985" t="s">
        <v>87</v>
      </c>
      <c r="AI985" t="s">
        <v>87</v>
      </c>
      <c r="AJ985" t="s">
        <v>11811</v>
      </c>
      <c r="AK985" t="s">
        <v>11810</v>
      </c>
      <c r="AL985" t="s">
        <v>88</v>
      </c>
      <c r="AM985">
        <v>2</v>
      </c>
      <c r="AN985">
        <v>1</v>
      </c>
      <c r="AO985">
        <v>1</v>
      </c>
      <c r="AP985">
        <v>1</v>
      </c>
      <c r="AQ985">
        <v>3.3</v>
      </c>
      <c r="AR985">
        <v>3.3</v>
      </c>
      <c r="AS985">
        <v>3.3</v>
      </c>
      <c r="AT985">
        <v>52.533999999999999</v>
      </c>
      <c r="AU985">
        <v>459</v>
      </c>
      <c r="AV985" t="s">
        <v>11812</v>
      </c>
      <c r="AW985">
        <v>6.4725E-3</v>
      </c>
      <c r="AX985">
        <v>2.2069000000000001</v>
      </c>
      <c r="AY985">
        <v>0.77800999999999998</v>
      </c>
      <c r="AZ985">
        <v>1.2337</v>
      </c>
      <c r="BA985" s="8">
        <f t="shared" si="63"/>
        <v>0.30299161561275217</v>
      </c>
      <c r="BB985" t="s">
        <v>68</v>
      </c>
      <c r="BC985">
        <v>1</v>
      </c>
      <c r="BD985">
        <v>0</v>
      </c>
      <c r="BE985" t="s">
        <v>59</v>
      </c>
      <c r="BF985">
        <v>155</v>
      </c>
      <c r="BG985">
        <v>6405</v>
      </c>
      <c r="BH985" t="b">
        <v>1</v>
      </c>
      <c r="BI985">
        <v>6791</v>
      </c>
      <c r="BJ985">
        <v>21519</v>
      </c>
      <c r="BK985" t="s">
        <v>11813</v>
      </c>
      <c r="BL985">
        <v>32482</v>
      </c>
    </row>
    <row r="986" spans="1:66" x14ac:dyDescent="0.35">
      <c r="A986" t="s">
        <v>9014</v>
      </c>
      <c r="B986" t="s">
        <v>9015</v>
      </c>
      <c r="C986" t="s">
        <v>9016</v>
      </c>
      <c r="D986" s="13" t="s">
        <v>68</v>
      </c>
      <c r="F986" s="13">
        <v>1.2323999999999999</v>
      </c>
      <c r="G986" s="14">
        <f t="shared" si="60"/>
        <v>0.30147058748990185</v>
      </c>
      <c r="I986" s="14">
        <v>0.30147058748990185</v>
      </c>
      <c r="J986" s="14" t="str">
        <f t="shared" si="61"/>
        <v>N</v>
      </c>
      <c r="K986" s="14">
        <f t="shared" si="62"/>
        <v>0.30147058748990185</v>
      </c>
      <c r="L986" t="s">
        <v>9014</v>
      </c>
      <c r="M986" t="s">
        <v>9014</v>
      </c>
      <c r="N986">
        <v>1</v>
      </c>
      <c r="O986">
        <v>1</v>
      </c>
      <c r="P986">
        <v>1</v>
      </c>
      <c r="Q986" t="s">
        <v>9016</v>
      </c>
      <c r="R986" t="s">
        <v>9015</v>
      </c>
      <c r="S986" t="s">
        <v>9017</v>
      </c>
      <c r="T986">
        <v>1</v>
      </c>
      <c r="U986">
        <v>1</v>
      </c>
      <c r="V986">
        <v>1</v>
      </c>
      <c r="W986">
        <v>1</v>
      </c>
      <c r="X986">
        <v>1.5106E-3</v>
      </c>
      <c r="Y986" t="s">
        <v>68</v>
      </c>
      <c r="Z986" t="s">
        <v>68</v>
      </c>
      <c r="AB986" t="s">
        <v>68</v>
      </c>
      <c r="AC986">
        <v>0</v>
      </c>
      <c r="AD986">
        <v>634</v>
      </c>
      <c r="AE986" t="s">
        <v>9014</v>
      </c>
      <c r="AF986" t="s">
        <v>9014</v>
      </c>
      <c r="AG986">
        <v>3</v>
      </c>
      <c r="AH986">
        <v>3</v>
      </c>
      <c r="AI986">
        <v>3</v>
      </c>
      <c r="AJ986" t="s">
        <v>9016</v>
      </c>
      <c r="AK986" t="s">
        <v>9015</v>
      </c>
      <c r="AM986">
        <v>1</v>
      </c>
      <c r="AN986">
        <v>3</v>
      </c>
      <c r="AO986">
        <v>3</v>
      </c>
      <c r="AP986">
        <v>3</v>
      </c>
      <c r="AQ986">
        <v>45.8</v>
      </c>
      <c r="AR986">
        <v>45.8</v>
      </c>
      <c r="AS986">
        <v>45.8</v>
      </c>
      <c r="AT986">
        <v>9.1412999999999993</v>
      </c>
      <c r="AU986">
        <v>83</v>
      </c>
      <c r="AV986">
        <v>83</v>
      </c>
      <c r="AW986">
        <v>0</v>
      </c>
      <c r="AX986">
        <v>6.6912000000000003</v>
      </c>
      <c r="AY986">
        <v>0.93915999999999999</v>
      </c>
      <c r="AZ986">
        <v>1.2323999999999999</v>
      </c>
      <c r="BA986" s="8">
        <f t="shared" si="63"/>
        <v>0.30147058748990185</v>
      </c>
      <c r="BB986">
        <v>37.787999999999997</v>
      </c>
      <c r="BC986">
        <v>4</v>
      </c>
      <c r="BD986">
        <v>1</v>
      </c>
      <c r="BE986" t="s">
        <v>9018</v>
      </c>
      <c r="BF986">
        <v>1190</v>
      </c>
      <c r="BG986" t="s">
        <v>9019</v>
      </c>
      <c r="BH986" t="s">
        <v>79</v>
      </c>
      <c r="BI986" t="s">
        <v>9020</v>
      </c>
      <c r="BJ986" t="s">
        <v>9021</v>
      </c>
      <c r="BK986" t="s">
        <v>9022</v>
      </c>
      <c r="BL986" t="s">
        <v>9023</v>
      </c>
      <c r="BM986" t="s">
        <v>9024</v>
      </c>
      <c r="BN986" t="s">
        <v>9025</v>
      </c>
    </row>
    <row r="987" spans="1:66" x14ac:dyDescent="0.35">
      <c r="A987" t="s">
        <v>141</v>
      </c>
      <c r="B987" t="s">
        <v>142</v>
      </c>
      <c r="C987" t="s">
        <v>143</v>
      </c>
      <c r="F987" s="13">
        <v>1.2297</v>
      </c>
      <c r="G987" s="14">
        <f t="shared" si="60"/>
        <v>0.29830639580648555</v>
      </c>
      <c r="I987" s="14">
        <v>0.29830639580648555</v>
      </c>
      <c r="J987" s="14" t="str">
        <f t="shared" si="61"/>
        <v>N</v>
      </c>
      <c r="K987" s="14">
        <f t="shared" si="62"/>
        <v>0.29830639580648555</v>
      </c>
      <c r="AE987" t="s">
        <v>141</v>
      </c>
      <c r="AF987" t="s">
        <v>141</v>
      </c>
      <c r="AG987">
        <v>2</v>
      </c>
      <c r="AH987">
        <v>2</v>
      </c>
      <c r="AI987">
        <v>2</v>
      </c>
      <c r="AJ987" t="s">
        <v>143</v>
      </c>
      <c r="AK987" t="s">
        <v>142</v>
      </c>
      <c r="AM987">
        <v>1</v>
      </c>
      <c r="AN987">
        <v>2</v>
      </c>
      <c r="AO987">
        <v>2</v>
      </c>
      <c r="AP987">
        <v>2</v>
      </c>
      <c r="AQ987">
        <v>2.5</v>
      </c>
      <c r="AR987">
        <v>2.5</v>
      </c>
      <c r="AS987">
        <v>2.5</v>
      </c>
      <c r="AT987">
        <v>150.72</v>
      </c>
      <c r="AU987">
        <v>1338</v>
      </c>
      <c r="AV987">
        <v>1338</v>
      </c>
      <c r="AW987">
        <v>0</v>
      </c>
      <c r="AX987">
        <v>3.7993999999999999</v>
      </c>
      <c r="AY987">
        <v>0.93827000000000005</v>
      </c>
      <c r="AZ987">
        <v>1.2297</v>
      </c>
      <c r="BA987" s="8">
        <f t="shared" si="63"/>
        <v>0.29830639580648555</v>
      </c>
      <c r="BB987">
        <v>21.777000000000001</v>
      </c>
      <c r="BC987">
        <v>2</v>
      </c>
      <c r="BD987">
        <v>0</v>
      </c>
      <c r="BE987" t="s">
        <v>59</v>
      </c>
      <c r="BF987">
        <v>1365</v>
      </c>
      <c r="BG987" t="s">
        <v>144</v>
      </c>
      <c r="BH987" t="s">
        <v>61</v>
      </c>
      <c r="BI987" t="s">
        <v>145</v>
      </c>
      <c r="BJ987" t="s">
        <v>146</v>
      </c>
      <c r="BK987" t="s">
        <v>147</v>
      </c>
      <c r="BL987" t="s">
        <v>147</v>
      </c>
    </row>
    <row r="988" spans="1:66" x14ac:dyDescent="0.35">
      <c r="A988" t="s">
        <v>8489</v>
      </c>
      <c r="B988" t="s">
        <v>8490</v>
      </c>
      <c r="C988" t="s">
        <v>8491</v>
      </c>
      <c r="F988" s="13">
        <v>1.2275</v>
      </c>
      <c r="G988" s="14">
        <f t="shared" si="60"/>
        <v>0.2957230245399684</v>
      </c>
      <c r="I988" s="14">
        <v>0.2957230245399684</v>
      </c>
      <c r="J988" s="14" t="str">
        <f t="shared" si="61"/>
        <v>N</v>
      </c>
      <c r="K988" s="14">
        <f t="shared" si="62"/>
        <v>0.2957230245399684</v>
      </c>
      <c r="AE988" t="s">
        <v>8489</v>
      </c>
      <c r="AF988" t="s">
        <v>8492</v>
      </c>
      <c r="AG988" t="s">
        <v>1712</v>
      </c>
      <c r="AH988" t="s">
        <v>1712</v>
      </c>
      <c r="AI988" t="s">
        <v>1712</v>
      </c>
      <c r="AJ988" t="s">
        <v>8491</v>
      </c>
      <c r="AK988" t="s">
        <v>8490</v>
      </c>
      <c r="AM988">
        <v>2</v>
      </c>
      <c r="AN988">
        <v>3</v>
      </c>
      <c r="AO988">
        <v>3</v>
      </c>
      <c r="AP988">
        <v>3</v>
      </c>
      <c r="AQ988">
        <v>12.5</v>
      </c>
      <c r="AR988">
        <v>12.5</v>
      </c>
      <c r="AS988">
        <v>12.5</v>
      </c>
      <c r="AT988">
        <v>37.622999999999998</v>
      </c>
      <c r="AU988">
        <v>336</v>
      </c>
      <c r="AV988" t="s">
        <v>8493</v>
      </c>
      <c r="AW988">
        <v>0</v>
      </c>
      <c r="AX988">
        <v>6.7373000000000003</v>
      </c>
      <c r="AY988">
        <v>0.90786999999999995</v>
      </c>
      <c r="AZ988">
        <v>1.2275</v>
      </c>
      <c r="BA988" s="8">
        <f t="shared" si="63"/>
        <v>0.2957230245399684</v>
      </c>
      <c r="BB988">
        <v>4.7891000000000004</v>
      </c>
      <c r="BC988">
        <v>4</v>
      </c>
      <c r="BD988">
        <v>0</v>
      </c>
      <c r="BE988" t="s">
        <v>77</v>
      </c>
      <c r="BF988">
        <v>1186</v>
      </c>
      <c r="BG988" t="s">
        <v>8494</v>
      </c>
      <c r="BH988" t="s">
        <v>79</v>
      </c>
      <c r="BI988" t="s">
        <v>8495</v>
      </c>
      <c r="BJ988" t="s">
        <v>8496</v>
      </c>
      <c r="BK988" t="s">
        <v>8497</v>
      </c>
      <c r="BL988" t="s">
        <v>8498</v>
      </c>
    </row>
    <row r="989" spans="1:66" x14ac:dyDescent="0.35">
      <c r="A989" t="s">
        <v>4587</v>
      </c>
      <c r="B989" t="s">
        <v>4588</v>
      </c>
      <c r="C989" t="s">
        <v>4589</v>
      </c>
      <c r="F989" s="13">
        <v>1.2272000000000001</v>
      </c>
      <c r="G989" s="14">
        <f t="shared" si="60"/>
        <v>0.29537038795348408</v>
      </c>
      <c r="I989" s="14">
        <v>0.29537038795348408</v>
      </c>
      <c r="J989" s="14" t="str">
        <f t="shared" si="61"/>
        <v>N</v>
      </c>
      <c r="K989" s="14">
        <f t="shared" si="62"/>
        <v>0.29537038795348408</v>
      </c>
      <c r="AE989" t="s">
        <v>4587</v>
      </c>
      <c r="AF989" t="s">
        <v>4587</v>
      </c>
      <c r="AG989">
        <v>1</v>
      </c>
      <c r="AH989">
        <v>1</v>
      </c>
      <c r="AI989">
        <v>1</v>
      </c>
      <c r="AJ989" t="s">
        <v>4589</v>
      </c>
      <c r="AK989" t="s">
        <v>4588</v>
      </c>
      <c r="AM989">
        <v>1</v>
      </c>
      <c r="AN989">
        <v>1</v>
      </c>
      <c r="AO989">
        <v>1</v>
      </c>
      <c r="AP989">
        <v>1</v>
      </c>
      <c r="AQ989">
        <v>2.2000000000000002</v>
      </c>
      <c r="AR989">
        <v>2.2000000000000002</v>
      </c>
      <c r="AS989">
        <v>2.2000000000000002</v>
      </c>
      <c r="AT989">
        <v>113.35</v>
      </c>
      <c r="AU989">
        <v>995</v>
      </c>
      <c r="AV989">
        <v>995</v>
      </c>
      <c r="AW989">
        <v>3.5650999999999999E-3</v>
      </c>
      <c r="AX989">
        <v>2.7616000000000001</v>
      </c>
      <c r="AY989">
        <v>0.94313999999999998</v>
      </c>
      <c r="AZ989">
        <v>1.2272000000000001</v>
      </c>
      <c r="BA989" s="8">
        <f t="shared" si="63"/>
        <v>0.29537038795348408</v>
      </c>
      <c r="BB989" t="s">
        <v>68</v>
      </c>
      <c r="BC989">
        <v>1</v>
      </c>
      <c r="BD989">
        <v>0</v>
      </c>
      <c r="BE989" t="s">
        <v>59</v>
      </c>
      <c r="BF989">
        <v>809</v>
      </c>
      <c r="BG989">
        <v>331</v>
      </c>
      <c r="BH989" t="b">
        <v>1</v>
      </c>
      <c r="BI989">
        <v>339</v>
      </c>
      <c r="BJ989">
        <v>1165</v>
      </c>
      <c r="BK989" t="s">
        <v>4590</v>
      </c>
      <c r="BL989">
        <v>1776</v>
      </c>
    </row>
    <row r="990" spans="1:66" x14ac:dyDescent="0.35">
      <c r="A990" t="s">
        <v>10361</v>
      </c>
      <c r="B990" t="s">
        <v>10362</v>
      </c>
      <c r="C990" t="s">
        <v>10363</v>
      </c>
      <c r="F990" s="13">
        <v>1.2269000000000001</v>
      </c>
      <c r="G990" s="14">
        <f t="shared" si="60"/>
        <v>0.29501766515129796</v>
      </c>
      <c r="I990" s="14">
        <v>0.29501766515129796</v>
      </c>
      <c r="J990" s="14" t="str">
        <f t="shared" si="61"/>
        <v>N</v>
      </c>
      <c r="K990" s="14">
        <f t="shared" si="62"/>
        <v>0.29501766515129796</v>
      </c>
      <c r="AE990" t="s">
        <v>10361</v>
      </c>
      <c r="AF990" t="s">
        <v>10361</v>
      </c>
      <c r="AG990">
        <v>4</v>
      </c>
      <c r="AH990">
        <v>4</v>
      </c>
      <c r="AI990">
        <v>4</v>
      </c>
      <c r="AJ990" t="s">
        <v>10363</v>
      </c>
      <c r="AK990" t="s">
        <v>10362</v>
      </c>
      <c r="AM990">
        <v>1</v>
      </c>
      <c r="AN990">
        <v>4</v>
      </c>
      <c r="AO990">
        <v>4</v>
      </c>
      <c r="AP990">
        <v>4</v>
      </c>
      <c r="AQ990">
        <v>4</v>
      </c>
      <c r="AR990">
        <v>4</v>
      </c>
      <c r="AS990">
        <v>4</v>
      </c>
      <c r="AT990">
        <v>135</v>
      </c>
      <c r="AU990">
        <v>1320</v>
      </c>
      <c r="AV990">
        <v>1320</v>
      </c>
      <c r="AW990">
        <v>0</v>
      </c>
      <c r="AX990">
        <v>8.7277000000000005</v>
      </c>
      <c r="AY990">
        <v>0.92215000000000003</v>
      </c>
      <c r="AZ990">
        <v>1.2269000000000001</v>
      </c>
      <c r="BA990" s="8">
        <f t="shared" si="63"/>
        <v>0.29501766515129796</v>
      </c>
      <c r="BB990">
        <v>8.3411000000000008</v>
      </c>
      <c r="BC990">
        <v>11</v>
      </c>
      <c r="BD990">
        <v>0</v>
      </c>
      <c r="BE990" t="s">
        <v>77</v>
      </c>
      <c r="BF990">
        <v>60</v>
      </c>
      <c r="BG990" t="s">
        <v>10364</v>
      </c>
      <c r="BH990" t="s">
        <v>128</v>
      </c>
      <c r="BI990" t="s">
        <v>10365</v>
      </c>
      <c r="BJ990" t="s">
        <v>10366</v>
      </c>
      <c r="BK990" t="s">
        <v>10367</v>
      </c>
      <c r="BL990" t="s">
        <v>10368</v>
      </c>
    </row>
    <row r="991" spans="1:66" x14ac:dyDescent="0.35">
      <c r="A991" t="s">
        <v>5341</v>
      </c>
      <c r="B991" t="s">
        <v>5342</v>
      </c>
      <c r="C991" t="s">
        <v>5343</v>
      </c>
      <c r="F991" s="13">
        <v>1.2250000000000001</v>
      </c>
      <c r="G991" s="14">
        <f t="shared" si="60"/>
        <v>0.292781749227846</v>
      </c>
      <c r="I991" s="14">
        <v>0.292781749227846</v>
      </c>
      <c r="J991" s="14" t="str">
        <f t="shared" si="61"/>
        <v>N</v>
      </c>
      <c r="K991" s="14">
        <f t="shared" si="62"/>
        <v>0.292781749227846</v>
      </c>
      <c r="AE991" t="s">
        <v>5341</v>
      </c>
      <c r="AF991" t="s">
        <v>5341</v>
      </c>
      <c r="AG991">
        <v>1</v>
      </c>
      <c r="AH991">
        <v>1</v>
      </c>
      <c r="AI991">
        <v>1</v>
      </c>
      <c r="AJ991" t="s">
        <v>5343</v>
      </c>
      <c r="AK991" t="s">
        <v>5342</v>
      </c>
      <c r="AM991">
        <v>1</v>
      </c>
      <c r="AN991">
        <v>1</v>
      </c>
      <c r="AO991">
        <v>1</v>
      </c>
      <c r="AP991">
        <v>1</v>
      </c>
      <c r="AQ991">
        <v>2.1</v>
      </c>
      <c r="AR991">
        <v>2.1</v>
      </c>
      <c r="AS991">
        <v>2.1</v>
      </c>
      <c r="AT991">
        <v>90.372</v>
      </c>
      <c r="AU991">
        <v>822</v>
      </c>
      <c r="AV991">
        <v>822</v>
      </c>
      <c r="AW991">
        <v>3.5087999999999999E-3</v>
      </c>
      <c r="AX991">
        <v>2.6795</v>
      </c>
      <c r="AY991">
        <v>0.92667999999999995</v>
      </c>
      <c r="AZ991">
        <v>1.2250000000000001</v>
      </c>
      <c r="BA991" s="8">
        <f t="shared" si="63"/>
        <v>0.292781749227846</v>
      </c>
      <c r="BB991" t="s">
        <v>68</v>
      </c>
      <c r="BC991">
        <v>1</v>
      </c>
      <c r="BD991">
        <v>0</v>
      </c>
      <c r="BE991" t="s">
        <v>59</v>
      </c>
      <c r="BF991">
        <v>799</v>
      </c>
      <c r="BG991">
        <v>4379</v>
      </c>
      <c r="BH991" t="b">
        <v>1</v>
      </c>
      <c r="BI991">
        <v>4590</v>
      </c>
      <c r="BJ991">
        <v>14657</v>
      </c>
      <c r="BK991">
        <v>22265</v>
      </c>
      <c r="BL991">
        <v>22265</v>
      </c>
    </row>
    <row r="992" spans="1:66" x14ac:dyDescent="0.35">
      <c r="A992" t="s">
        <v>8505</v>
      </c>
      <c r="B992" t="s">
        <v>8506</v>
      </c>
      <c r="C992" t="s">
        <v>8507</v>
      </c>
      <c r="F992" s="13">
        <v>1.2242</v>
      </c>
      <c r="G992" s="14">
        <f t="shared" si="60"/>
        <v>0.29183927325711451</v>
      </c>
      <c r="I992" s="14">
        <v>0.29183927325711451</v>
      </c>
      <c r="J992" s="14" t="str">
        <f t="shared" si="61"/>
        <v>N</v>
      </c>
      <c r="K992" s="14">
        <f t="shared" si="62"/>
        <v>0.29183927325711451</v>
      </c>
      <c r="AE992" t="s">
        <v>8505</v>
      </c>
      <c r="AF992" t="s">
        <v>8505</v>
      </c>
      <c r="AG992">
        <v>3</v>
      </c>
      <c r="AH992">
        <v>3</v>
      </c>
      <c r="AI992">
        <v>3</v>
      </c>
      <c r="AJ992" t="s">
        <v>8507</v>
      </c>
      <c r="AK992" t="s">
        <v>8506</v>
      </c>
      <c r="AM992">
        <v>1</v>
      </c>
      <c r="AN992">
        <v>3</v>
      </c>
      <c r="AO992">
        <v>3</v>
      </c>
      <c r="AP992">
        <v>3</v>
      </c>
      <c r="AQ992">
        <v>6.4</v>
      </c>
      <c r="AR992">
        <v>6.4</v>
      </c>
      <c r="AS992">
        <v>6.4</v>
      </c>
      <c r="AT992">
        <v>68.683000000000007</v>
      </c>
      <c r="AU992">
        <v>597</v>
      </c>
      <c r="AV992">
        <v>597</v>
      </c>
      <c r="AW992">
        <v>0</v>
      </c>
      <c r="AX992">
        <v>6.0578000000000003</v>
      </c>
      <c r="AY992">
        <v>1.0142</v>
      </c>
      <c r="AZ992">
        <v>1.2242</v>
      </c>
      <c r="BA992" s="8">
        <f t="shared" si="63"/>
        <v>0.29183927325711451</v>
      </c>
      <c r="BB992">
        <v>6.8181000000000003</v>
      </c>
      <c r="BC992">
        <v>4</v>
      </c>
      <c r="BD992">
        <v>0</v>
      </c>
      <c r="BE992" t="s">
        <v>77</v>
      </c>
      <c r="BF992">
        <v>108</v>
      </c>
      <c r="BG992" t="s">
        <v>8508</v>
      </c>
      <c r="BH992" t="s">
        <v>79</v>
      </c>
      <c r="BI992" t="s">
        <v>8509</v>
      </c>
      <c r="BJ992" t="s">
        <v>8510</v>
      </c>
      <c r="BK992" t="s">
        <v>8511</v>
      </c>
      <c r="BL992" t="s">
        <v>8512</v>
      </c>
    </row>
    <row r="993" spans="1:66" x14ac:dyDescent="0.35">
      <c r="A993" t="s">
        <v>8530</v>
      </c>
      <c r="B993" t="s">
        <v>8531</v>
      </c>
      <c r="C993" t="s">
        <v>8532</v>
      </c>
      <c r="F993" s="13">
        <v>1.2241</v>
      </c>
      <c r="G993" s="14">
        <f t="shared" si="60"/>
        <v>0.29172142045789135</v>
      </c>
      <c r="I993" s="14">
        <v>0.29172142045789135</v>
      </c>
      <c r="J993" s="14" t="str">
        <f t="shared" si="61"/>
        <v>N</v>
      </c>
      <c r="K993" s="14">
        <f t="shared" si="62"/>
        <v>0.29172142045789135</v>
      </c>
      <c r="AE993" t="s">
        <v>8530</v>
      </c>
      <c r="AF993" t="s">
        <v>8530</v>
      </c>
      <c r="AG993">
        <v>1</v>
      </c>
      <c r="AH993">
        <v>1</v>
      </c>
      <c r="AI993">
        <v>1</v>
      </c>
      <c r="AJ993" t="s">
        <v>8532</v>
      </c>
      <c r="AK993" t="s">
        <v>8531</v>
      </c>
      <c r="AM993">
        <v>1</v>
      </c>
      <c r="AN993">
        <v>1</v>
      </c>
      <c r="AO993">
        <v>1</v>
      </c>
      <c r="AP993">
        <v>1</v>
      </c>
      <c r="AQ993">
        <v>4.9000000000000004</v>
      </c>
      <c r="AR993">
        <v>4.9000000000000004</v>
      </c>
      <c r="AS993">
        <v>4.9000000000000004</v>
      </c>
      <c r="AT993">
        <v>34.207999999999998</v>
      </c>
      <c r="AU993">
        <v>305</v>
      </c>
      <c r="AV993">
        <v>305</v>
      </c>
      <c r="AW993">
        <v>8.7370999999999994E-3</v>
      </c>
      <c r="AX993">
        <v>2.1057000000000001</v>
      </c>
      <c r="AY993">
        <v>0.88439000000000001</v>
      </c>
      <c r="AZ993">
        <v>1.2241</v>
      </c>
      <c r="BA993" s="8">
        <f t="shared" si="63"/>
        <v>0.29172142045789135</v>
      </c>
      <c r="BB993">
        <v>5.3628999999999998</v>
      </c>
      <c r="BC993">
        <v>2</v>
      </c>
      <c r="BD993">
        <v>0</v>
      </c>
      <c r="BE993" t="s">
        <v>59</v>
      </c>
      <c r="BF993">
        <v>1146</v>
      </c>
      <c r="BG993">
        <v>2736</v>
      </c>
      <c r="BH993" t="b">
        <v>1</v>
      </c>
      <c r="BI993">
        <v>2858</v>
      </c>
      <c r="BJ993" t="s">
        <v>8533</v>
      </c>
      <c r="BK993" t="s">
        <v>8534</v>
      </c>
      <c r="BL993">
        <v>13396</v>
      </c>
    </row>
    <row r="994" spans="1:66" x14ac:dyDescent="0.35">
      <c r="A994" t="s">
        <v>2336</v>
      </c>
      <c r="B994" t="s">
        <v>2337</v>
      </c>
      <c r="C994" t="s">
        <v>2338</v>
      </c>
      <c r="F994" s="13">
        <v>1.224</v>
      </c>
      <c r="G994" s="14">
        <f t="shared" si="60"/>
        <v>0.2916035580305647</v>
      </c>
      <c r="I994" s="14">
        <v>0.2916035580305647</v>
      </c>
      <c r="J994" s="14" t="str">
        <f t="shared" si="61"/>
        <v>N</v>
      </c>
      <c r="K994" s="14">
        <f t="shared" si="62"/>
        <v>0.2916035580305647</v>
      </c>
      <c r="AE994" t="s">
        <v>2336</v>
      </c>
      <c r="AF994" t="s">
        <v>2336</v>
      </c>
      <c r="AG994">
        <v>2</v>
      </c>
      <c r="AH994">
        <v>2</v>
      </c>
      <c r="AI994">
        <v>2</v>
      </c>
      <c r="AJ994" t="s">
        <v>2338</v>
      </c>
      <c r="AK994" t="s">
        <v>2337</v>
      </c>
      <c r="AM994">
        <v>1</v>
      </c>
      <c r="AN994">
        <v>2</v>
      </c>
      <c r="AO994">
        <v>2</v>
      </c>
      <c r="AP994">
        <v>2</v>
      </c>
      <c r="AQ994">
        <v>4.7</v>
      </c>
      <c r="AR994">
        <v>4.7</v>
      </c>
      <c r="AS994">
        <v>4.7</v>
      </c>
      <c r="AT994">
        <v>67.941000000000003</v>
      </c>
      <c r="AU994">
        <v>642</v>
      </c>
      <c r="AV994">
        <v>642</v>
      </c>
      <c r="AW994">
        <v>9.6060999999999998E-4</v>
      </c>
      <c r="AX994">
        <v>3.2808000000000002</v>
      </c>
      <c r="AY994">
        <v>0.97784000000000004</v>
      </c>
      <c r="AZ994">
        <v>1.224</v>
      </c>
      <c r="BA994" s="8">
        <f t="shared" si="63"/>
        <v>0.2916035580305647</v>
      </c>
      <c r="BB994">
        <v>9.3840000000000003</v>
      </c>
      <c r="BC994">
        <v>2</v>
      </c>
      <c r="BD994">
        <v>0</v>
      </c>
      <c r="BE994" t="s">
        <v>59</v>
      </c>
      <c r="BF994">
        <v>869</v>
      </c>
      <c r="BG994" t="s">
        <v>2339</v>
      </c>
      <c r="BH994" t="s">
        <v>61</v>
      </c>
      <c r="BI994" t="s">
        <v>2340</v>
      </c>
      <c r="BJ994" t="s">
        <v>2341</v>
      </c>
      <c r="BK994" t="s">
        <v>2342</v>
      </c>
      <c r="BL994" t="s">
        <v>2342</v>
      </c>
      <c r="BM994">
        <v>767</v>
      </c>
      <c r="BN994">
        <v>400</v>
      </c>
    </row>
    <row r="995" spans="1:66" x14ac:dyDescent="0.35">
      <c r="A995" t="s">
        <v>4552</v>
      </c>
      <c r="B995" t="s">
        <v>4553</v>
      </c>
      <c r="C995" t="s">
        <v>4554</v>
      </c>
      <c r="F995" s="13">
        <v>1.2236</v>
      </c>
      <c r="G995" s="14">
        <f t="shared" si="60"/>
        <v>0.2911320120087531</v>
      </c>
      <c r="I995" s="14">
        <v>0.2911320120087531</v>
      </c>
      <c r="J995" s="14" t="str">
        <f t="shared" si="61"/>
        <v>N</v>
      </c>
      <c r="K995" s="14">
        <f t="shared" si="62"/>
        <v>0.2911320120087531</v>
      </c>
      <c r="AE995" t="s">
        <v>4552</v>
      </c>
      <c r="AF995" t="s">
        <v>4552</v>
      </c>
      <c r="AG995">
        <v>8</v>
      </c>
      <c r="AH995">
        <v>8</v>
      </c>
      <c r="AI995">
        <v>8</v>
      </c>
      <c r="AJ995" t="s">
        <v>4554</v>
      </c>
      <c r="AK995" t="s">
        <v>4553</v>
      </c>
      <c r="AM995">
        <v>1</v>
      </c>
      <c r="AN995">
        <v>8</v>
      </c>
      <c r="AO995">
        <v>8</v>
      </c>
      <c r="AP995">
        <v>8</v>
      </c>
      <c r="AQ995">
        <v>4.7</v>
      </c>
      <c r="AR995">
        <v>4.7</v>
      </c>
      <c r="AS995">
        <v>4.7</v>
      </c>
      <c r="AT995">
        <v>245.16</v>
      </c>
      <c r="AU995">
        <v>2195</v>
      </c>
      <c r="AV995">
        <v>2195</v>
      </c>
      <c r="AW995">
        <v>0</v>
      </c>
      <c r="AX995">
        <v>13.19</v>
      </c>
      <c r="AY995">
        <v>0.86992000000000003</v>
      </c>
      <c r="AZ995">
        <v>1.2236</v>
      </c>
      <c r="BA995" s="8">
        <f t="shared" si="63"/>
        <v>0.2911320120087531</v>
      </c>
      <c r="BB995">
        <v>31.81</v>
      </c>
      <c r="BC995">
        <v>11</v>
      </c>
      <c r="BD995">
        <v>2</v>
      </c>
      <c r="BE995" t="s">
        <v>77</v>
      </c>
      <c r="BF995">
        <v>748</v>
      </c>
      <c r="BG995" t="s">
        <v>4555</v>
      </c>
      <c r="BH995" t="s">
        <v>239</v>
      </c>
      <c r="BI995" t="s">
        <v>4556</v>
      </c>
      <c r="BJ995" t="s">
        <v>4557</v>
      </c>
      <c r="BK995" t="s">
        <v>4558</v>
      </c>
      <c r="BL995" t="s">
        <v>4559</v>
      </c>
    </row>
    <row r="996" spans="1:66" x14ac:dyDescent="0.35">
      <c r="A996" t="s">
        <v>1414</v>
      </c>
      <c r="B996" t="s">
        <v>1415</v>
      </c>
      <c r="C996" t="s">
        <v>1416</v>
      </c>
      <c r="F996" s="13">
        <v>1.2193000000000001</v>
      </c>
      <c r="G996" s="14">
        <f t="shared" si="60"/>
        <v>0.28605313437747515</v>
      </c>
      <c r="I996" s="14">
        <v>0.28605313437747515</v>
      </c>
      <c r="J996" s="14" t="str">
        <f t="shared" si="61"/>
        <v>N</v>
      </c>
      <c r="K996" s="14">
        <f t="shared" si="62"/>
        <v>0.28605313437747515</v>
      </c>
      <c r="AE996" t="s">
        <v>1414</v>
      </c>
      <c r="AF996" t="s">
        <v>1417</v>
      </c>
      <c r="AG996" t="s">
        <v>1018</v>
      </c>
      <c r="AH996" t="s">
        <v>1018</v>
      </c>
      <c r="AI996" t="s">
        <v>1018</v>
      </c>
      <c r="AJ996" t="s">
        <v>1416</v>
      </c>
      <c r="AK996" t="s">
        <v>1415</v>
      </c>
      <c r="AM996">
        <v>2</v>
      </c>
      <c r="AN996">
        <v>4</v>
      </c>
      <c r="AO996">
        <v>4</v>
      </c>
      <c r="AP996">
        <v>4</v>
      </c>
      <c r="AQ996">
        <v>5.5</v>
      </c>
      <c r="AR996">
        <v>5.5</v>
      </c>
      <c r="AS996">
        <v>5.5</v>
      </c>
      <c r="AT996">
        <v>91.512</v>
      </c>
      <c r="AU996">
        <v>784</v>
      </c>
      <c r="AV996" t="s">
        <v>1418</v>
      </c>
      <c r="AW996">
        <v>0</v>
      </c>
      <c r="AX996">
        <v>7.8979999999999997</v>
      </c>
      <c r="AY996">
        <v>0.93776000000000004</v>
      </c>
      <c r="AZ996">
        <v>1.2193000000000001</v>
      </c>
      <c r="BA996" s="8">
        <f t="shared" si="63"/>
        <v>0.28605313437747515</v>
      </c>
      <c r="BB996">
        <v>30.684000000000001</v>
      </c>
      <c r="BC996">
        <v>7</v>
      </c>
      <c r="BD996">
        <v>0</v>
      </c>
      <c r="BE996" t="s">
        <v>77</v>
      </c>
      <c r="BF996">
        <v>226</v>
      </c>
      <c r="BG996" t="s">
        <v>1419</v>
      </c>
      <c r="BH996" t="s">
        <v>128</v>
      </c>
      <c r="BI996" t="s">
        <v>1420</v>
      </c>
      <c r="BJ996" t="s">
        <v>1421</v>
      </c>
      <c r="BK996" t="s">
        <v>1422</v>
      </c>
      <c r="BL996" t="s">
        <v>1423</v>
      </c>
    </row>
    <row r="997" spans="1:66" x14ac:dyDescent="0.35">
      <c r="A997" t="s">
        <v>11814</v>
      </c>
      <c r="B997" t="s">
        <v>11815</v>
      </c>
      <c r="C997" t="s">
        <v>11816</v>
      </c>
      <c r="F997" s="13">
        <v>1.2162999999999999</v>
      </c>
      <c r="G997" s="14">
        <f t="shared" si="60"/>
        <v>0.28249911293597063</v>
      </c>
      <c r="I997" s="14">
        <v>0.28249911293597063</v>
      </c>
      <c r="J997" s="14" t="str">
        <f t="shared" si="61"/>
        <v>N</v>
      </c>
      <c r="K997" s="14">
        <f t="shared" si="62"/>
        <v>0.28249911293597063</v>
      </c>
      <c r="AE997" t="s">
        <v>11814</v>
      </c>
      <c r="AF997" t="s">
        <v>11814</v>
      </c>
      <c r="AG997">
        <v>6</v>
      </c>
      <c r="AH997">
        <v>6</v>
      </c>
      <c r="AI997">
        <v>6</v>
      </c>
      <c r="AJ997" t="s">
        <v>11816</v>
      </c>
      <c r="AK997" t="s">
        <v>11815</v>
      </c>
      <c r="AM997">
        <v>1</v>
      </c>
      <c r="AN997">
        <v>6</v>
      </c>
      <c r="AO997">
        <v>6</v>
      </c>
      <c r="AP997">
        <v>6</v>
      </c>
      <c r="AQ997">
        <v>15.4</v>
      </c>
      <c r="AR997">
        <v>15.4</v>
      </c>
      <c r="AS997">
        <v>15.4</v>
      </c>
      <c r="AT997">
        <v>47.957999999999998</v>
      </c>
      <c r="AU997">
        <v>421</v>
      </c>
      <c r="AV997">
        <v>421</v>
      </c>
      <c r="AW997">
        <v>0</v>
      </c>
      <c r="AX997">
        <v>12.778</v>
      </c>
      <c r="AY997">
        <v>0.88458000000000003</v>
      </c>
      <c r="AZ997">
        <v>1.2162999999999999</v>
      </c>
      <c r="BA997" s="8">
        <f t="shared" si="63"/>
        <v>0.28249911293597063</v>
      </c>
      <c r="BB997">
        <v>13.805999999999999</v>
      </c>
      <c r="BC997">
        <v>8</v>
      </c>
      <c r="BD997">
        <v>0</v>
      </c>
      <c r="BE997" t="s">
        <v>77</v>
      </c>
      <c r="BF997">
        <v>922</v>
      </c>
      <c r="BG997" t="s">
        <v>11817</v>
      </c>
      <c r="BH997" t="s">
        <v>321</v>
      </c>
      <c r="BI997" t="s">
        <v>11818</v>
      </c>
      <c r="BJ997" t="s">
        <v>11819</v>
      </c>
      <c r="BK997" t="s">
        <v>11820</v>
      </c>
      <c r="BL997" t="s">
        <v>11821</v>
      </c>
    </row>
    <row r="998" spans="1:66" x14ac:dyDescent="0.35">
      <c r="A998" t="s">
        <v>1402</v>
      </c>
      <c r="B998" t="s">
        <v>1403</v>
      </c>
      <c r="C998" t="s">
        <v>1404</v>
      </c>
      <c r="F998" s="13">
        <v>1.2146999999999999</v>
      </c>
      <c r="G998" s="14">
        <f t="shared" si="60"/>
        <v>0.28060004884816431</v>
      </c>
      <c r="I998" s="14">
        <v>0.28060004884816431</v>
      </c>
      <c r="J998" s="14" t="str">
        <f t="shared" si="61"/>
        <v>N</v>
      </c>
      <c r="K998" s="14">
        <f t="shared" si="62"/>
        <v>0.28060004884816431</v>
      </c>
      <c r="AE998" t="s">
        <v>1402</v>
      </c>
      <c r="AF998" t="s">
        <v>1402</v>
      </c>
      <c r="AG998">
        <v>1</v>
      </c>
      <c r="AH998">
        <v>1</v>
      </c>
      <c r="AI998">
        <v>1</v>
      </c>
      <c r="AJ998" t="s">
        <v>1404</v>
      </c>
      <c r="AK998" t="s">
        <v>1403</v>
      </c>
      <c r="AM998">
        <v>1</v>
      </c>
      <c r="AN998">
        <v>1</v>
      </c>
      <c r="AO998">
        <v>1</v>
      </c>
      <c r="AP998">
        <v>1</v>
      </c>
      <c r="AQ998">
        <v>1.3</v>
      </c>
      <c r="AR998">
        <v>1.3</v>
      </c>
      <c r="AS998">
        <v>1.3</v>
      </c>
      <c r="AT998">
        <v>88.311000000000007</v>
      </c>
      <c r="AU998">
        <v>788</v>
      </c>
      <c r="AV998">
        <v>788</v>
      </c>
      <c r="AW998">
        <v>1.9095000000000001E-2</v>
      </c>
      <c r="AX998">
        <v>1.5206</v>
      </c>
      <c r="AY998">
        <v>0.91649999999999998</v>
      </c>
      <c r="AZ998">
        <v>1.2146999999999999</v>
      </c>
      <c r="BA998" s="8">
        <f t="shared" si="63"/>
        <v>0.28060004884816431</v>
      </c>
      <c r="BB998" t="s">
        <v>68</v>
      </c>
      <c r="BC998">
        <v>1</v>
      </c>
      <c r="BD998">
        <v>0</v>
      </c>
      <c r="BE998" t="s">
        <v>59</v>
      </c>
      <c r="BF998">
        <v>478</v>
      </c>
      <c r="BG998">
        <v>1173</v>
      </c>
      <c r="BH998" t="b">
        <v>1</v>
      </c>
      <c r="BI998">
        <v>1228</v>
      </c>
      <c r="BJ998">
        <v>3847</v>
      </c>
      <c r="BK998">
        <v>5894</v>
      </c>
      <c r="BL998">
        <v>5894</v>
      </c>
    </row>
    <row r="999" spans="1:66" x14ac:dyDescent="0.35">
      <c r="A999" t="s">
        <v>11472</v>
      </c>
      <c r="B999" t="s">
        <v>11473</v>
      </c>
      <c r="C999" t="s">
        <v>11474</v>
      </c>
      <c r="F999" s="13">
        <v>1.2142999999999999</v>
      </c>
      <c r="G999" s="14">
        <f t="shared" si="60"/>
        <v>0.28012489197572954</v>
      </c>
      <c r="I999" s="14">
        <v>0.28012489197572954</v>
      </c>
      <c r="J999" s="14" t="str">
        <f t="shared" si="61"/>
        <v>N</v>
      </c>
      <c r="K999" s="14">
        <f t="shared" si="62"/>
        <v>0.28012489197572954</v>
      </c>
      <c r="AE999" t="s">
        <v>11472</v>
      </c>
      <c r="AF999" t="s">
        <v>11472</v>
      </c>
      <c r="AG999">
        <v>2</v>
      </c>
      <c r="AH999">
        <v>2</v>
      </c>
      <c r="AI999">
        <v>2</v>
      </c>
      <c r="AJ999" t="s">
        <v>11474</v>
      </c>
      <c r="AK999" t="s">
        <v>11473</v>
      </c>
      <c r="AM999">
        <v>1</v>
      </c>
      <c r="AN999">
        <v>2</v>
      </c>
      <c r="AO999">
        <v>2</v>
      </c>
      <c r="AP999">
        <v>2</v>
      </c>
      <c r="AQ999">
        <v>3.1</v>
      </c>
      <c r="AR999">
        <v>3.1</v>
      </c>
      <c r="AS999">
        <v>3.1</v>
      </c>
      <c r="AT999">
        <v>134.07</v>
      </c>
      <c r="AU999">
        <v>1200</v>
      </c>
      <c r="AV999">
        <v>1200</v>
      </c>
      <c r="AW999">
        <v>0</v>
      </c>
      <c r="AX999">
        <v>5.2148000000000003</v>
      </c>
      <c r="AY999">
        <v>0.88466</v>
      </c>
      <c r="AZ999">
        <v>1.2142999999999999</v>
      </c>
      <c r="BA999" s="8">
        <f t="shared" si="63"/>
        <v>0.28012489197572954</v>
      </c>
      <c r="BB999">
        <v>2.1785999999999999</v>
      </c>
      <c r="BC999">
        <v>6</v>
      </c>
      <c r="BD999">
        <v>2</v>
      </c>
      <c r="BE999" t="s">
        <v>77</v>
      </c>
      <c r="BF999">
        <v>724</v>
      </c>
      <c r="BG999" t="s">
        <v>11475</v>
      </c>
      <c r="BH999" t="s">
        <v>61</v>
      </c>
      <c r="BI999" t="s">
        <v>11476</v>
      </c>
      <c r="BJ999" t="s">
        <v>11477</v>
      </c>
      <c r="BK999" t="s">
        <v>11478</v>
      </c>
      <c r="BL999" t="s">
        <v>11479</v>
      </c>
    </row>
    <row r="1000" spans="1:66" x14ac:dyDescent="0.35">
      <c r="A1000" t="s">
        <v>6423</v>
      </c>
      <c r="B1000" t="s">
        <v>6424</v>
      </c>
      <c r="C1000" t="s">
        <v>6425</v>
      </c>
      <c r="F1000" s="13">
        <v>1.2138</v>
      </c>
      <c r="G1000" s="14">
        <f t="shared" si="60"/>
        <v>0.27953072572998972</v>
      </c>
      <c r="I1000" s="14">
        <v>0.27953072572998972</v>
      </c>
      <c r="J1000" s="14" t="str">
        <f t="shared" si="61"/>
        <v>N</v>
      </c>
      <c r="K1000" s="14">
        <f t="shared" si="62"/>
        <v>0.27953072572998972</v>
      </c>
      <c r="AE1000" t="s">
        <v>6423</v>
      </c>
      <c r="AF1000" t="s">
        <v>6423</v>
      </c>
      <c r="AG1000">
        <v>3</v>
      </c>
      <c r="AH1000">
        <v>3</v>
      </c>
      <c r="AI1000">
        <v>3</v>
      </c>
      <c r="AJ1000" t="s">
        <v>6425</v>
      </c>
      <c r="AK1000" t="s">
        <v>6424</v>
      </c>
      <c r="AM1000">
        <v>1</v>
      </c>
      <c r="AN1000">
        <v>3</v>
      </c>
      <c r="AO1000">
        <v>3</v>
      </c>
      <c r="AP1000">
        <v>3</v>
      </c>
      <c r="AQ1000">
        <v>10.199999999999999</v>
      </c>
      <c r="AR1000">
        <v>10.199999999999999</v>
      </c>
      <c r="AS1000">
        <v>10.199999999999999</v>
      </c>
      <c r="AT1000">
        <v>42.116</v>
      </c>
      <c r="AU1000">
        <v>382</v>
      </c>
      <c r="AV1000">
        <v>382</v>
      </c>
      <c r="AW1000">
        <v>0</v>
      </c>
      <c r="AX1000">
        <v>3.6206</v>
      </c>
      <c r="AY1000">
        <v>0.94810000000000005</v>
      </c>
      <c r="AZ1000">
        <v>1.2138</v>
      </c>
      <c r="BA1000" s="8">
        <f t="shared" si="63"/>
        <v>0.27953072572998972</v>
      </c>
      <c r="BB1000">
        <v>13.912000000000001</v>
      </c>
      <c r="BC1000">
        <v>3</v>
      </c>
      <c r="BD1000">
        <v>0</v>
      </c>
      <c r="BE1000" t="s">
        <v>77</v>
      </c>
      <c r="BF1000">
        <v>1332</v>
      </c>
      <c r="BG1000" t="s">
        <v>6426</v>
      </c>
      <c r="BH1000" t="s">
        <v>79</v>
      </c>
      <c r="BI1000" t="s">
        <v>6427</v>
      </c>
      <c r="BJ1000" t="s">
        <v>6428</v>
      </c>
      <c r="BK1000" t="s">
        <v>6429</v>
      </c>
      <c r="BL1000" t="s">
        <v>6429</v>
      </c>
    </row>
    <row r="1001" spans="1:66" x14ac:dyDescent="0.35">
      <c r="A1001" t="s">
        <v>4803</v>
      </c>
      <c r="B1001" t="s">
        <v>4804</v>
      </c>
      <c r="C1001" t="s">
        <v>4805</v>
      </c>
      <c r="F1001" s="13">
        <v>1.2129000000000001</v>
      </c>
      <c r="G1001" s="14">
        <f t="shared" si="60"/>
        <v>0.27846060944340162</v>
      </c>
      <c r="I1001" s="14">
        <v>0.27846060944340162</v>
      </c>
      <c r="J1001" s="14" t="str">
        <f t="shared" si="61"/>
        <v>N</v>
      </c>
      <c r="K1001" s="14">
        <f t="shared" si="62"/>
        <v>0.27846060944340162</v>
      </c>
      <c r="AE1001" t="s">
        <v>4803</v>
      </c>
      <c r="AF1001" t="s">
        <v>4803</v>
      </c>
      <c r="AG1001">
        <v>4</v>
      </c>
      <c r="AH1001">
        <v>4</v>
      </c>
      <c r="AI1001">
        <v>4</v>
      </c>
      <c r="AJ1001" t="s">
        <v>4805</v>
      </c>
      <c r="AK1001" t="s">
        <v>4804</v>
      </c>
      <c r="AM1001">
        <v>1</v>
      </c>
      <c r="AN1001">
        <v>4</v>
      </c>
      <c r="AO1001">
        <v>4</v>
      </c>
      <c r="AP1001">
        <v>4</v>
      </c>
      <c r="AQ1001">
        <v>3.2</v>
      </c>
      <c r="AR1001">
        <v>3.2</v>
      </c>
      <c r="AS1001">
        <v>3.2</v>
      </c>
      <c r="AT1001">
        <v>139.52000000000001</v>
      </c>
      <c r="AU1001">
        <v>1231</v>
      </c>
      <c r="AV1001">
        <v>1231</v>
      </c>
      <c r="AW1001">
        <v>0</v>
      </c>
      <c r="AX1001">
        <v>5.5803000000000003</v>
      </c>
      <c r="AY1001">
        <v>0.88124000000000002</v>
      </c>
      <c r="AZ1001">
        <v>1.2129000000000001</v>
      </c>
      <c r="BA1001" s="8">
        <f t="shared" si="63"/>
        <v>0.27846060944340162</v>
      </c>
      <c r="BB1001">
        <v>11.885</v>
      </c>
      <c r="BC1001">
        <v>6</v>
      </c>
      <c r="BD1001">
        <v>0</v>
      </c>
      <c r="BE1001" t="s">
        <v>77</v>
      </c>
      <c r="BF1001">
        <v>257</v>
      </c>
      <c r="BG1001" t="s">
        <v>4806</v>
      </c>
      <c r="BH1001" t="s">
        <v>128</v>
      </c>
      <c r="BI1001" t="s">
        <v>4807</v>
      </c>
      <c r="BJ1001" t="s">
        <v>4808</v>
      </c>
      <c r="BK1001" t="s">
        <v>4809</v>
      </c>
      <c r="BL1001" t="s">
        <v>4810</v>
      </c>
    </row>
    <row r="1002" spans="1:66" x14ac:dyDescent="0.35">
      <c r="A1002" t="s">
        <v>6264</v>
      </c>
      <c r="B1002" t="s">
        <v>6265</v>
      </c>
      <c r="C1002" t="s">
        <v>6266</v>
      </c>
      <c r="F1002" s="13">
        <v>1.2126999999999999</v>
      </c>
      <c r="G1002" s="14">
        <f t="shared" si="60"/>
        <v>0.27822269799152827</v>
      </c>
      <c r="I1002" s="14">
        <v>0.27822269799152827</v>
      </c>
      <c r="J1002" s="14" t="str">
        <f t="shared" si="61"/>
        <v>N</v>
      </c>
      <c r="K1002" s="14">
        <f t="shared" si="62"/>
        <v>0.27822269799152827</v>
      </c>
      <c r="AE1002" t="s">
        <v>6264</v>
      </c>
      <c r="AF1002" t="s">
        <v>6264</v>
      </c>
      <c r="AG1002">
        <v>6</v>
      </c>
      <c r="AH1002">
        <v>6</v>
      </c>
      <c r="AI1002">
        <v>6</v>
      </c>
      <c r="AJ1002" t="s">
        <v>6266</v>
      </c>
      <c r="AK1002" t="s">
        <v>6265</v>
      </c>
      <c r="AM1002">
        <v>1</v>
      </c>
      <c r="AN1002">
        <v>6</v>
      </c>
      <c r="AO1002">
        <v>6</v>
      </c>
      <c r="AP1002">
        <v>6</v>
      </c>
      <c r="AQ1002">
        <v>12.6</v>
      </c>
      <c r="AR1002">
        <v>12.6</v>
      </c>
      <c r="AS1002">
        <v>12.6</v>
      </c>
      <c r="AT1002">
        <v>70.299000000000007</v>
      </c>
      <c r="AU1002">
        <v>618</v>
      </c>
      <c r="AV1002">
        <v>618</v>
      </c>
      <c r="AW1002">
        <v>0</v>
      </c>
      <c r="AX1002">
        <v>8.6418999999999997</v>
      </c>
      <c r="AY1002">
        <v>0.93472</v>
      </c>
      <c r="AZ1002">
        <v>1.2126999999999999</v>
      </c>
      <c r="BA1002" s="8">
        <f t="shared" si="63"/>
        <v>0.27822269799152827</v>
      </c>
      <c r="BB1002">
        <v>14.19</v>
      </c>
      <c r="BC1002">
        <v>6</v>
      </c>
      <c r="BD1002">
        <v>0</v>
      </c>
      <c r="BE1002" t="s">
        <v>77</v>
      </c>
      <c r="BF1002">
        <v>1123</v>
      </c>
      <c r="BG1002" t="s">
        <v>6267</v>
      </c>
      <c r="BH1002" t="s">
        <v>321</v>
      </c>
      <c r="BI1002" t="s">
        <v>6268</v>
      </c>
      <c r="BJ1002" t="s">
        <v>6269</v>
      </c>
      <c r="BK1002" t="s">
        <v>6270</v>
      </c>
      <c r="BL1002" t="s">
        <v>6271</v>
      </c>
      <c r="BM1002">
        <v>919</v>
      </c>
      <c r="BN1002">
        <v>282</v>
      </c>
    </row>
    <row r="1003" spans="1:66" x14ac:dyDescent="0.35">
      <c r="A1003" t="s">
        <v>11183</v>
      </c>
      <c r="B1003" t="s">
        <v>11184</v>
      </c>
      <c r="C1003" t="s">
        <v>11185</v>
      </c>
      <c r="F1003" s="13">
        <v>1.2105999999999999</v>
      </c>
      <c r="G1003" s="14">
        <f t="shared" si="60"/>
        <v>0.27572225616074836</v>
      </c>
      <c r="I1003" s="14">
        <v>0.27572225616074836</v>
      </c>
      <c r="J1003" s="14" t="str">
        <f t="shared" si="61"/>
        <v>N</v>
      </c>
      <c r="K1003" s="14">
        <f t="shared" si="62"/>
        <v>0.27572225616074836</v>
      </c>
      <c r="AE1003" t="s">
        <v>11183</v>
      </c>
      <c r="AF1003" t="s">
        <v>11183</v>
      </c>
      <c r="AG1003">
        <v>3</v>
      </c>
      <c r="AH1003">
        <v>3</v>
      </c>
      <c r="AI1003">
        <v>3</v>
      </c>
      <c r="AJ1003" t="s">
        <v>11185</v>
      </c>
      <c r="AK1003" t="s">
        <v>11184</v>
      </c>
      <c r="AM1003">
        <v>1</v>
      </c>
      <c r="AN1003">
        <v>3</v>
      </c>
      <c r="AO1003">
        <v>3</v>
      </c>
      <c r="AP1003">
        <v>3</v>
      </c>
      <c r="AQ1003">
        <v>1.4</v>
      </c>
      <c r="AR1003">
        <v>1.4</v>
      </c>
      <c r="AS1003">
        <v>1.4</v>
      </c>
      <c r="AT1003">
        <v>308.35000000000002</v>
      </c>
      <c r="AU1003">
        <v>2792</v>
      </c>
      <c r="AV1003">
        <v>2792</v>
      </c>
      <c r="AW1003">
        <v>0</v>
      </c>
      <c r="AX1003">
        <v>5.1509</v>
      </c>
      <c r="AY1003">
        <v>0.87577000000000005</v>
      </c>
      <c r="AZ1003">
        <v>1.2105999999999999</v>
      </c>
      <c r="BA1003" s="8">
        <f t="shared" si="63"/>
        <v>0.27572225616074836</v>
      </c>
      <c r="BB1003">
        <v>9.0717999999999996</v>
      </c>
      <c r="BC1003">
        <v>5</v>
      </c>
      <c r="BD1003">
        <v>0</v>
      </c>
      <c r="BE1003" t="s">
        <v>77</v>
      </c>
      <c r="BF1003">
        <v>801</v>
      </c>
      <c r="BG1003" t="s">
        <v>11186</v>
      </c>
      <c r="BH1003" t="s">
        <v>79</v>
      </c>
      <c r="BI1003" t="s">
        <v>11187</v>
      </c>
      <c r="BJ1003" t="s">
        <v>11188</v>
      </c>
      <c r="BK1003" t="s">
        <v>11189</v>
      </c>
      <c r="BL1003" t="s">
        <v>11190</v>
      </c>
    </row>
    <row r="1004" spans="1:66" x14ac:dyDescent="0.35">
      <c r="A1004" t="s">
        <v>9311</v>
      </c>
      <c r="B1004" t="s">
        <v>9312</v>
      </c>
      <c r="C1004" t="s">
        <v>9313</v>
      </c>
      <c r="F1004" s="13">
        <v>1.2098</v>
      </c>
      <c r="G1004" s="14">
        <f t="shared" si="60"/>
        <v>0.2747685657998658</v>
      </c>
      <c r="I1004" s="14">
        <v>0.2747685657998658</v>
      </c>
      <c r="J1004" s="14" t="str">
        <f t="shared" si="61"/>
        <v>N</v>
      </c>
      <c r="K1004" s="14">
        <f t="shared" si="62"/>
        <v>0.2747685657998658</v>
      </c>
      <c r="AE1004" t="s">
        <v>9311</v>
      </c>
      <c r="AF1004" t="s">
        <v>9311</v>
      </c>
      <c r="AG1004">
        <v>7</v>
      </c>
      <c r="AH1004">
        <v>7</v>
      </c>
      <c r="AI1004">
        <v>7</v>
      </c>
      <c r="AJ1004" t="s">
        <v>9313</v>
      </c>
      <c r="AK1004" t="s">
        <v>9312</v>
      </c>
      <c r="AM1004">
        <v>1</v>
      </c>
      <c r="AN1004">
        <v>7</v>
      </c>
      <c r="AO1004">
        <v>7</v>
      </c>
      <c r="AP1004">
        <v>7</v>
      </c>
      <c r="AQ1004">
        <v>11</v>
      </c>
      <c r="AR1004">
        <v>11</v>
      </c>
      <c r="AS1004">
        <v>11</v>
      </c>
      <c r="AT1004">
        <v>90.884</v>
      </c>
      <c r="AU1004">
        <v>806</v>
      </c>
      <c r="AV1004">
        <v>806</v>
      </c>
      <c r="AW1004">
        <v>0</v>
      </c>
      <c r="AX1004">
        <v>20.527999999999999</v>
      </c>
      <c r="AY1004">
        <v>0.95425000000000004</v>
      </c>
      <c r="AZ1004">
        <v>1.2098</v>
      </c>
      <c r="BA1004" s="8">
        <f t="shared" si="63"/>
        <v>0.2747685657998658</v>
      </c>
      <c r="BB1004">
        <v>11.279</v>
      </c>
      <c r="BC1004">
        <v>11</v>
      </c>
      <c r="BD1004">
        <v>0</v>
      </c>
      <c r="BE1004" t="s">
        <v>77</v>
      </c>
      <c r="BF1004">
        <v>1481</v>
      </c>
      <c r="BG1004" t="s">
        <v>9314</v>
      </c>
      <c r="BH1004" t="s">
        <v>387</v>
      </c>
      <c r="BI1004" t="s">
        <v>9315</v>
      </c>
      <c r="BJ1004" t="s">
        <v>9316</v>
      </c>
      <c r="BK1004" t="s">
        <v>9317</v>
      </c>
      <c r="BL1004" t="s">
        <v>9318</v>
      </c>
    </row>
    <row r="1005" spans="1:66" x14ac:dyDescent="0.35">
      <c r="A1005" t="s">
        <v>3123</v>
      </c>
      <c r="B1005" t="s">
        <v>3124</v>
      </c>
      <c r="C1005" t="s">
        <v>3125</v>
      </c>
      <c r="F1005" s="13">
        <v>1.2092000000000001</v>
      </c>
      <c r="G1005" s="14">
        <f t="shared" si="60"/>
        <v>0.2740528840782579</v>
      </c>
      <c r="I1005" s="14">
        <v>0.2740528840782579</v>
      </c>
      <c r="J1005" s="14" t="str">
        <f t="shared" si="61"/>
        <v>N</v>
      </c>
      <c r="K1005" s="14">
        <f t="shared" si="62"/>
        <v>0.2740528840782579</v>
      </c>
      <c r="AE1005" t="s">
        <v>3123</v>
      </c>
      <c r="AF1005" t="s">
        <v>3123</v>
      </c>
      <c r="AG1005">
        <v>1</v>
      </c>
      <c r="AH1005">
        <v>1</v>
      </c>
      <c r="AI1005">
        <v>1</v>
      </c>
      <c r="AJ1005" t="s">
        <v>3125</v>
      </c>
      <c r="AK1005" t="s">
        <v>3124</v>
      </c>
      <c r="AM1005">
        <v>1</v>
      </c>
      <c r="AN1005">
        <v>1</v>
      </c>
      <c r="AO1005">
        <v>1</v>
      </c>
      <c r="AP1005">
        <v>1</v>
      </c>
      <c r="AQ1005">
        <v>2.9</v>
      </c>
      <c r="AR1005">
        <v>2.9</v>
      </c>
      <c r="AS1005">
        <v>2.9</v>
      </c>
      <c r="AT1005">
        <v>38.555</v>
      </c>
      <c r="AU1005">
        <v>339</v>
      </c>
      <c r="AV1005">
        <v>339</v>
      </c>
      <c r="AW1005">
        <v>5.0891E-3</v>
      </c>
      <c r="AX1005">
        <v>2.4823</v>
      </c>
      <c r="AY1005">
        <v>0.84665999999999997</v>
      </c>
      <c r="AZ1005">
        <v>1.2092000000000001</v>
      </c>
      <c r="BA1005" s="8">
        <f t="shared" si="63"/>
        <v>0.2740528840782579</v>
      </c>
      <c r="BB1005" t="s">
        <v>68</v>
      </c>
      <c r="BC1005">
        <v>1</v>
      </c>
      <c r="BD1005">
        <v>0</v>
      </c>
      <c r="BE1005" t="s">
        <v>59</v>
      </c>
      <c r="BF1005">
        <v>816</v>
      </c>
      <c r="BG1005">
        <v>69</v>
      </c>
      <c r="BH1005" t="b">
        <v>1</v>
      </c>
      <c r="BI1005">
        <v>72</v>
      </c>
      <c r="BJ1005">
        <v>271</v>
      </c>
      <c r="BK1005" t="s">
        <v>3126</v>
      </c>
      <c r="BL1005">
        <v>435</v>
      </c>
    </row>
    <row r="1006" spans="1:66" x14ac:dyDescent="0.35">
      <c r="A1006" t="s">
        <v>5861</v>
      </c>
      <c r="B1006" t="s">
        <v>5862</v>
      </c>
      <c r="C1006" t="s">
        <v>5863</v>
      </c>
      <c r="F1006" s="13">
        <v>1.208</v>
      </c>
      <c r="G1006" s="14">
        <f t="shared" si="60"/>
        <v>0.27262045466299184</v>
      </c>
      <c r="I1006" s="14">
        <v>0.27262045466299184</v>
      </c>
      <c r="J1006" s="14" t="str">
        <f t="shared" si="61"/>
        <v>N</v>
      </c>
      <c r="K1006" s="14">
        <f t="shared" si="62"/>
        <v>0.27262045466299184</v>
      </c>
      <c r="AE1006" t="s">
        <v>5861</v>
      </c>
      <c r="AF1006" t="s">
        <v>5861</v>
      </c>
      <c r="AG1006">
        <v>5</v>
      </c>
      <c r="AH1006">
        <v>5</v>
      </c>
      <c r="AI1006">
        <v>5</v>
      </c>
      <c r="AJ1006" t="s">
        <v>5863</v>
      </c>
      <c r="AK1006" t="s">
        <v>5862</v>
      </c>
      <c r="AM1006">
        <v>1</v>
      </c>
      <c r="AN1006">
        <v>5</v>
      </c>
      <c r="AO1006">
        <v>5</v>
      </c>
      <c r="AP1006">
        <v>5</v>
      </c>
      <c r="AQ1006">
        <v>11</v>
      </c>
      <c r="AR1006">
        <v>11</v>
      </c>
      <c r="AS1006">
        <v>11</v>
      </c>
      <c r="AT1006">
        <v>66.275000000000006</v>
      </c>
      <c r="AU1006">
        <v>591</v>
      </c>
      <c r="AV1006">
        <v>591</v>
      </c>
      <c r="AW1006">
        <v>0</v>
      </c>
      <c r="AX1006">
        <v>9.6898</v>
      </c>
      <c r="AY1006">
        <v>0.91969999999999996</v>
      </c>
      <c r="AZ1006">
        <v>1.208</v>
      </c>
      <c r="BA1006" s="8">
        <f t="shared" si="63"/>
        <v>0.27262045466299184</v>
      </c>
      <c r="BB1006">
        <v>27.039000000000001</v>
      </c>
      <c r="BC1006">
        <v>5</v>
      </c>
      <c r="BD1006">
        <v>0</v>
      </c>
      <c r="BE1006" t="s">
        <v>77</v>
      </c>
      <c r="BF1006">
        <v>1097</v>
      </c>
      <c r="BG1006" t="s">
        <v>5864</v>
      </c>
      <c r="BH1006" t="s">
        <v>725</v>
      </c>
      <c r="BI1006" t="s">
        <v>5865</v>
      </c>
      <c r="BJ1006" t="s">
        <v>5866</v>
      </c>
      <c r="BK1006" t="s">
        <v>5867</v>
      </c>
      <c r="BL1006" t="s">
        <v>5868</v>
      </c>
      <c r="BM1006">
        <v>903</v>
      </c>
      <c r="BN1006">
        <v>59</v>
      </c>
    </row>
    <row r="1007" spans="1:66" x14ac:dyDescent="0.35">
      <c r="A1007" t="s">
        <v>7100</v>
      </c>
      <c r="B1007" t="s">
        <v>7101</v>
      </c>
      <c r="C1007" t="s">
        <v>7102</v>
      </c>
      <c r="F1007" s="13">
        <v>1.2050000000000001</v>
      </c>
      <c r="G1007" s="14">
        <f t="shared" si="60"/>
        <v>0.26903314645523702</v>
      </c>
      <c r="I1007" s="14">
        <v>0.26903314645523702</v>
      </c>
      <c r="J1007" s="14" t="str">
        <f t="shared" si="61"/>
        <v>N</v>
      </c>
      <c r="K1007" s="14">
        <f t="shared" si="62"/>
        <v>0.26903314645523702</v>
      </c>
      <c r="AE1007" t="s">
        <v>7100</v>
      </c>
      <c r="AF1007" t="s">
        <v>7100</v>
      </c>
      <c r="AG1007">
        <v>5</v>
      </c>
      <c r="AH1007">
        <v>5</v>
      </c>
      <c r="AI1007">
        <v>5</v>
      </c>
      <c r="AJ1007" t="s">
        <v>7102</v>
      </c>
      <c r="AK1007" t="s">
        <v>7101</v>
      </c>
      <c r="AM1007">
        <v>1</v>
      </c>
      <c r="AN1007">
        <v>5</v>
      </c>
      <c r="AO1007">
        <v>5</v>
      </c>
      <c r="AP1007">
        <v>5</v>
      </c>
      <c r="AQ1007">
        <v>4.9000000000000004</v>
      </c>
      <c r="AR1007">
        <v>4.9000000000000004</v>
      </c>
      <c r="AS1007">
        <v>4.9000000000000004</v>
      </c>
      <c r="AT1007">
        <v>133.91</v>
      </c>
      <c r="AU1007">
        <v>1174</v>
      </c>
      <c r="AV1007">
        <v>1174</v>
      </c>
      <c r="AW1007">
        <v>0</v>
      </c>
      <c r="AX1007">
        <v>9.3645999999999994</v>
      </c>
      <c r="AY1007">
        <v>0.92579999999999996</v>
      </c>
      <c r="AZ1007">
        <v>1.2050000000000001</v>
      </c>
      <c r="BA1007" s="8">
        <f t="shared" si="63"/>
        <v>0.26903314645523702</v>
      </c>
      <c r="BB1007">
        <v>5.1391999999999998</v>
      </c>
      <c r="BC1007">
        <v>7</v>
      </c>
      <c r="BD1007">
        <v>0</v>
      </c>
      <c r="BE1007" t="s">
        <v>77</v>
      </c>
      <c r="BF1007">
        <v>940</v>
      </c>
      <c r="BG1007" t="s">
        <v>7103</v>
      </c>
      <c r="BH1007" t="s">
        <v>725</v>
      </c>
      <c r="BI1007" t="s">
        <v>7104</v>
      </c>
      <c r="BJ1007" t="s">
        <v>7105</v>
      </c>
      <c r="BK1007" t="s">
        <v>7106</v>
      </c>
      <c r="BL1007" t="s">
        <v>7107</v>
      </c>
    </row>
    <row r="1008" spans="1:66" x14ac:dyDescent="0.35">
      <c r="A1008" t="s">
        <v>9349</v>
      </c>
      <c r="B1008" t="s">
        <v>9350</v>
      </c>
      <c r="C1008" t="s">
        <v>9351</v>
      </c>
      <c r="F1008" s="13">
        <v>1.2033</v>
      </c>
      <c r="G1008" s="14">
        <f t="shared" si="60"/>
        <v>0.26699637198621584</v>
      </c>
      <c r="I1008" s="14">
        <v>0.26699637198621584</v>
      </c>
      <c r="J1008" s="14" t="str">
        <f t="shared" si="61"/>
        <v>N</v>
      </c>
      <c r="K1008" s="14">
        <f t="shared" si="62"/>
        <v>0.26699637198621584</v>
      </c>
      <c r="AE1008" t="s">
        <v>9349</v>
      </c>
      <c r="AF1008" t="s">
        <v>9349</v>
      </c>
      <c r="AG1008">
        <v>3</v>
      </c>
      <c r="AH1008">
        <v>3</v>
      </c>
      <c r="AI1008">
        <v>3</v>
      </c>
      <c r="AJ1008" t="s">
        <v>9351</v>
      </c>
      <c r="AK1008" t="s">
        <v>9350</v>
      </c>
      <c r="AM1008">
        <v>1</v>
      </c>
      <c r="AN1008">
        <v>3</v>
      </c>
      <c r="AO1008">
        <v>3</v>
      </c>
      <c r="AP1008">
        <v>3</v>
      </c>
      <c r="AQ1008">
        <v>8.5</v>
      </c>
      <c r="AR1008">
        <v>8.5</v>
      </c>
      <c r="AS1008">
        <v>8.5</v>
      </c>
      <c r="AT1008">
        <v>48.58</v>
      </c>
      <c r="AU1008">
        <v>448</v>
      </c>
      <c r="AV1008">
        <v>448</v>
      </c>
      <c r="AW1008">
        <v>0</v>
      </c>
      <c r="AX1008">
        <v>5.6253000000000002</v>
      </c>
      <c r="AY1008">
        <v>0.89653000000000005</v>
      </c>
      <c r="AZ1008">
        <v>1.2033</v>
      </c>
      <c r="BA1008" s="8">
        <f t="shared" si="63"/>
        <v>0.26699637198621584</v>
      </c>
      <c r="BB1008">
        <v>8.5504999999999995</v>
      </c>
      <c r="BC1008">
        <v>5</v>
      </c>
      <c r="BD1008">
        <v>1</v>
      </c>
      <c r="BE1008" t="s">
        <v>77</v>
      </c>
      <c r="BF1008">
        <v>967</v>
      </c>
      <c r="BG1008" t="s">
        <v>9352</v>
      </c>
      <c r="BH1008" t="s">
        <v>79</v>
      </c>
      <c r="BI1008" t="s">
        <v>9353</v>
      </c>
      <c r="BJ1008" t="s">
        <v>9354</v>
      </c>
      <c r="BK1008" t="s">
        <v>9355</v>
      </c>
      <c r="BL1008" t="s">
        <v>9356</v>
      </c>
      <c r="BM1008">
        <v>807</v>
      </c>
      <c r="BN1008">
        <v>182</v>
      </c>
    </row>
    <row r="1009" spans="1:66" x14ac:dyDescent="0.35">
      <c r="A1009" t="s">
        <v>3019</v>
      </c>
      <c r="B1009" t="s">
        <v>3020</v>
      </c>
      <c r="C1009" t="s">
        <v>3021</v>
      </c>
      <c r="F1009" s="13">
        <v>1.2030000000000001</v>
      </c>
      <c r="G1009" s="14">
        <f t="shared" si="60"/>
        <v>0.26663664251398955</v>
      </c>
      <c r="I1009" s="14">
        <v>0.26663664251398955</v>
      </c>
      <c r="J1009" s="14" t="str">
        <f t="shared" si="61"/>
        <v>N</v>
      </c>
      <c r="K1009" s="14">
        <f t="shared" si="62"/>
        <v>0.26663664251398955</v>
      </c>
      <c r="AE1009" t="s">
        <v>3019</v>
      </c>
      <c r="AF1009" t="s">
        <v>3019</v>
      </c>
      <c r="AG1009">
        <v>1</v>
      </c>
      <c r="AH1009">
        <v>1</v>
      </c>
      <c r="AI1009">
        <v>1</v>
      </c>
      <c r="AJ1009" t="s">
        <v>3021</v>
      </c>
      <c r="AK1009" t="s">
        <v>3020</v>
      </c>
      <c r="AM1009">
        <v>1</v>
      </c>
      <c r="AN1009">
        <v>1</v>
      </c>
      <c r="AO1009">
        <v>1</v>
      </c>
      <c r="AP1009">
        <v>1</v>
      </c>
      <c r="AQ1009">
        <v>1.7</v>
      </c>
      <c r="AR1009">
        <v>1.7</v>
      </c>
      <c r="AS1009">
        <v>1.7</v>
      </c>
      <c r="AT1009">
        <v>85.290999999999997</v>
      </c>
      <c r="AU1009">
        <v>746</v>
      </c>
      <c r="AV1009">
        <v>746</v>
      </c>
      <c r="AW1009">
        <v>1.8051000000000001E-2</v>
      </c>
      <c r="AX1009">
        <v>1.5834999999999999</v>
      </c>
      <c r="AY1009">
        <v>0.89732000000000001</v>
      </c>
      <c r="AZ1009">
        <v>1.2030000000000001</v>
      </c>
      <c r="BA1009" s="8">
        <f t="shared" si="63"/>
        <v>0.26663664251398955</v>
      </c>
      <c r="BB1009" t="s">
        <v>68</v>
      </c>
      <c r="BC1009">
        <v>1</v>
      </c>
      <c r="BD1009">
        <v>0</v>
      </c>
      <c r="BE1009" t="s">
        <v>59</v>
      </c>
      <c r="BF1009">
        <v>664</v>
      </c>
      <c r="BG1009">
        <v>359</v>
      </c>
      <c r="BH1009" t="b">
        <v>1</v>
      </c>
      <c r="BI1009">
        <v>369</v>
      </c>
      <c r="BJ1009">
        <v>1271</v>
      </c>
      <c r="BK1009" t="s">
        <v>3022</v>
      </c>
      <c r="BL1009">
        <v>1954</v>
      </c>
    </row>
    <row r="1010" spans="1:66" x14ac:dyDescent="0.35">
      <c r="A1010" t="s">
        <v>913</v>
      </c>
      <c r="B1010" t="s">
        <v>914</v>
      </c>
      <c r="C1010" t="s">
        <v>915</v>
      </c>
      <c r="F1010" s="13">
        <v>1.2019</v>
      </c>
      <c r="G1010" s="14">
        <f t="shared" si="60"/>
        <v>0.26531686651028885</v>
      </c>
      <c r="I1010" s="14">
        <v>0.26531686651028885</v>
      </c>
      <c r="J1010" s="14" t="str">
        <f t="shared" si="61"/>
        <v>N</v>
      </c>
      <c r="K1010" s="14">
        <f t="shared" si="62"/>
        <v>0.26531686651028885</v>
      </c>
      <c r="AE1010" t="s">
        <v>913</v>
      </c>
      <c r="AF1010" t="s">
        <v>913</v>
      </c>
      <c r="AG1010">
        <v>17</v>
      </c>
      <c r="AH1010">
        <v>17</v>
      </c>
      <c r="AI1010">
        <v>17</v>
      </c>
      <c r="AJ1010" t="s">
        <v>915</v>
      </c>
      <c r="AK1010" t="s">
        <v>914</v>
      </c>
      <c r="AM1010">
        <v>1</v>
      </c>
      <c r="AN1010">
        <v>17</v>
      </c>
      <c r="AO1010">
        <v>17</v>
      </c>
      <c r="AP1010">
        <v>17</v>
      </c>
      <c r="AQ1010">
        <v>10.4</v>
      </c>
      <c r="AR1010">
        <v>10.4</v>
      </c>
      <c r="AS1010">
        <v>10.4</v>
      </c>
      <c r="AT1010">
        <v>209.62</v>
      </c>
      <c r="AU1010">
        <v>1889</v>
      </c>
      <c r="AV1010">
        <v>1889</v>
      </c>
      <c r="AW1010">
        <v>0</v>
      </c>
      <c r="AX1010">
        <v>31.042999999999999</v>
      </c>
      <c r="AY1010">
        <v>0.86331000000000002</v>
      </c>
      <c r="AZ1010">
        <v>1.2019</v>
      </c>
      <c r="BA1010" s="8">
        <f t="shared" si="63"/>
        <v>0.26531686651028885</v>
      </c>
      <c r="BB1010">
        <v>14.223000000000001</v>
      </c>
      <c r="BC1010">
        <v>46</v>
      </c>
      <c r="BD1010">
        <v>0</v>
      </c>
      <c r="BE1010" t="s">
        <v>77</v>
      </c>
      <c r="BF1010">
        <v>1071</v>
      </c>
      <c r="BG1010" t="s">
        <v>916</v>
      </c>
      <c r="BH1010" t="s">
        <v>917</v>
      </c>
      <c r="BI1010" t="s">
        <v>918</v>
      </c>
      <c r="BJ1010" t="s">
        <v>919</v>
      </c>
      <c r="BK1010" t="s">
        <v>920</v>
      </c>
      <c r="BL1010" t="s">
        <v>921</v>
      </c>
      <c r="BM1010" t="s">
        <v>922</v>
      </c>
      <c r="BN1010" t="s">
        <v>923</v>
      </c>
    </row>
    <row r="1011" spans="1:66" x14ac:dyDescent="0.35">
      <c r="A1011" t="s">
        <v>5939</v>
      </c>
      <c r="B1011" t="s">
        <v>5940</v>
      </c>
      <c r="C1011" t="s">
        <v>5941</v>
      </c>
      <c r="F1011" s="13">
        <v>1.2014</v>
      </c>
      <c r="G1011" s="14">
        <f t="shared" si="60"/>
        <v>0.26471656897702045</v>
      </c>
      <c r="I1011" s="14">
        <v>0.26471656897702045</v>
      </c>
      <c r="J1011" s="14" t="str">
        <f t="shared" si="61"/>
        <v>N</v>
      </c>
      <c r="K1011" s="14">
        <f t="shared" si="62"/>
        <v>0.26471656897702045</v>
      </c>
      <c r="AE1011" t="s">
        <v>5939</v>
      </c>
      <c r="AF1011" t="s">
        <v>5939</v>
      </c>
      <c r="AG1011">
        <v>1</v>
      </c>
      <c r="AH1011">
        <v>1</v>
      </c>
      <c r="AI1011">
        <v>1</v>
      </c>
      <c r="AJ1011" t="s">
        <v>5941</v>
      </c>
      <c r="AK1011" t="s">
        <v>5940</v>
      </c>
      <c r="AM1011">
        <v>1</v>
      </c>
      <c r="AN1011">
        <v>1</v>
      </c>
      <c r="AO1011">
        <v>1</v>
      </c>
      <c r="AP1011">
        <v>1</v>
      </c>
      <c r="AQ1011">
        <v>1.2</v>
      </c>
      <c r="AR1011">
        <v>1.2</v>
      </c>
      <c r="AS1011">
        <v>1.2</v>
      </c>
      <c r="AT1011">
        <v>119.32</v>
      </c>
      <c r="AU1011">
        <v>1054</v>
      </c>
      <c r="AV1011">
        <v>1054</v>
      </c>
      <c r="AW1011">
        <v>1.8381999999999999E-2</v>
      </c>
      <c r="AX1011">
        <v>1.6535</v>
      </c>
      <c r="AY1011">
        <v>0.95548999999999995</v>
      </c>
      <c r="AZ1011">
        <v>1.2014</v>
      </c>
      <c r="BA1011" s="8">
        <f t="shared" si="63"/>
        <v>0.26471656897702045</v>
      </c>
      <c r="BB1011" t="s">
        <v>68</v>
      </c>
      <c r="BC1011">
        <v>1</v>
      </c>
      <c r="BD1011">
        <v>0</v>
      </c>
      <c r="BE1011" t="s">
        <v>59</v>
      </c>
      <c r="BF1011">
        <v>49</v>
      </c>
      <c r="BG1011">
        <v>3896</v>
      </c>
      <c r="BH1011" t="b">
        <v>1</v>
      </c>
      <c r="BI1011">
        <v>4082</v>
      </c>
      <c r="BJ1011">
        <v>13171</v>
      </c>
      <c r="BK1011" t="s">
        <v>5942</v>
      </c>
      <c r="BL1011">
        <v>20018</v>
      </c>
    </row>
    <row r="1012" spans="1:66" x14ac:dyDescent="0.35">
      <c r="A1012" t="s">
        <v>7310</v>
      </c>
      <c r="B1012" t="s">
        <v>7311</v>
      </c>
      <c r="C1012" t="s">
        <v>7312</v>
      </c>
      <c r="F1012" s="13">
        <v>1.2010000000000001</v>
      </c>
      <c r="G1012" s="14">
        <f t="shared" si="60"/>
        <v>0.26423615104354714</v>
      </c>
      <c r="I1012" s="14">
        <v>0.26423615104354714</v>
      </c>
      <c r="J1012" s="14" t="str">
        <f t="shared" si="61"/>
        <v>N</v>
      </c>
      <c r="K1012" s="14">
        <f t="shared" si="62"/>
        <v>0.26423615104354714</v>
      </c>
      <c r="AE1012" t="s">
        <v>7310</v>
      </c>
      <c r="AF1012" t="s">
        <v>7310</v>
      </c>
      <c r="AG1012">
        <v>4</v>
      </c>
      <c r="AH1012">
        <v>2</v>
      </c>
      <c r="AI1012">
        <v>2</v>
      </c>
      <c r="AJ1012" t="s">
        <v>7312</v>
      </c>
      <c r="AK1012" t="s">
        <v>7311</v>
      </c>
      <c r="AM1012">
        <v>1</v>
      </c>
      <c r="AN1012">
        <v>4</v>
      </c>
      <c r="AO1012">
        <v>2</v>
      </c>
      <c r="AP1012">
        <v>2</v>
      </c>
      <c r="AQ1012">
        <v>9.1999999999999993</v>
      </c>
      <c r="AR1012">
        <v>5</v>
      </c>
      <c r="AS1012">
        <v>5</v>
      </c>
      <c r="AT1012">
        <v>65.933999999999997</v>
      </c>
      <c r="AU1012">
        <v>601</v>
      </c>
      <c r="AV1012">
        <v>601</v>
      </c>
      <c r="AW1012">
        <v>0</v>
      </c>
      <c r="AX1012">
        <v>5.1482000000000001</v>
      </c>
      <c r="AY1012">
        <v>0.92291000000000001</v>
      </c>
      <c r="AZ1012">
        <v>1.2010000000000001</v>
      </c>
      <c r="BA1012" s="8">
        <f t="shared" si="63"/>
        <v>0.26423615104354714</v>
      </c>
      <c r="BB1012">
        <v>15.541</v>
      </c>
      <c r="BC1012">
        <v>2</v>
      </c>
      <c r="BD1012">
        <v>0</v>
      </c>
      <c r="BE1012" t="s">
        <v>59</v>
      </c>
      <c r="BF1012">
        <v>789</v>
      </c>
      <c r="BG1012" t="s">
        <v>7313</v>
      </c>
      <c r="BH1012" t="s">
        <v>7314</v>
      </c>
      <c r="BI1012" t="s">
        <v>7315</v>
      </c>
      <c r="BJ1012" t="s">
        <v>7316</v>
      </c>
      <c r="BK1012" t="s">
        <v>7317</v>
      </c>
      <c r="BL1012" t="s">
        <v>7318</v>
      </c>
      <c r="BM1012">
        <v>732</v>
      </c>
      <c r="BN1012">
        <v>540</v>
      </c>
    </row>
    <row r="1013" spans="1:66" x14ac:dyDescent="0.35">
      <c r="A1013" t="s">
        <v>7328</v>
      </c>
      <c r="B1013" t="s">
        <v>7329</v>
      </c>
      <c r="C1013" t="s">
        <v>7330</v>
      </c>
      <c r="F1013" s="13">
        <v>1.2010000000000001</v>
      </c>
      <c r="G1013" s="14">
        <f t="shared" si="60"/>
        <v>0.26423615104354714</v>
      </c>
      <c r="I1013" s="14">
        <v>0.26423615104354714</v>
      </c>
      <c r="J1013" s="14" t="str">
        <f t="shared" si="61"/>
        <v>N</v>
      </c>
      <c r="K1013" s="14">
        <f t="shared" si="62"/>
        <v>0.26423615104354714</v>
      </c>
      <c r="AE1013" t="s">
        <v>7328</v>
      </c>
      <c r="AF1013" t="s">
        <v>7328</v>
      </c>
      <c r="AG1013">
        <v>4</v>
      </c>
      <c r="AH1013">
        <v>4</v>
      </c>
      <c r="AI1013">
        <v>4</v>
      </c>
      <c r="AJ1013" t="s">
        <v>7330</v>
      </c>
      <c r="AK1013" t="s">
        <v>7329</v>
      </c>
      <c r="AM1013">
        <v>1</v>
      </c>
      <c r="AN1013">
        <v>4</v>
      </c>
      <c r="AO1013">
        <v>4</v>
      </c>
      <c r="AP1013">
        <v>4</v>
      </c>
      <c r="AQ1013">
        <v>5</v>
      </c>
      <c r="AR1013">
        <v>5</v>
      </c>
      <c r="AS1013">
        <v>5</v>
      </c>
      <c r="AT1013">
        <v>73.384</v>
      </c>
      <c r="AU1013">
        <v>646</v>
      </c>
      <c r="AV1013">
        <v>646</v>
      </c>
      <c r="AW1013">
        <v>0</v>
      </c>
      <c r="AX1013">
        <v>6.4153000000000002</v>
      </c>
      <c r="AY1013">
        <v>0.93747000000000003</v>
      </c>
      <c r="AZ1013">
        <v>1.2010000000000001</v>
      </c>
      <c r="BA1013" s="8">
        <f t="shared" si="63"/>
        <v>0.26423615104354714</v>
      </c>
      <c r="BB1013">
        <v>10.445</v>
      </c>
      <c r="BC1013">
        <v>5</v>
      </c>
      <c r="BD1013">
        <v>0</v>
      </c>
      <c r="BE1013" t="s">
        <v>77</v>
      </c>
      <c r="BF1013">
        <v>937</v>
      </c>
      <c r="BG1013" t="s">
        <v>7331</v>
      </c>
      <c r="BH1013" t="s">
        <v>128</v>
      </c>
      <c r="BI1013" t="s">
        <v>7332</v>
      </c>
      <c r="BJ1013" t="s">
        <v>7333</v>
      </c>
      <c r="BK1013" t="s">
        <v>7334</v>
      </c>
      <c r="BL1013" t="s">
        <v>7335</v>
      </c>
      <c r="BM1013">
        <v>793</v>
      </c>
      <c r="BN1013">
        <v>401</v>
      </c>
    </row>
    <row r="1014" spans="1:66" x14ac:dyDescent="0.35">
      <c r="A1014" t="s">
        <v>11513</v>
      </c>
      <c r="B1014" t="s">
        <v>11514</v>
      </c>
      <c r="C1014" t="s">
        <v>11515</v>
      </c>
      <c r="F1014" s="13">
        <v>1.1996</v>
      </c>
      <c r="G1014" s="14">
        <f t="shared" si="60"/>
        <v>0.26255342731929082</v>
      </c>
      <c r="I1014" s="14">
        <v>0.26255342731929082</v>
      </c>
      <c r="J1014" s="14" t="str">
        <f t="shared" si="61"/>
        <v>N</v>
      </c>
      <c r="K1014" s="14">
        <f t="shared" si="62"/>
        <v>0.26255342731929082</v>
      </c>
      <c r="AE1014" t="s">
        <v>11513</v>
      </c>
      <c r="AF1014" t="s">
        <v>11513</v>
      </c>
      <c r="AG1014">
        <v>3</v>
      </c>
      <c r="AH1014">
        <v>3</v>
      </c>
      <c r="AI1014">
        <v>3</v>
      </c>
      <c r="AJ1014" t="s">
        <v>11515</v>
      </c>
      <c r="AK1014" t="s">
        <v>11514</v>
      </c>
      <c r="AM1014">
        <v>1</v>
      </c>
      <c r="AN1014">
        <v>3</v>
      </c>
      <c r="AO1014">
        <v>3</v>
      </c>
      <c r="AP1014">
        <v>3</v>
      </c>
      <c r="AQ1014">
        <v>6.7</v>
      </c>
      <c r="AR1014">
        <v>6.7</v>
      </c>
      <c r="AS1014">
        <v>6.7</v>
      </c>
      <c r="AT1014">
        <v>47.210999999999999</v>
      </c>
      <c r="AU1014">
        <v>431</v>
      </c>
      <c r="AV1014">
        <v>431</v>
      </c>
      <c r="AW1014">
        <v>0</v>
      </c>
      <c r="AX1014">
        <v>6.2717000000000001</v>
      </c>
      <c r="AY1014">
        <v>0.94620000000000004</v>
      </c>
      <c r="AZ1014">
        <v>1.1996</v>
      </c>
      <c r="BA1014" s="8">
        <f t="shared" si="63"/>
        <v>0.26255342731929082</v>
      </c>
      <c r="BB1014">
        <v>29.873999999999999</v>
      </c>
      <c r="BC1014">
        <v>7</v>
      </c>
      <c r="BD1014">
        <v>0</v>
      </c>
      <c r="BE1014" t="s">
        <v>77</v>
      </c>
      <c r="BF1014">
        <v>608</v>
      </c>
      <c r="BG1014" t="s">
        <v>11516</v>
      </c>
      <c r="BH1014" t="s">
        <v>79</v>
      </c>
      <c r="BI1014" t="s">
        <v>11517</v>
      </c>
      <c r="BJ1014" t="s">
        <v>11518</v>
      </c>
      <c r="BK1014" t="s">
        <v>11519</v>
      </c>
      <c r="BL1014" t="s">
        <v>11520</v>
      </c>
    </row>
    <row r="1015" spans="1:66" x14ac:dyDescent="0.35">
      <c r="A1015" t="s">
        <v>6805</v>
      </c>
      <c r="B1015" t="s">
        <v>6806</v>
      </c>
      <c r="C1015" t="s">
        <v>6807</v>
      </c>
      <c r="F1015" s="13">
        <v>1.198</v>
      </c>
      <c r="G1015" s="14">
        <f t="shared" si="60"/>
        <v>0.26062790812669856</v>
      </c>
      <c r="I1015" s="14">
        <v>0.26062790812669856</v>
      </c>
      <c r="J1015" s="14" t="str">
        <f t="shared" si="61"/>
        <v>N</v>
      </c>
      <c r="K1015" s="14">
        <f t="shared" si="62"/>
        <v>0.26062790812669856</v>
      </c>
      <c r="AE1015" t="s">
        <v>6805</v>
      </c>
      <c r="AF1015" t="s">
        <v>6805</v>
      </c>
      <c r="AG1015">
        <v>1</v>
      </c>
      <c r="AH1015">
        <v>1</v>
      </c>
      <c r="AI1015">
        <v>1</v>
      </c>
      <c r="AJ1015" t="s">
        <v>6807</v>
      </c>
      <c r="AK1015" t="s">
        <v>6806</v>
      </c>
      <c r="AM1015">
        <v>1</v>
      </c>
      <c r="AN1015">
        <v>1</v>
      </c>
      <c r="AO1015">
        <v>1</v>
      </c>
      <c r="AP1015">
        <v>1</v>
      </c>
      <c r="AQ1015">
        <v>2.2999999999999998</v>
      </c>
      <c r="AR1015">
        <v>2.2999999999999998</v>
      </c>
      <c r="AS1015">
        <v>2.2999999999999998</v>
      </c>
      <c r="AT1015">
        <v>106.32</v>
      </c>
      <c r="AU1015">
        <v>1012</v>
      </c>
      <c r="AV1015">
        <v>1012</v>
      </c>
      <c r="AW1015">
        <v>1.435E-2</v>
      </c>
      <c r="AX1015">
        <v>1.8144</v>
      </c>
      <c r="AY1015">
        <v>0.93511999999999995</v>
      </c>
      <c r="AZ1015">
        <v>1.198</v>
      </c>
      <c r="BA1015" s="8">
        <f t="shared" si="63"/>
        <v>0.26062790812669856</v>
      </c>
      <c r="BB1015" t="s">
        <v>68</v>
      </c>
      <c r="BC1015">
        <v>1</v>
      </c>
      <c r="BD1015">
        <v>0</v>
      </c>
      <c r="BE1015" t="s">
        <v>59</v>
      </c>
      <c r="BF1015">
        <v>710</v>
      </c>
      <c r="BG1015">
        <v>5486</v>
      </c>
      <c r="BH1015" t="b">
        <v>1</v>
      </c>
      <c r="BI1015">
        <v>5816</v>
      </c>
      <c r="BJ1015">
        <v>18481</v>
      </c>
      <c r="BK1015">
        <v>27945</v>
      </c>
      <c r="BL1015">
        <v>27945</v>
      </c>
    </row>
    <row r="1016" spans="1:66" x14ac:dyDescent="0.35">
      <c r="A1016" t="s">
        <v>3485</v>
      </c>
      <c r="B1016" t="s">
        <v>3486</v>
      </c>
      <c r="C1016" t="s">
        <v>3487</v>
      </c>
      <c r="F1016" s="13">
        <v>1.1934</v>
      </c>
      <c r="G1016" s="14">
        <f t="shared" si="60"/>
        <v>0.25507768200545078</v>
      </c>
      <c r="I1016" s="14">
        <v>0.25507768200545078</v>
      </c>
      <c r="J1016" s="14" t="str">
        <f t="shared" si="61"/>
        <v>N</v>
      </c>
      <c r="K1016" s="14">
        <f t="shared" si="62"/>
        <v>0.25507768200545078</v>
      </c>
      <c r="AE1016" t="s">
        <v>3485</v>
      </c>
      <c r="AF1016" t="s">
        <v>3485</v>
      </c>
      <c r="AG1016">
        <v>4</v>
      </c>
      <c r="AH1016">
        <v>4</v>
      </c>
      <c r="AI1016">
        <v>4</v>
      </c>
      <c r="AJ1016" t="s">
        <v>3487</v>
      </c>
      <c r="AK1016" t="s">
        <v>3486</v>
      </c>
      <c r="AM1016">
        <v>1</v>
      </c>
      <c r="AN1016">
        <v>4</v>
      </c>
      <c r="AO1016">
        <v>4</v>
      </c>
      <c r="AP1016">
        <v>4</v>
      </c>
      <c r="AQ1016">
        <v>10.4</v>
      </c>
      <c r="AR1016">
        <v>10.4</v>
      </c>
      <c r="AS1016">
        <v>10.4</v>
      </c>
      <c r="AT1016">
        <v>59.715000000000003</v>
      </c>
      <c r="AU1016">
        <v>546</v>
      </c>
      <c r="AV1016">
        <v>546</v>
      </c>
      <c r="AW1016">
        <v>0</v>
      </c>
      <c r="AX1016">
        <v>9.7118000000000002</v>
      </c>
      <c r="AY1016">
        <v>0.89222999999999997</v>
      </c>
      <c r="AZ1016">
        <v>1.1934</v>
      </c>
      <c r="BA1016" s="8">
        <f t="shared" si="63"/>
        <v>0.25507768200545078</v>
      </c>
      <c r="BB1016">
        <v>11.349</v>
      </c>
      <c r="BC1016">
        <v>5</v>
      </c>
      <c r="BD1016">
        <v>0</v>
      </c>
      <c r="BE1016" t="s">
        <v>77</v>
      </c>
      <c r="BF1016">
        <v>1098</v>
      </c>
      <c r="BG1016" t="s">
        <v>3488</v>
      </c>
      <c r="BH1016" t="s">
        <v>128</v>
      </c>
      <c r="BI1016" t="s">
        <v>3489</v>
      </c>
      <c r="BJ1016" t="s">
        <v>3490</v>
      </c>
      <c r="BK1016" t="s">
        <v>3491</v>
      </c>
      <c r="BL1016" t="s">
        <v>3492</v>
      </c>
      <c r="BM1016">
        <v>904</v>
      </c>
      <c r="BN1016">
        <v>537</v>
      </c>
    </row>
    <row r="1017" spans="1:66" x14ac:dyDescent="0.35">
      <c r="A1017" t="s">
        <v>7336</v>
      </c>
      <c r="B1017" t="s">
        <v>7337</v>
      </c>
      <c r="C1017" t="s">
        <v>7338</v>
      </c>
      <c r="F1017" s="13">
        <v>1.1923999999999999</v>
      </c>
      <c r="G1017" s="14">
        <f t="shared" si="60"/>
        <v>0.25386828044171933</v>
      </c>
      <c r="I1017" s="14">
        <v>0.25386828044171933</v>
      </c>
      <c r="J1017" s="14" t="str">
        <f t="shared" si="61"/>
        <v>N</v>
      </c>
      <c r="K1017" s="14">
        <f t="shared" si="62"/>
        <v>0.25386828044171933</v>
      </c>
      <c r="AE1017" t="s">
        <v>7336</v>
      </c>
      <c r="AF1017" t="s">
        <v>7336</v>
      </c>
      <c r="AG1017">
        <v>2</v>
      </c>
      <c r="AH1017">
        <v>2</v>
      </c>
      <c r="AI1017">
        <v>2</v>
      </c>
      <c r="AJ1017" t="s">
        <v>7338</v>
      </c>
      <c r="AK1017" t="s">
        <v>7337</v>
      </c>
      <c r="AM1017">
        <v>1</v>
      </c>
      <c r="AN1017">
        <v>2</v>
      </c>
      <c r="AO1017">
        <v>2</v>
      </c>
      <c r="AP1017">
        <v>2</v>
      </c>
      <c r="AQ1017">
        <v>3</v>
      </c>
      <c r="AR1017">
        <v>3</v>
      </c>
      <c r="AS1017">
        <v>3</v>
      </c>
      <c r="AT1017">
        <v>70.289000000000001</v>
      </c>
      <c r="AU1017">
        <v>603</v>
      </c>
      <c r="AV1017">
        <v>603</v>
      </c>
      <c r="AW1017">
        <v>4.2954999999999998E-3</v>
      </c>
      <c r="AX1017">
        <v>2.5257000000000001</v>
      </c>
      <c r="AY1017">
        <v>0.91203999999999996</v>
      </c>
      <c r="AZ1017">
        <v>1.1923999999999999</v>
      </c>
      <c r="BA1017" s="8">
        <f t="shared" si="63"/>
        <v>0.25386828044171933</v>
      </c>
      <c r="BB1017">
        <v>20.337</v>
      </c>
      <c r="BC1017">
        <v>2</v>
      </c>
      <c r="BD1017">
        <v>0</v>
      </c>
      <c r="BE1017" t="s">
        <v>59</v>
      </c>
      <c r="BF1017">
        <v>1124</v>
      </c>
      <c r="BG1017" t="s">
        <v>7339</v>
      </c>
      <c r="BH1017" t="s">
        <v>61</v>
      </c>
      <c r="BI1017" t="s">
        <v>7340</v>
      </c>
      <c r="BJ1017" t="s">
        <v>7341</v>
      </c>
      <c r="BK1017" t="s">
        <v>7342</v>
      </c>
      <c r="BL1017" t="s">
        <v>7342</v>
      </c>
    </row>
    <row r="1018" spans="1:66" x14ac:dyDescent="0.35">
      <c r="A1018" t="s">
        <v>11459</v>
      </c>
      <c r="B1018" t="s">
        <v>11460</v>
      </c>
      <c r="C1018" t="s">
        <v>11461</v>
      </c>
      <c r="F1018" s="13">
        <v>1.1922999999999999</v>
      </c>
      <c r="G1018" s="14">
        <f t="shared" si="60"/>
        <v>0.25374728450581674</v>
      </c>
      <c r="I1018" s="14">
        <v>0.25374728450581674</v>
      </c>
      <c r="J1018" s="14" t="str">
        <f t="shared" si="61"/>
        <v>N</v>
      </c>
      <c r="K1018" s="14">
        <f t="shared" si="62"/>
        <v>0.25374728450581674</v>
      </c>
      <c r="AE1018" t="s">
        <v>11459</v>
      </c>
      <c r="AF1018" t="s">
        <v>11459</v>
      </c>
      <c r="AG1018">
        <v>4</v>
      </c>
      <c r="AH1018">
        <v>4</v>
      </c>
      <c r="AI1018">
        <v>4</v>
      </c>
      <c r="AJ1018" t="s">
        <v>11461</v>
      </c>
      <c r="AK1018" t="s">
        <v>11460</v>
      </c>
      <c r="AM1018">
        <v>1</v>
      </c>
      <c r="AN1018">
        <v>4</v>
      </c>
      <c r="AO1018">
        <v>4</v>
      </c>
      <c r="AP1018">
        <v>4</v>
      </c>
      <c r="AQ1018">
        <v>10.199999999999999</v>
      </c>
      <c r="AR1018">
        <v>10.199999999999999</v>
      </c>
      <c r="AS1018">
        <v>10.199999999999999</v>
      </c>
      <c r="AT1018">
        <v>49.74</v>
      </c>
      <c r="AU1018">
        <v>440</v>
      </c>
      <c r="AV1018">
        <v>440</v>
      </c>
      <c r="AW1018">
        <v>0</v>
      </c>
      <c r="AX1018">
        <v>6.2466999999999997</v>
      </c>
      <c r="AY1018">
        <v>0.89824999999999999</v>
      </c>
      <c r="AZ1018">
        <v>1.1922999999999999</v>
      </c>
      <c r="BA1018" s="8">
        <f t="shared" si="63"/>
        <v>0.25374728450581674</v>
      </c>
      <c r="BB1018">
        <v>21.280999999999999</v>
      </c>
      <c r="BC1018">
        <v>4</v>
      </c>
      <c r="BD1018">
        <v>0</v>
      </c>
      <c r="BE1018" t="s">
        <v>77</v>
      </c>
      <c r="BF1018">
        <v>813</v>
      </c>
      <c r="BG1018" t="s">
        <v>11462</v>
      </c>
      <c r="BH1018" t="s">
        <v>128</v>
      </c>
      <c r="BI1018" t="s">
        <v>11463</v>
      </c>
      <c r="BJ1018" t="s">
        <v>11464</v>
      </c>
      <c r="BK1018" t="s">
        <v>11465</v>
      </c>
      <c r="BL1018" t="s">
        <v>11465</v>
      </c>
    </row>
    <row r="1019" spans="1:66" x14ac:dyDescent="0.35">
      <c r="A1019" t="s">
        <v>2079</v>
      </c>
      <c r="B1019" t="s">
        <v>2080</v>
      </c>
      <c r="C1019" t="s">
        <v>2081</v>
      </c>
      <c r="F1019" s="13">
        <v>1.1890000000000001</v>
      </c>
      <c r="G1019" s="14">
        <f t="shared" si="60"/>
        <v>0.24974871508356886</v>
      </c>
      <c r="I1019" s="14">
        <v>0.24974871508356886</v>
      </c>
      <c r="J1019" s="14" t="str">
        <f t="shared" si="61"/>
        <v>N</v>
      </c>
      <c r="K1019" s="14">
        <f t="shared" si="62"/>
        <v>0.24974871508356886</v>
      </c>
      <c r="AE1019" t="s">
        <v>2079</v>
      </c>
      <c r="AF1019" t="s">
        <v>2079</v>
      </c>
      <c r="AG1019">
        <v>2</v>
      </c>
      <c r="AH1019">
        <v>2</v>
      </c>
      <c r="AI1019">
        <v>2</v>
      </c>
      <c r="AJ1019" t="s">
        <v>2081</v>
      </c>
      <c r="AK1019" t="s">
        <v>2080</v>
      </c>
      <c r="AM1019">
        <v>1</v>
      </c>
      <c r="AN1019">
        <v>2</v>
      </c>
      <c r="AO1019">
        <v>2</v>
      </c>
      <c r="AP1019">
        <v>2</v>
      </c>
      <c r="AQ1019">
        <v>7.9</v>
      </c>
      <c r="AR1019">
        <v>7.9</v>
      </c>
      <c r="AS1019">
        <v>7.9</v>
      </c>
      <c r="AT1019">
        <v>43.213999999999999</v>
      </c>
      <c r="AU1019">
        <v>406</v>
      </c>
      <c r="AV1019">
        <v>406</v>
      </c>
      <c r="AW1019">
        <v>0</v>
      </c>
      <c r="AX1019">
        <v>4.5740999999999996</v>
      </c>
      <c r="AY1019">
        <v>0.87407000000000001</v>
      </c>
      <c r="AZ1019">
        <v>1.1890000000000001</v>
      </c>
      <c r="BA1019" s="8">
        <f t="shared" si="63"/>
        <v>0.24974871508356886</v>
      </c>
      <c r="BB1019">
        <v>4.0900999999999996</v>
      </c>
      <c r="BC1019">
        <v>3</v>
      </c>
      <c r="BD1019">
        <v>0</v>
      </c>
      <c r="BE1019" t="s">
        <v>59</v>
      </c>
      <c r="BF1019">
        <v>1362</v>
      </c>
      <c r="BG1019" t="s">
        <v>2082</v>
      </c>
      <c r="BH1019" t="s">
        <v>61</v>
      </c>
      <c r="BI1019" t="s">
        <v>2083</v>
      </c>
      <c r="BJ1019" t="s">
        <v>2084</v>
      </c>
      <c r="BK1019" t="s">
        <v>2085</v>
      </c>
      <c r="BL1019" t="s">
        <v>2086</v>
      </c>
    </row>
    <row r="1020" spans="1:66" x14ac:dyDescent="0.35">
      <c r="A1020" t="s">
        <v>1816</v>
      </c>
      <c r="B1020" t="s">
        <v>1817</v>
      </c>
      <c r="C1020" t="s">
        <v>1818</v>
      </c>
      <c r="F1020" s="13">
        <v>1.1848000000000001</v>
      </c>
      <c r="G1020" s="14">
        <f t="shared" si="60"/>
        <v>0.24464354573939845</v>
      </c>
      <c r="I1020" s="14">
        <v>0.24464354573939845</v>
      </c>
      <c r="J1020" s="14" t="str">
        <f t="shared" si="61"/>
        <v>N</v>
      </c>
      <c r="K1020" s="14">
        <f t="shared" si="62"/>
        <v>0.24464354573939845</v>
      </c>
      <c r="AE1020" t="s">
        <v>1816</v>
      </c>
      <c r="AF1020" t="s">
        <v>1816</v>
      </c>
      <c r="AG1020">
        <v>3</v>
      </c>
      <c r="AH1020">
        <v>3</v>
      </c>
      <c r="AI1020">
        <v>3</v>
      </c>
      <c r="AJ1020" t="s">
        <v>1818</v>
      </c>
      <c r="AK1020" t="s">
        <v>1817</v>
      </c>
      <c r="AM1020">
        <v>1</v>
      </c>
      <c r="AN1020">
        <v>3</v>
      </c>
      <c r="AO1020">
        <v>3</v>
      </c>
      <c r="AP1020">
        <v>3</v>
      </c>
      <c r="AQ1020">
        <v>7.4</v>
      </c>
      <c r="AR1020">
        <v>7.4</v>
      </c>
      <c r="AS1020">
        <v>7.4</v>
      </c>
      <c r="AT1020">
        <v>52.01</v>
      </c>
      <c r="AU1020">
        <v>471</v>
      </c>
      <c r="AV1020">
        <v>471</v>
      </c>
      <c r="AW1020">
        <v>0</v>
      </c>
      <c r="AX1020">
        <v>6.6265999999999998</v>
      </c>
      <c r="AY1020">
        <v>0.87948000000000004</v>
      </c>
      <c r="AZ1020">
        <v>1.1848000000000001</v>
      </c>
      <c r="BA1020" s="8">
        <f t="shared" si="63"/>
        <v>0.24464354573939845</v>
      </c>
      <c r="BB1020">
        <v>9.4617000000000004</v>
      </c>
      <c r="BC1020">
        <v>3</v>
      </c>
      <c r="BD1020">
        <v>0</v>
      </c>
      <c r="BE1020" t="s">
        <v>77</v>
      </c>
      <c r="BF1020">
        <v>888</v>
      </c>
      <c r="BG1020" t="s">
        <v>1819</v>
      </c>
      <c r="BH1020" t="s">
        <v>79</v>
      </c>
      <c r="BI1020" t="s">
        <v>1820</v>
      </c>
      <c r="BJ1020" t="s">
        <v>1821</v>
      </c>
      <c r="BK1020" t="s">
        <v>1822</v>
      </c>
      <c r="BL1020" t="s">
        <v>1823</v>
      </c>
    </row>
    <row r="1021" spans="1:66" x14ac:dyDescent="0.35">
      <c r="A1021" t="s">
        <v>8502</v>
      </c>
      <c r="B1021" t="s">
        <v>8503</v>
      </c>
      <c r="C1021" t="s">
        <v>8504</v>
      </c>
      <c r="F1021" s="13">
        <v>1.1839</v>
      </c>
      <c r="G1021" s="14">
        <f t="shared" si="60"/>
        <v>0.24354722657759401</v>
      </c>
      <c r="I1021" s="14">
        <v>0.24354722657759401</v>
      </c>
      <c r="J1021" s="14" t="str">
        <f t="shared" si="61"/>
        <v>N</v>
      </c>
      <c r="K1021" s="14">
        <f t="shared" si="62"/>
        <v>0.24354722657759401</v>
      </c>
      <c r="AE1021" t="s">
        <v>8502</v>
      </c>
      <c r="AF1021" t="s">
        <v>8502</v>
      </c>
      <c r="AG1021">
        <v>1</v>
      </c>
      <c r="AH1021">
        <v>1</v>
      </c>
      <c r="AI1021">
        <v>1</v>
      </c>
      <c r="AJ1021" t="s">
        <v>8504</v>
      </c>
      <c r="AK1021" t="s">
        <v>8503</v>
      </c>
      <c r="AM1021">
        <v>1</v>
      </c>
      <c r="AN1021">
        <v>1</v>
      </c>
      <c r="AO1021">
        <v>1</v>
      </c>
      <c r="AP1021">
        <v>1</v>
      </c>
      <c r="AQ1021">
        <v>1.8</v>
      </c>
      <c r="AR1021">
        <v>1.8</v>
      </c>
      <c r="AS1021">
        <v>1.8</v>
      </c>
      <c r="AT1021">
        <v>62.692999999999998</v>
      </c>
      <c r="AU1021">
        <v>566</v>
      </c>
      <c r="AV1021">
        <v>566</v>
      </c>
      <c r="AW1021">
        <v>1.9484999999999999E-2</v>
      </c>
      <c r="AX1021">
        <v>1.478</v>
      </c>
      <c r="AY1021">
        <v>0.87353999999999998</v>
      </c>
      <c r="AZ1021">
        <v>1.1839</v>
      </c>
      <c r="BA1021" s="8">
        <f t="shared" si="63"/>
        <v>0.24354722657759401</v>
      </c>
      <c r="BB1021" t="s">
        <v>68</v>
      </c>
      <c r="BC1021">
        <v>1</v>
      </c>
      <c r="BD1021">
        <v>0</v>
      </c>
      <c r="BE1021" t="s">
        <v>59</v>
      </c>
      <c r="BF1021">
        <v>761</v>
      </c>
      <c r="BG1021">
        <v>745</v>
      </c>
      <c r="BH1021" t="b">
        <v>1</v>
      </c>
      <c r="BI1021">
        <v>783</v>
      </c>
      <c r="BJ1021">
        <v>2524</v>
      </c>
      <c r="BK1021">
        <v>3942</v>
      </c>
      <c r="BL1021">
        <v>3942</v>
      </c>
    </row>
    <row r="1022" spans="1:66" x14ac:dyDescent="0.35">
      <c r="A1022" t="s">
        <v>10353</v>
      </c>
      <c r="B1022" t="s">
        <v>10354</v>
      </c>
      <c r="C1022" t="s">
        <v>10355</v>
      </c>
      <c r="F1022" s="13">
        <v>1.1831</v>
      </c>
      <c r="G1022" s="14">
        <f t="shared" si="60"/>
        <v>0.24257202076715229</v>
      </c>
      <c r="I1022" s="14">
        <v>0.24257202076715229</v>
      </c>
      <c r="J1022" s="14" t="str">
        <f t="shared" si="61"/>
        <v>N</v>
      </c>
      <c r="K1022" s="14">
        <f t="shared" si="62"/>
        <v>0.24257202076715229</v>
      </c>
      <c r="AE1022" t="s">
        <v>10353</v>
      </c>
      <c r="AF1022" t="s">
        <v>10353</v>
      </c>
      <c r="AG1022">
        <v>3</v>
      </c>
      <c r="AH1022">
        <v>3</v>
      </c>
      <c r="AI1022">
        <v>3</v>
      </c>
      <c r="AJ1022" t="s">
        <v>10355</v>
      </c>
      <c r="AK1022" t="s">
        <v>10354</v>
      </c>
      <c r="AM1022">
        <v>1</v>
      </c>
      <c r="AN1022">
        <v>3</v>
      </c>
      <c r="AO1022">
        <v>3</v>
      </c>
      <c r="AP1022">
        <v>3</v>
      </c>
      <c r="AQ1022">
        <v>2.9</v>
      </c>
      <c r="AR1022">
        <v>2.9</v>
      </c>
      <c r="AS1022">
        <v>2.9</v>
      </c>
      <c r="AT1022">
        <v>123.79</v>
      </c>
      <c r="AU1022">
        <v>1100</v>
      </c>
      <c r="AV1022">
        <v>1100</v>
      </c>
      <c r="AW1022">
        <v>0</v>
      </c>
      <c r="AX1022">
        <v>4.8845999999999998</v>
      </c>
      <c r="AY1022">
        <v>0.84631999999999996</v>
      </c>
      <c r="AZ1022">
        <v>1.1831</v>
      </c>
      <c r="BA1022" s="8">
        <f t="shared" si="63"/>
        <v>0.24257202076715229</v>
      </c>
      <c r="BB1022">
        <v>10.239000000000001</v>
      </c>
      <c r="BC1022">
        <v>4</v>
      </c>
      <c r="BD1022">
        <v>0</v>
      </c>
      <c r="BE1022" t="s">
        <v>77</v>
      </c>
      <c r="BF1022">
        <v>946</v>
      </c>
      <c r="BG1022" t="s">
        <v>10356</v>
      </c>
      <c r="BH1022" t="s">
        <v>79</v>
      </c>
      <c r="BI1022" t="s">
        <v>10357</v>
      </c>
      <c r="BJ1022" t="s">
        <v>10358</v>
      </c>
      <c r="BK1022" t="s">
        <v>10359</v>
      </c>
      <c r="BL1022" t="s">
        <v>10360</v>
      </c>
    </row>
    <row r="1023" spans="1:66" x14ac:dyDescent="0.35">
      <c r="A1023" t="s">
        <v>9162</v>
      </c>
      <c r="B1023" t="s">
        <v>9163</v>
      </c>
      <c r="C1023" t="s">
        <v>9164</v>
      </c>
      <c r="F1023" s="13">
        <v>1.1818</v>
      </c>
      <c r="G1023" s="14">
        <f t="shared" si="60"/>
        <v>0.2409859040247386</v>
      </c>
      <c r="I1023" s="14">
        <v>0.2409859040247386</v>
      </c>
      <c r="J1023" s="14" t="str">
        <f t="shared" si="61"/>
        <v>N</v>
      </c>
      <c r="K1023" s="14">
        <f t="shared" si="62"/>
        <v>0.2409859040247386</v>
      </c>
      <c r="AE1023" t="s">
        <v>9162</v>
      </c>
      <c r="AF1023" t="s">
        <v>9162</v>
      </c>
      <c r="AG1023">
        <v>2</v>
      </c>
      <c r="AH1023">
        <v>2</v>
      </c>
      <c r="AI1023">
        <v>2</v>
      </c>
      <c r="AJ1023" t="s">
        <v>9164</v>
      </c>
      <c r="AK1023" t="s">
        <v>9163</v>
      </c>
      <c r="AM1023">
        <v>1</v>
      </c>
      <c r="AN1023">
        <v>2</v>
      </c>
      <c r="AO1023">
        <v>2</v>
      </c>
      <c r="AP1023">
        <v>2</v>
      </c>
      <c r="AQ1023">
        <v>5.5</v>
      </c>
      <c r="AR1023">
        <v>5.5</v>
      </c>
      <c r="AS1023">
        <v>5.5</v>
      </c>
      <c r="AT1023">
        <v>50.420999999999999</v>
      </c>
      <c r="AU1023">
        <v>452</v>
      </c>
      <c r="AV1023">
        <v>452</v>
      </c>
      <c r="AW1023">
        <v>3.581E-3</v>
      </c>
      <c r="AX1023">
        <v>2.7789000000000001</v>
      </c>
      <c r="AY1023">
        <v>0.90932000000000002</v>
      </c>
      <c r="AZ1023">
        <v>1.1818</v>
      </c>
      <c r="BA1023" s="8">
        <f t="shared" si="63"/>
        <v>0.2409859040247386</v>
      </c>
      <c r="BB1023">
        <v>5.0251000000000001</v>
      </c>
      <c r="BC1023">
        <v>2</v>
      </c>
      <c r="BD1023">
        <v>0</v>
      </c>
      <c r="BE1023" t="s">
        <v>59</v>
      </c>
      <c r="BF1023">
        <v>895</v>
      </c>
      <c r="BG1023" t="s">
        <v>9165</v>
      </c>
      <c r="BH1023" t="s">
        <v>61</v>
      </c>
      <c r="BI1023" t="s">
        <v>9166</v>
      </c>
      <c r="BJ1023" t="s">
        <v>9167</v>
      </c>
      <c r="BK1023" t="s">
        <v>9168</v>
      </c>
      <c r="BL1023" t="s">
        <v>9168</v>
      </c>
    </row>
    <row r="1024" spans="1:66" x14ac:dyDescent="0.35">
      <c r="A1024" t="s">
        <v>11562</v>
      </c>
      <c r="B1024" t="s">
        <v>11563</v>
      </c>
      <c r="C1024" t="s">
        <v>11564</v>
      </c>
      <c r="F1024" s="13">
        <v>1.1813</v>
      </c>
      <c r="G1024" s="14">
        <f t="shared" si="60"/>
        <v>0.2403753944980922</v>
      </c>
      <c r="I1024" s="14">
        <v>0.2403753944980922</v>
      </c>
      <c r="J1024" s="14" t="str">
        <f t="shared" si="61"/>
        <v>N</v>
      </c>
      <c r="K1024" s="14">
        <f t="shared" si="62"/>
        <v>0.2403753944980922</v>
      </c>
      <c r="AE1024" t="s">
        <v>11562</v>
      </c>
      <c r="AF1024" t="s">
        <v>11562</v>
      </c>
      <c r="AG1024">
        <v>3</v>
      </c>
      <c r="AH1024">
        <v>3</v>
      </c>
      <c r="AI1024">
        <v>3</v>
      </c>
      <c r="AJ1024" t="s">
        <v>11564</v>
      </c>
      <c r="AK1024" t="s">
        <v>11563</v>
      </c>
      <c r="AM1024">
        <v>1</v>
      </c>
      <c r="AN1024">
        <v>3</v>
      </c>
      <c r="AO1024">
        <v>3</v>
      </c>
      <c r="AP1024">
        <v>3</v>
      </c>
      <c r="AQ1024">
        <v>15</v>
      </c>
      <c r="AR1024">
        <v>15</v>
      </c>
      <c r="AS1024">
        <v>15</v>
      </c>
      <c r="AT1024">
        <v>35.079000000000001</v>
      </c>
      <c r="AU1024">
        <v>313</v>
      </c>
      <c r="AV1024">
        <v>313</v>
      </c>
      <c r="AW1024">
        <v>0</v>
      </c>
      <c r="AX1024">
        <v>10.093</v>
      </c>
      <c r="AY1024">
        <v>0.93020000000000003</v>
      </c>
      <c r="AZ1024">
        <v>1.1813</v>
      </c>
      <c r="BA1024" s="8">
        <f t="shared" si="63"/>
        <v>0.2403753944980922</v>
      </c>
      <c r="BB1024">
        <v>5.4255000000000004</v>
      </c>
      <c r="BC1024">
        <v>5</v>
      </c>
      <c r="BD1024">
        <v>0</v>
      </c>
      <c r="BE1024" t="s">
        <v>77</v>
      </c>
      <c r="BF1024">
        <v>826</v>
      </c>
      <c r="BG1024" t="s">
        <v>11565</v>
      </c>
      <c r="BH1024" t="s">
        <v>79</v>
      </c>
      <c r="BI1024" t="s">
        <v>11566</v>
      </c>
      <c r="BJ1024" t="s">
        <v>11567</v>
      </c>
      <c r="BK1024" t="s">
        <v>11568</v>
      </c>
      <c r="BL1024" t="s">
        <v>11569</v>
      </c>
      <c r="BM1024">
        <v>743</v>
      </c>
      <c r="BN1024">
        <v>115</v>
      </c>
    </row>
    <row r="1025" spans="1:66" x14ac:dyDescent="0.35">
      <c r="A1025" t="s">
        <v>3014</v>
      </c>
      <c r="B1025" t="s">
        <v>3015</v>
      </c>
      <c r="C1025" t="s">
        <v>3016</v>
      </c>
      <c r="F1025" s="13">
        <v>1.1803999999999999</v>
      </c>
      <c r="G1025" s="14">
        <f t="shared" si="60"/>
        <v>0.23927582588255761</v>
      </c>
      <c r="I1025" s="14">
        <v>0.23927582588255761</v>
      </c>
      <c r="J1025" s="14" t="str">
        <f t="shared" si="61"/>
        <v>N</v>
      </c>
      <c r="K1025" s="14">
        <f t="shared" si="62"/>
        <v>0.23927582588255761</v>
      </c>
      <c r="AE1025" t="s">
        <v>3014</v>
      </c>
      <c r="AF1025" t="s">
        <v>3014</v>
      </c>
      <c r="AG1025">
        <v>1</v>
      </c>
      <c r="AH1025">
        <v>1</v>
      </c>
      <c r="AI1025">
        <v>1</v>
      </c>
      <c r="AJ1025" t="s">
        <v>3016</v>
      </c>
      <c r="AK1025" t="s">
        <v>3015</v>
      </c>
      <c r="AM1025">
        <v>1</v>
      </c>
      <c r="AN1025">
        <v>1</v>
      </c>
      <c r="AO1025">
        <v>1</v>
      </c>
      <c r="AP1025">
        <v>1</v>
      </c>
      <c r="AQ1025">
        <v>2.7</v>
      </c>
      <c r="AR1025">
        <v>2.7</v>
      </c>
      <c r="AS1025">
        <v>2.7</v>
      </c>
      <c r="AT1025">
        <v>85.186999999999998</v>
      </c>
      <c r="AU1025">
        <v>747</v>
      </c>
      <c r="AV1025">
        <v>747</v>
      </c>
      <c r="AW1025">
        <v>5.7470999999999998E-3</v>
      </c>
      <c r="AX1025">
        <v>2.3166000000000002</v>
      </c>
      <c r="AY1025">
        <v>0.83528999999999998</v>
      </c>
      <c r="AZ1025">
        <v>1.1803999999999999</v>
      </c>
      <c r="BA1025" s="8">
        <f t="shared" si="63"/>
        <v>0.23927582588255761</v>
      </c>
      <c r="BB1025">
        <v>2.7246000000000001</v>
      </c>
      <c r="BC1025">
        <v>2</v>
      </c>
      <c r="BD1025">
        <v>0</v>
      </c>
      <c r="BE1025" t="s">
        <v>59</v>
      </c>
      <c r="BF1025">
        <v>471</v>
      </c>
      <c r="BG1025">
        <v>4977</v>
      </c>
      <c r="BH1025" t="b">
        <v>1</v>
      </c>
      <c r="BI1025">
        <v>5265</v>
      </c>
      <c r="BJ1025" t="s">
        <v>3017</v>
      </c>
      <c r="BK1025" t="s">
        <v>3018</v>
      </c>
      <c r="BL1025">
        <v>25443</v>
      </c>
    </row>
    <row r="1026" spans="1:66" x14ac:dyDescent="0.35">
      <c r="A1026" t="s">
        <v>9328</v>
      </c>
      <c r="B1026" t="s">
        <v>9329</v>
      </c>
      <c r="C1026" t="s">
        <v>9330</v>
      </c>
      <c r="F1026" s="13">
        <v>1.1798999999999999</v>
      </c>
      <c r="G1026" s="14">
        <f t="shared" ref="G1026:G1089" si="64">LOG(F1026,2)</f>
        <v>0.23866459211461749</v>
      </c>
      <c r="I1026" s="14">
        <v>0.23866459211461749</v>
      </c>
      <c r="J1026" s="14" t="str">
        <f t="shared" ref="J1026:J1089" si="65">IF(COUNTIF(H1026:I1026,""),"N","Y")</f>
        <v>N</v>
      </c>
      <c r="K1026" s="14">
        <f t="shared" ref="K1026:K1089" si="66">AVERAGE(H1026:I1026)</f>
        <v>0.23866459211461749</v>
      </c>
      <c r="AE1026" t="s">
        <v>9328</v>
      </c>
      <c r="AF1026" t="s">
        <v>9328</v>
      </c>
      <c r="AG1026">
        <v>5</v>
      </c>
      <c r="AH1026">
        <v>5</v>
      </c>
      <c r="AI1026">
        <v>5</v>
      </c>
      <c r="AJ1026" t="s">
        <v>9330</v>
      </c>
      <c r="AK1026" t="s">
        <v>9329</v>
      </c>
      <c r="AM1026">
        <v>1</v>
      </c>
      <c r="AN1026">
        <v>5</v>
      </c>
      <c r="AO1026">
        <v>5</v>
      </c>
      <c r="AP1026">
        <v>5</v>
      </c>
      <c r="AQ1026">
        <v>21.6</v>
      </c>
      <c r="AR1026">
        <v>21.6</v>
      </c>
      <c r="AS1026">
        <v>21.6</v>
      </c>
      <c r="AT1026">
        <v>28.78</v>
      </c>
      <c r="AU1026">
        <v>250</v>
      </c>
      <c r="AV1026">
        <v>250</v>
      </c>
      <c r="AW1026">
        <v>0</v>
      </c>
      <c r="AX1026">
        <v>8.1770999999999994</v>
      </c>
      <c r="AY1026">
        <v>0.94098000000000004</v>
      </c>
      <c r="AZ1026">
        <v>1.1798999999999999</v>
      </c>
      <c r="BA1026" s="8">
        <f t="shared" ref="BA1026:BA1089" si="67">LOG(AZ1026,2)</f>
        <v>0.23866459211461749</v>
      </c>
      <c r="BB1026">
        <v>10.677</v>
      </c>
      <c r="BC1026">
        <v>5</v>
      </c>
      <c r="BD1026">
        <v>0</v>
      </c>
      <c r="BE1026" t="s">
        <v>77</v>
      </c>
      <c r="BF1026">
        <v>464</v>
      </c>
      <c r="BG1026" t="s">
        <v>9331</v>
      </c>
      <c r="BH1026" t="s">
        <v>725</v>
      </c>
      <c r="BI1026" t="s">
        <v>9332</v>
      </c>
      <c r="BJ1026" t="s">
        <v>9333</v>
      </c>
      <c r="BK1026" t="s">
        <v>9334</v>
      </c>
      <c r="BL1026" t="s">
        <v>9335</v>
      </c>
    </row>
    <row r="1027" spans="1:66" x14ac:dyDescent="0.35">
      <c r="A1027" t="s">
        <v>8653</v>
      </c>
      <c r="B1027" t="s">
        <v>8654</v>
      </c>
      <c r="C1027" t="s">
        <v>8655</v>
      </c>
      <c r="F1027" s="13">
        <v>1.179</v>
      </c>
      <c r="G1027" s="14">
        <f t="shared" si="64"/>
        <v>0.23756371831767567</v>
      </c>
      <c r="I1027" s="14">
        <v>0.23756371831767567</v>
      </c>
      <c r="J1027" s="14" t="str">
        <f t="shared" si="65"/>
        <v>N</v>
      </c>
      <c r="K1027" s="14">
        <f t="shared" si="66"/>
        <v>0.23756371831767567</v>
      </c>
      <c r="AE1027" t="s">
        <v>8653</v>
      </c>
      <c r="AF1027" t="s">
        <v>8653</v>
      </c>
      <c r="AG1027">
        <v>1</v>
      </c>
      <c r="AH1027">
        <v>1</v>
      </c>
      <c r="AI1027">
        <v>1</v>
      </c>
      <c r="AJ1027" t="s">
        <v>8655</v>
      </c>
      <c r="AK1027" t="s">
        <v>8654</v>
      </c>
      <c r="AM1027">
        <v>1</v>
      </c>
      <c r="AN1027">
        <v>1</v>
      </c>
      <c r="AO1027">
        <v>1</v>
      </c>
      <c r="AP1027">
        <v>1</v>
      </c>
      <c r="AQ1027">
        <v>4.5999999999999996</v>
      </c>
      <c r="AR1027">
        <v>4.5999999999999996</v>
      </c>
      <c r="AS1027">
        <v>4.5999999999999996</v>
      </c>
      <c r="AT1027">
        <v>23.466000000000001</v>
      </c>
      <c r="AU1027">
        <v>196</v>
      </c>
      <c r="AV1027">
        <v>196</v>
      </c>
      <c r="AW1027">
        <v>1.8342000000000001E-2</v>
      </c>
      <c r="AX1027">
        <v>1.6343000000000001</v>
      </c>
      <c r="AY1027">
        <v>0.83606999999999998</v>
      </c>
      <c r="AZ1027">
        <v>1.179</v>
      </c>
      <c r="BA1027" s="8">
        <f t="shared" si="67"/>
        <v>0.23756371831767567</v>
      </c>
      <c r="BB1027" t="s">
        <v>68</v>
      </c>
      <c r="BC1027">
        <v>1</v>
      </c>
      <c r="BD1027">
        <v>0</v>
      </c>
      <c r="BE1027" t="s">
        <v>59</v>
      </c>
      <c r="BF1027">
        <v>491</v>
      </c>
      <c r="BG1027">
        <v>4114</v>
      </c>
      <c r="BH1027" t="b">
        <v>1</v>
      </c>
      <c r="BI1027">
        <v>4310</v>
      </c>
      <c r="BJ1027">
        <v>13870</v>
      </c>
      <c r="BK1027">
        <v>21071</v>
      </c>
      <c r="BL1027">
        <v>21071</v>
      </c>
    </row>
    <row r="1028" spans="1:66" x14ac:dyDescent="0.35">
      <c r="A1028" t="s">
        <v>1079</v>
      </c>
      <c r="B1028" t="s">
        <v>1080</v>
      </c>
      <c r="C1028" t="s">
        <v>1081</v>
      </c>
      <c r="F1028" s="13">
        <v>1.1738999999999999</v>
      </c>
      <c r="G1028" s="14">
        <f t="shared" si="64"/>
        <v>0.23130951607250091</v>
      </c>
      <c r="I1028" s="14">
        <v>0.23130951607250091</v>
      </c>
      <c r="J1028" s="14" t="str">
        <f t="shared" si="65"/>
        <v>N</v>
      </c>
      <c r="K1028" s="14">
        <f t="shared" si="66"/>
        <v>0.23130951607250091</v>
      </c>
      <c r="AE1028" t="s">
        <v>1079</v>
      </c>
      <c r="AF1028" t="s">
        <v>1079</v>
      </c>
      <c r="AG1028">
        <v>1</v>
      </c>
      <c r="AH1028">
        <v>1</v>
      </c>
      <c r="AI1028">
        <v>1</v>
      </c>
      <c r="AJ1028" t="s">
        <v>1081</v>
      </c>
      <c r="AK1028" t="s">
        <v>1080</v>
      </c>
      <c r="AM1028">
        <v>1</v>
      </c>
      <c r="AN1028">
        <v>1</v>
      </c>
      <c r="AO1028">
        <v>1</v>
      </c>
      <c r="AP1028">
        <v>1</v>
      </c>
      <c r="AQ1028">
        <v>10.199999999999999</v>
      </c>
      <c r="AR1028">
        <v>10.199999999999999</v>
      </c>
      <c r="AS1028">
        <v>10.199999999999999</v>
      </c>
      <c r="AT1028">
        <v>24.222999999999999</v>
      </c>
      <c r="AU1028">
        <v>216</v>
      </c>
      <c r="AV1028">
        <v>216</v>
      </c>
      <c r="AW1028">
        <v>1.8248E-2</v>
      </c>
      <c r="AX1028">
        <v>1.6094999999999999</v>
      </c>
      <c r="AY1028">
        <v>0.93184999999999996</v>
      </c>
      <c r="AZ1028">
        <v>1.1738999999999999</v>
      </c>
      <c r="BA1028" s="8">
        <f t="shared" si="67"/>
        <v>0.23130951607250091</v>
      </c>
      <c r="BB1028" t="s">
        <v>68</v>
      </c>
      <c r="BC1028">
        <v>1</v>
      </c>
      <c r="BD1028">
        <v>0</v>
      </c>
      <c r="BE1028" t="s">
        <v>59</v>
      </c>
      <c r="BF1028">
        <v>1378</v>
      </c>
      <c r="BG1028">
        <v>6492</v>
      </c>
      <c r="BH1028" t="b">
        <v>1</v>
      </c>
      <c r="BI1028">
        <v>6880</v>
      </c>
      <c r="BJ1028">
        <v>21881</v>
      </c>
      <c r="BK1028">
        <v>33129</v>
      </c>
      <c r="BL1028">
        <v>33129</v>
      </c>
    </row>
    <row r="1029" spans="1:66" x14ac:dyDescent="0.35">
      <c r="A1029" t="s">
        <v>10221</v>
      </c>
      <c r="B1029" t="s">
        <v>10222</v>
      </c>
      <c r="C1029" t="s">
        <v>10223</v>
      </c>
      <c r="F1029" s="13">
        <v>1.1734</v>
      </c>
      <c r="G1029" s="14">
        <f t="shared" si="64"/>
        <v>0.23069489712191563</v>
      </c>
      <c r="I1029" s="14">
        <v>0.23069489712191563</v>
      </c>
      <c r="J1029" s="14" t="str">
        <f t="shared" si="65"/>
        <v>N</v>
      </c>
      <c r="K1029" s="14">
        <f t="shared" si="66"/>
        <v>0.23069489712191563</v>
      </c>
      <c r="AE1029" t="s">
        <v>10221</v>
      </c>
      <c r="AF1029" t="s">
        <v>10221</v>
      </c>
      <c r="AG1029">
        <v>3</v>
      </c>
      <c r="AH1029">
        <v>3</v>
      </c>
      <c r="AI1029">
        <v>3</v>
      </c>
      <c r="AJ1029" t="s">
        <v>10223</v>
      </c>
      <c r="AK1029" t="s">
        <v>10222</v>
      </c>
      <c r="AM1029">
        <v>1</v>
      </c>
      <c r="AN1029">
        <v>3</v>
      </c>
      <c r="AO1029">
        <v>3</v>
      </c>
      <c r="AP1029">
        <v>3</v>
      </c>
      <c r="AQ1029">
        <v>5.4</v>
      </c>
      <c r="AR1029">
        <v>5.4</v>
      </c>
      <c r="AS1029">
        <v>5.4</v>
      </c>
      <c r="AT1029">
        <v>83.025000000000006</v>
      </c>
      <c r="AU1029">
        <v>741</v>
      </c>
      <c r="AV1029">
        <v>741</v>
      </c>
      <c r="AW1029">
        <v>0</v>
      </c>
      <c r="AX1029">
        <v>8.0511999999999997</v>
      </c>
      <c r="AY1029">
        <v>0.88893999999999995</v>
      </c>
      <c r="AZ1029">
        <v>1.1734</v>
      </c>
      <c r="BA1029" s="8">
        <f t="shared" si="67"/>
        <v>0.23069489712191563</v>
      </c>
      <c r="BB1029">
        <v>11.221</v>
      </c>
      <c r="BC1029">
        <v>12</v>
      </c>
      <c r="BD1029">
        <v>0</v>
      </c>
      <c r="BE1029" t="s">
        <v>77</v>
      </c>
      <c r="BF1029">
        <v>803</v>
      </c>
      <c r="BG1029" t="s">
        <v>10224</v>
      </c>
      <c r="BH1029" t="s">
        <v>79</v>
      </c>
      <c r="BI1029" t="s">
        <v>10225</v>
      </c>
      <c r="BJ1029" t="s">
        <v>10226</v>
      </c>
      <c r="BK1029" t="s">
        <v>10227</v>
      </c>
      <c r="BL1029" t="s">
        <v>10228</v>
      </c>
    </row>
    <row r="1030" spans="1:66" x14ac:dyDescent="0.35">
      <c r="A1030" t="s">
        <v>5962</v>
      </c>
      <c r="B1030" t="s">
        <v>5963</v>
      </c>
      <c r="C1030" t="s">
        <v>5964</v>
      </c>
      <c r="F1030" s="13">
        <v>1.1726000000000001</v>
      </c>
      <c r="G1030" s="14">
        <f t="shared" si="64"/>
        <v>0.22971096184702383</v>
      </c>
      <c r="I1030" s="14">
        <v>0.22971096184702383</v>
      </c>
      <c r="J1030" s="14" t="str">
        <f t="shared" si="65"/>
        <v>N</v>
      </c>
      <c r="K1030" s="14">
        <f t="shared" si="66"/>
        <v>0.22971096184702383</v>
      </c>
      <c r="AE1030" t="s">
        <v>5962</v>
      </c>
      <c r="AF1030" t="s">
        <v>5962</v>
      </c>
      <c r="AG1030">
        <v>1</v>
      </c>
      <c r="AH1030">
        <v>1</v>
      </c>
      <c r="AI1030">
        <v>1</v>
      </c>
      <c r="AJ1030" t="s">
        <v>5964</v>
      </c>
      <c r="AK1030" t="s">
        <v>5963</v>
      </c>
      <c r="AM1030">
        <v>1</v>
      </c>
      <c r="AN1030">
        <v>1</v>
      </c>
      <c r="AO1030">
        <v>1</v>
      </c>
      <c r="AP1030">
        <v>1</v>
      </c>
      <c r="AQ1030">
        <v>5.2</v>
      </c>
      <c r="AR1030">
        <v>5.2</v>
      </c>
      <c r="AS1030">
        <v>5.2</v>
      </c>
      <c r="AT1030">
        <v>34.375999999999998</v>
      </c>
      <c r="AU1030">
        <v>309</v>
      </c>
      <c r="AV1030">
        <v>309</v>
      </c>
      <c r="AW1030">
        <v>8.7858999999999993E-3</v>
      </c>
      <c r="AX1030">
        <v>2.1246</v>
      </c>
      <c r="AY1030">
        <v>0.86031000000000002</v>
      </c>
      <c r="AZ1030">
        <v>1.1726000000000001</v>
      </c>
      <c r="BA1030" s="8">
        <f t="shared" si="67"/>
        <v>0.22971096184702383</v>
      </c>
      <c r="BB1030" t="s">
        <v>68</v>
      </c>
      <c r="BC1030">
        <v>1</v>
      </c>
      <c r="BD1030">
        <v>0</v>
      </c>
      <c r="BE1030" t="s">
        <v>59</v>
      </c>
      <c r="BF1030">
        <v>971</v>
      </c>
      <c r="BG1030">
        <v>3620</v>
      </c>
      <c r="BH1030" t="b">
        <v>1</v>
      </c>
      <c r="BI1030">
        <v>3796</v>
      </c>
      <c r="BJ1030">
        <v>12250</v>
      </c>
      <c r="BK1030" t="s">
        <v>5965</v>
      </c>
      <c r="BL1030">
        <v>18633</v>
      </c>
    </row>
    <row r="1031" spans="1:66" x14ac:dyDescent="0.35">
      <c r="A1031" t="s">
        <v>8245</v>
      </c>
      <c r="B1031" t="s">
        <v>8246</v>
      </c>
      <c r="C1031" t="s">
        <v>8247</v>
      </c>
      <c r="F1031" s="13">
        <v>1.1725000000000001</v>
      </c>
      <c r="G1031" s="14">
        <f t="shared" si="64"/>
        <v>0.22958792274065198</v>
      </c>
      <c r="I1031" s="14">
        <v>0.22958792274065198</v>
      </c>
      <c r="J1031" s="14" t="str">
        <f t="shared" si="65"/>
        <v>N</v>
      </c>
      <c r="K1031" s="14">
        <f t="shared" si="66"/>
        <v>0.22958792274065198</v>
      </c>
      <c r="AE1031" t="s">
        <v>8245</v>
      </c>
      <c r="AF1031" t="s">
        <v>8245</v>
      </c>
      <c r="AG1031" t="s">
        <v>101</v>
      </c>
      <c r="AH1031" t="s">
        <v>101</v>
      </c>
      <c r="AI1031" t="s">
        <v>101</v>
      </c>
      <c r="AJ1031" t="s">
        <v>8247</v>
      </c>
      <c r="AK1031" t="s">
        <v>8246</v>
      </c>
      <c r="AL1031" t="s">
        <v>88</v>
      </c>
      <c r="AM1031">
        <v>2</v>
      </c>
      <c r="AN1031">
        <v>2</v>
      </c>
      <c r="AO1031">
        <v>2</v>
      </c>
      <c r="AP1031">
        <v>2</v>
      </c>
      <c r="AQ1031">
        <v>1.9</v>
      </c>
      <c r="AR1031">
        <v>1.9</v>
      </c>
      <c r="AS1031">
        <v>1.9</v>
      </c>
      <c r="AT1031">
        <v>118.55</v>
      </c>
      <c r="AU1031">
        <v>1060</v>
      </c>
      <c r="AV1031" t="s">
        <v>8248</v>
      </c>
      <c r="AW1031">
        <v>0</v>
      </c>
      <c r="AX1031">
        <v>4.4569999999999999</v>
      </c>
      <c r="AY1031">
        <v>0.87034</v>
      </c>
      <c r="AZ1031">
        <v>1.1725000000000001</v>
      </c>
      <c r="BA1031" s="8">
        <f t="shared" si="67"/>
        <v>0.22958792274065198</v>
      </c>
      <c r="BB1031">
        <v>21.524999999999999</v>
      </c>
      <c r="BC1031">
        <v>5</v>
      </c>
      <c r="BD1031">
        <v>0</v>
      </c>
      <c r="BE1031" t="s">
        <v>77</v>
      </c>
      <c r="BF1031">
        <v>621</v>
      </c>
      <c r="BG1031" t="s">
        <v>8249</v>
      </c>
      <c r="BH1031" t="s">
        <v>61</v>
      </c>
      <c r="BI1031" t="s">
        <v>8250</v>
      </c>
      <c r="BJ1031" t="s">
        <v>8251</v>
      </c>
      <c r="BK1031" t="s">
        <v>8252</v>
      </c>
      <c r="BL1031" t="s">
        <v>8253</v>
      </c>
    </row>
    <row r="1032" spans="1:66" x14ac:dyDescent="0.35">
      <c r="A1032" t="s">
        <v>4800</v>
      </c>
      <c r="B1032" t="s">
        <v>4801</v>
      </c>
      <c r="C1032" t="s">
        <v>4802</v>
      </c>
      <c r="F1032" s="13">
        <v>1.1714</v>
      </c>
      <c r="G1032" s="14">
        <f t="shared" si="64"/>
        <v>0.22823379956006803</v>
      </c>
      <c r="I1032" s="14">
        <v>0.22823379956006803</v>
      </c>
      <c r="J1032" s="14" t="str">
        <f t="shared" si="65"/>
        <v>N</v>
      </c>
      <c r="K1032" s="14">
        <f t="shared" si="66"/>
        <v>0.22823379956006803</v>
      </c>
      <c r="AE1032" t="s">
        <v>4800</v>
      </c>
      <c r="AF1032" t="s">
        <v>4800</v>
      </c>
      <c r="AG1032">
        <v>1</v>
      </c>
      <c r="AH1032">
        <v>1</v>
      </c>
      <c r="AI1032">
        <v>1</v>
      </c>
      <c r="AJ1032" t="s">
        <v>4802</v>
      </c>
      <c r="AK1032" t="s">
        <v>4801</v>
      </c>
      <c r="AM1032">
        <v>1</v>
      </c>
      <c r="AN1032">
        <v>1</v>
      </c>
      <c r="AO1032">
        <v>1</v>
      </c>
      <c r="AP1032">
        <v>1</v>
      </c>
      <c r="AQ1032">
        <v>1.6</v>
      </c>
      <c r="AR1032">
        <v>1.6</v>
      </c>
      <c r="AS1032">
        <v>1.6</v>
      </c>
      <c r="AT1032">
        <v>79.754999999999995</v>
      </c>
      <c r="AU1032">
        <v>705</v>
      </c>
      <c r="AV1032">
        <v>705</v>
      </c>
      <c r="AW1032">
        <v>6.4777000000000003E-3</v>
      </c>
      <c r="AX1032">
        <v>2.2168999999999999</v>
      </c>
      <c r="AY1032">
        <v>0.95418999999999998</v>
      </c>
      <c r="AZ1032">
        <v>1.1714</v>
      </c>
      <c r="BA1032" s="8">
        <f t="shared" si="67"/>
        <v>0.22823379956006803</v>
      </c>
      <c r="BB1032" t="s">
        <v>68</v>
      </c>
      <c r="BC1032">
        <v>1</v>
      </c>
      <c r="BD1032">
        <v>0</v>
      </c>
      <c r="BE1032" t="s">
        <v>59</v>
      </c>
      <c r="BF1032">
        <v>249</v>
      </c>
      <c r="BG1032">
        <v>53</v>
      </c>
      <c r="BH1032" t="b">
        <v>1</v>
      </c>
      <c r="BI1032">
        <v>55</v>
      </c>
      <c r="BJ1032">
        <v>205</v>
      </c>
      <c r="BK1032">
        <v>326</v>
      </c>
      <c r="BL1032">
        <v>326</v>
      </c>
    </row>
    <row r="1033" spans="1:66" x14ac:dyDescent="0.35">
      <c r="A1033" t="s">
        <v>1784</v>
      </c>
      <c r="B1033" t="s">
        <v>1785</v>
      </c>
      <c r="C1033" t="s">
        <v>1786</v>
      </c>
      <c r="F1033" s="13">
        <v>1.1705000000000001</v>
      </c>
      <c r="G1033" s="14">
        <f t="shared" si="64"/>
        <v>0.22712493444992587</v>
      </c>
      <c r="I1033" s="14">
        <v>0.22712493444992587</v>
      </c>
      <c r="J1033" s="14" t="str">
        <f t="shared" si="65"/>
        <v>N</v>
      </c>
      <c r="K1033" s="14">
        <f t="shared" si="66"/>
        <v>0.22712493444992587</v>
      </c>
      <c r="AE1033" t="s">
        <v>1784</v>
      </c>
      <c r="AF1033" t="s">
        <v>1784</v>
      </c>
      <c r="AG1033" t="s">
        <v>1787</v>
      </c>
      <c r="AH1033" t="s">
        <v>1787</v>
      </c>
      <c r="AI1033" t="s">
        <v>1787</v>
      </c>
      <c r="AJ1033" t="s">
        <v>1786</v>
      </c>
      <c r="AK1033" t="s">
        <v>1785</v>
      </c>
      <c r="AL1033" t="s">
        <v>1788</v>
      </c>
      <c r="AM1033">
        <v>8</v>
      </c>
      <c r="AN1033">
        <v>2</v>
      </c>
      <c r="AO1033">
        <v>2</v>
      </c>
      <c r="AP1033">
        <v>2</v>
      </c>
      <c r="AQ1033">
        <v>4.3</v>
      </c>
      <c r="AR1033">
        <v>4.3</v>
      </c>
      <c r="AS1033">
        <v>4.3</v>
      </c>
      <c r="AT1033">
        <v>59.584000000000003</v>
      </c>
      <c r="AU1033">
        <v>533</v>
      </c>
      <c r="AV1033" t="s">
        <v>1789</v>
      </c>
      <c r="AW1033">
        <v>9.5693999999999998E-4</v>
      </c>
      <c r="AX1033">
        <v>3.2159</v>
      </c>
      <c r="AY1033">
        <v>0.90552999999999995</v>
      </c>
      <c r="AZ1033">
        <v>1.1705000000000001</v>
      </c>
      <c r="BA1033" s="8">
        <f t="shared" si="67"/>
        <v>0.22712493444992587</v>
      </c>
      <c r="BB1033">
        <v>26.978999999999999</v>
      </c>
      <c r="BC1033">
        <v>2</v>
      </c>
      <c r="BD1033">
        <v>0</v>
      </c>
      <c r="BE1033" t="s">
        <v>59</v>
      </c>
      <c r="BF1033">
        <v>884</v>
      </c>
      <c r="BG1033" t="s">
        <v>1790</v>
      </c>
      <c r="BH1033" t="s">
        <v>61</v>
      </c>
      <c r="BI1033" t="s">
        <v>1791</v>
      </c>
      <c r="BJ1033" t="s">
        <v>1792</v>
      </c>
      <c r="BK1033" t="s">
        <v>1793</v>
      </c>
      <c r="BL1033" t="s">
        <v>1794</v>
      </c>
    </row>
    <row r="1034" spans="1:66" x14ac:dyDescent="0.35">
      <c r="A1034" t="s">
        <v>11469</v>
      </c>
      <c r="B1034" t="s">
        <v>11470</v>
      </c>
      <c r="C1034" t="s">
        <v>11471</v>
      </c>
      <c r="F1034" s="13">
        <v>1.1702999999999999</v>
      </c>
      <c r="G1034" s="14">
        <f t="shared" si="64"/>
        <v>0.22687840419626878</v>
      </c>
      <c r="I1034" s="14">
        <v>0.22687840419626878</v>
      </c>
      <c r="J1034" s="14" t="str">
        <f t="shared" si="65"/>
        <v>N</v>
      </c>
      <c r="K1034" s="14">
        <f t="shared" si="66"/>
        <v>0.22687840419626878</v>
      </c>
      <c r="AE1034" t="s">
        <v>11469</v>
      </c>
      <c r="AF1034" t="s">
        <v>11469</v>
      </c>
      <c r="AG1034">
        <v>1</v>
      </c>
      <c r="AH1034">
        <v>1</v>
      </c>
      <c r="AI1034">
        <v>1</v>
      </c>
      <c r="AJ1034" t="s">
        <v>11471</v>
      </c>
      <c r="AK1034" t="s">
        <v>11470</v>
      </c>
      <c r="AM1034">
        <v>1</v>
      </c>
      <c r="AN1034">
        <v>1</v>
      </c>
      <c r="AO1034">
        <v>1</v>
      </c>
      <c r="AP1034">
        <v>1</v>
      </c>
      <c r="AQ1034">
        <v>1.9</v>
      </c>
      <c r="AR1034">
        <v>1.9</v>
      </c>
      <c r="AS1034">
        <v>1.9</v>
      </c>
      <c r="AT1034">
        <v>57.235999999999997</v>
      </c>
      <c r="AU1034">
        <v>515</v>
      </c>
      <c r="AV1034">
        <v>515</v>
      </c>
      <c r="AW1034">
        <v>0</v>
      </c>
      <c r="AX1034">
        <v>3.9763000000000002</v>
      </c>
      <c r="AY1034">
        <v>0.90737000000000001</v>
      </c>
      <c r="AZ1034">
        <v>1.1702999999999999</v>
      </c>
      <c r="BA1034" s="8">
        <f t="shared" si="67"/>
        <v>0.22687840419626878</v>
      </c>
      <c r="BB1034" t="s">
        <v>68</v>
      </c>
      <c r="BC1034">
        <v>1</v>
      </c>
      <c r="BD1034">
        <v>0</v>
      </c>
      <c r="BE1034" t="s">
        <v>59</v>
      </c>
      <c r="BF1034">
        <v>1003</v>
      </c>
      <c r="BG1034">
        <v>2840</v>
      </c>
      <c r="BH1034" t="b">
        <v>1</v>
      </c>
      <c r="BI1034">
        <v>2963</v>
      </c>
      <c r="BJ1034">
        <v>9290</v>
      </c>
      <c r="BK1034">
        <v>13915</v>
      </c>
      <c r="BL1034">
        <v>13915</v>
      </c>
    </row>
    <row r="1035" spans="1:66" x14ac:dyDescent="0.35">
      <c r="A1035" t="s">
        <v>8229</v>
      </c>
      <c r="B1035" t="s">
        <v>8230</v>
      </c>
      <c r="C1035" t="s">
        <v>8231</v>
      </c>
      <c r="F1035" s="13">
        <v>1.1698999999999999</v>
      </c>
      <c r="G1035" s="14">
        <f t="shared" si="64"/>
        <v>0.22638521727038605</v>
      </c>
      <c r="I1035" s="14">
        <v>0.22638521727038605</v>
      </c>
      <c r="J1035" s="14" t="str">
        <f t="shared" si="65"/>
        <v>N</v>
      </c>
      <c r="K1035" s="14">
        <f t="shared" si="66"/>
        <v>0.22638521727038605</v>
      </c>
      <c r="AE1035" t="s">
        <v>8229</v>
      </c>
      <c r="AF1035" t="s">
        <v>8229</v>
      </c>
      <c r="AG1035">
        <v>2</v>
      </c>
      <c r="AH1035">
        <v>2</v>
      </c>
      <c r="AI1035">
        <v>2</v>
      </c>
      <c r="AJ1035" t="s">
        <v>8231</v>
      </c>
      <c r="AK1035" t="s">
        <v>8230</v>
      </c>
      <c r="AM1035">
        <v>1</v>
      </c>
      <c r="AN1035">
        <v>2</v>
      </c>
      <c r="AO1035">
        <v>2</v>
      </c>
      <c r="AP1035">
        <v>2</v>
      </c>
      <c r="AQ1035">
        <v>7.1</v>
      </c>
      <c r="AR1035">
        <v>7.1</v>
      </c>
      <c r="AS1035">
        <v>7.1</v>
      </c>
      <c r="AT1035">
        <v>46.895000000000003</v>
      </c>
      <c r="AU1035">
        <v>420</v>
      </c>
      <c r="AV1035">
        <v>420</v>
      </c>
      <c r="AW1035">
        <v>0</v>
      </c>
      <c r="AX1035">
        <v>3.5346000000000002</v>
      </c>
      <c r="AY1035">
        <v>0.87011000000000005</v>
      </c>
      <c r="AZ1035">
        <v>1.1698999999999999</v>
      </c>
      <c r="BA1035" s="8">
        <f t="shared" si="67"/>
        <v>0.22638521727038605</v>
      </c>
      <c r="BB1035">
        <v>32.155000000000001</v>
      </c>
      <c r="BC1035">
        <v>3</v>
      </c>
      <c r="BD1035">
        <v>0</v>
      </c>
      <c r="BE1035" t="s">
        <v>59</v>
      </c>
      <c r="BF1035">
        <v>851</v>
      </c>
      <c r="BG1035" t="s">
        <v>8232</v>
      </c>
      <c r="BH1035" t="s">
        <v>61</v>
      </c>
      <c r="BI1035" t="s">
        <v>8233</v>
      </c>
      <c r="BJ1035" t="s">
        <v>8234</v>
      </c>
      <c r="BK1035" t="s">
        <v>8235</v>
      </c>
      <c r="BL1035" t="s">
        <v>8236</v>
      </c>
    </row>
    <row r="1036" spans="1:66" x14ac:dyDescent="0.35">
      <c r="A1036" t="s">
        <v>5817</v>
      </c>
      <c r="B1036" t="s">
        <v>5818</v>
      </c>
      <c r="C1036" t="s">
        <v>5819</v>
      </c>
      <c r="F1036" s="13">
        <v>1.1693</v>
      </c>
      <c r="G1036" s="14">
        <f t="shared" si="64"/>
        <v>0.22564512061895256</v>
      </c>
      <c r="I1036" s="14">
        <v>0.22564512061895256</v>
      </c>
      <c r="J1036" s="14" t="str">
        <f t="shared" si="65"/>
        <v>N</v>
      </c>
      <c r="K1036" s="14">
        <f t="shared" si="66"/>
        <v>0.22564512061895256</v>
      </c>
      <c r="AE1036" t="s">
        <v>5817</v>
      </c>
      <c r="AF1036" t="s">
        <v>5817</v>
      </c>
      <c r="AG1036">
        <v>1</v>
      </c>
      <c r="AH1036">
        <v>1</v>
      </c>
      <c r="AI1036">
        <v>1</v>
      </c>
      <c r="AJ1036" t="s">
        <v>5819</v>
      </c>
      <c r="AK1036" t="s">
        <v>5818</v>
      </c>
      <c r="AM1036">
        <v>1</v>
      </c>
      <c r="AN1036">
        <v>1</v>
      </c>
      <c r="AO1036">
        <v>1</v>
      </c>
      <c r="AP1036">
        <v>1</v>
      </c>
      <c r="AQ1036">
        <v>1.2</v>
      </c>
      <c r="AR1036">
        <v>1.2</v>
      </c>
      <c r="AS1036">
        <v>1.2</v>
      </c>
      <c r="AT1036">
        <v>151.57</v>
      </c>
      <c r="AU1036">
        <v>1398</v>
      </c>
      <c r="AV1036">
        <v>1398</v>
      </c>
      <c r="AW1036">
        <v>1.3158E-2</v>
      </c>
      <c r="AX1036">
        <v>1.9400999999999999</v>
      </c>
      <c r="AY1036">
        <v>0.92484999999999995</v>
      </c>
      <c r="AZ1036">
        <v>1.1693</v>
      </c>
      <c r="BA1036" s="8">
        <f t="shared" si="67"/>
        <v>0.22564512061895256</v>
      </c>
      <c r="BB1036">
        <v>2.7831999999999999</v>
      </c>
      <c r="BC1036">
        <v>2</v>
      </c>
      <c r="BD1036">
        <v>0</v>
      </c>
      <c r="BE1036" t="s">
        <v>59</v>
      </c>
      <c r="BF1036">
        <v>64</v>
      </c>
      <c r="BG1036">
        <v>818</v>
      </c>
      <c r="BH1036" t="b">
        <v>1</v>
      </c>
      <c r="BI1036">
        <v>859</v>
      </c>
      <c r="BJ1036" t="s">
        <v>5820</v>
      </c>
      <c r="BK1036" t="s">
        <v>5821</v>
      </c>
      <c r="BL1036">
        <v>4212</v>
      </c>
    </row>
    <row r="1037" spans="1:66" x14ac:dyDescent="0.35">
      <c r="A1037" t="s">
        <v>10318</v>
      </c>
      <c r="B1037" t="s">
        <v>10319</v>
      </c>
      <c r="C1037" t="s">
        <v>10320</v>
      </c>
      <c r="F1037" s="13">
        <v>1.1693</v>
      </c>
      <c r="G1037" s="14">
        <f t="shared" si="64"/>
        <v>0.22564512061895256</v>
      </c>
      <c r="I1037" s="14">
        <v>0.22564512061895256</v>
      </c>
      <c r="J1037" s="14" t="str">
        <f t="shared" si="65"/>
        <v>N</v>
      </c>
      <c r="K1037" s="14">
        <f t="shared" si="66"/>
        <v>0.22564512061895256</v>
      </c>
      <c r="AE1037" t="s">
        <v>10318</v>
      </c>
      <c r="AF1037" t="s">
        <v>10318</v>
      </c>
      <c r="AG1037">
        <v>1</v>
      </c>
      <c r="AH1037">
        <v>1</v>
      </c>
      <c r="AI1037">
        <v>1</v>
      </c>
      <c r="AJ1037" t="s">
        <v>10320</v>
      </c>
      <c r="AK1037" t="s">
        <v>10319</v>
      </c>
      <c r="AM1037">
        <v>1</v>
      </c>
      <c r="AN1037">
        <v>1</v>
      </c>
      <c r="AO1037">
        <v>1</v>
      </c>
      <c r="AP1037">
        <v>1</v>
      </c>
      <c r="AQ1037">
        <v>2.7</v>
      </c>
      <c r="AR1037">
        <v>2.7</v>
      </c>
      <c r="AS1037">
        <v>2.7</v>
      </c>
      <c r="AT1037">
        <v>44.881</v>
      </c>
      <c r="AU1037">
        <v>406</v>
      </c>
      <c r="AV1037">
        <v>406</v>
      </c>
      <c r="AW1037">
        <v>2.6906E-3</v>
      </c>
      <c r="AX1037">
        <v>2.8043</v>
      </c>
      <c r="AY1037">
        <v>0.86051999999999995</v>
      </c>
      <c r="AZ1037">
        <v>1.1693</v>
      </c>
      <c r="BA1037" s="8">
        <f t="shared" si="67"/>
        <v>0.22564512061895256</v>
      </c>
      <c r="BB1037" t="s">
        <v>68</v>
      </c>
      <c r="BC1037">
        <v>1</v>
      </c>
      <c r="BD1037">
        <v>0</v>
      </c>
      <c r="BE1037" t="s">
        <v>59</v>
      </c>
      <c r="BF1037">
        <v>584</v>
      </c>
      <c r="BG1037">
        <v>6207</v>
      </c>
      <c r="BH1037" t="b">
        <v>1</v>
      </c>
      <c r="BI1037">
        <v>6575</v>
      </c>
      <c r="BJ1037">
        <v>20963</v>
      </c>
      <c r="BK1037">
        <v>31696</v>
      </c>
      <c r="BL1037">
        <v>31696</v>
      </c>
    </row>
    <row r="1038" spans="1:66" x14ac:dyDescent="0.35">
      <c r="A1038" t="s">
        <v>6576</v>
      </c>
      <c r="B1038" t="s">
        <v>6577</v>
      </c>
      <c r="C1038" t="s">
        <v>6578</v>
      </c>
      <c r="F1038" s="13">
        <v>1.1692</v>
      </c>
      <c r="G1038" s="14">
        <f t="shared" si="64"/>
        <v>0.22552173425660335</v>
      </c>
      <c r="I1038" s="14">
        <v>0.22552173425660335</v>
      </c>
      <c r="J1038" s="14" t="str">
        <f t="shared" si="65"/>
        <v>N</v>
      </c>
      <c r="K1038" s="14">
        <f t="shared" si="66"/>
        <v>0.22552173425660335</v>
      </c>
      <c r="AE1038" t="s">
        <v>6576</v>
      </c>
      <c r="AF1038" t="s">
        <v>6576</v>
      </c>
      <c r="AG1038" t="s">
        <v>87</v>
      </c>
      <c r="AH1038" t="s">
        <v>87</v>
      </c>
      <c r="AI1038" t="s">
        <v>87</v>
      </c>
      <c r="AJ1038" t="s">
        <v>6578</v>
      </c>
      <c r="AK1038" t="s">
        <v>6577</v>
      </c>
      <c r="AL1038" t="s">
        <v>88</v>
      </c>
      <c r="AM1038">
        <v>2</v>
      </c>
      <c r="AN1038">
        <v>1</v>
      </c>
      <c r="AO1038">
        <v>1</v>
      </c>
      <c r="AP1038">
        <v>1</v>
      </c>
      <c r="AQ1038">
        <v>3.3</v>
      </c>
      <c r="AR1038">
        <v>3.3</v>
      </c>
      <c r="AS1038">
        <v>3.3</v>
      </c>
      <c r="AT1038">
        <v>41.665999999999997</v>
      </c>
      <c r="AU1038">
        <v>367</v>
      </c>
      <c r="AV1038" t="s">
        <v>6579</v>
      </c>
      <c r="AW1038">
        <v>3.4632E-3</v>
      </c>
      <c r="AX1038">
        <v>2.5954999999999999</v>
      </c>
      <c r="AY1038">
        <v>0.86524999999999996</v>
      </c>
      <c r="AZ1038">
        <v>1.1692</v>
      </c>
      <c r="BA1038" s="8">
        <f t="shared" si="67"/>
        <v>0.22552173425660335</v>
      </c>
      <c r="BB1038" t="s">
        <v>68</v>
      </c>
      <c r="BC1038">
        <v>1</v>
      </c>
      <c r="BD1038">
        <v>0</v>
      </c>
      <c r="BE1038" t="s">
        <v>59</v>
      </c>
      <c r="BF1038">
        <v>312</v>
      </c>
      <c r="BG1038">
        <v>6323</v>
      </c>
      <c r="BH1038" t="b">
        <v>1</v>
      </c>
      <c r="BI1038">
        <v>6701</v>
      </c>
      <c r="BJ1038">
        <v>21278</v>
      </c>
      <c r="BK1038" t="s">
        <v>6580</v>
      </c>
      <c r="BL1038">
        <v>32147</v>
      </c>
    </row>
    <row r="1039" spans="1:66" x14ac:dyDescent="0.35">
      <c r="A1039" t="s">
        <v>5659</v>
      </c>
      <c r="B1039" t="s">
        <v>5660</v>
      </c>
      <c r="C1039" t="s">
        <v>5661</v>
      </c>
      <c r="F1039" s="13">
        <v>1.169</v>
      </c>
      <c r="G1039" s="14">
        <f t="shared" si="64"/>
        <v>0.22527492986956932</v>
      </c>
      <c r="I1039" s="14">
        <v>0.22527492986956932</v>
      </c>
      <c r="J1039" s="14" t="str">
        <f t="shared" si="65"/>
        <v>N</v>
      </c>
      <c r="K1039" s="14">
        <f t="shared" si="66"/>
        <v>0.22527492986956932</v>
      </c>
      <c r="AE1039" t="s">
        <v>5659</v>
      </c>
      <c r="AF1039" t="s">
        <v>5659</v>
      </c>
      <c r="AG1039">
        <v>2</v>
      </c>
      <c r="AH1039">
        <v>2</v>
      </c>
      <c r="AI1039">
        <v>2</v>
      </c>
      <c r="AJ1039" t="s">
        <v>5661</v>
      </c>
      <c r="AK1039" t="s">
        <v>5660</v>
      </c>
      <c r="AM1039">
        <v>1</v>
      </c>
      <c r="AN1039">
        <v>2</v>
      </c>
      <c r="AO1039">
        <v>2</v>
      </c>
      <c r="AP1039">
        <v>2</v>
      </c>
      <c r="AQ1039">
        <v>4.5</v>
      </c>
      <c r="AR1039">
        <v>4.5</v>
      </c>
      <c r="AS1039">
        <v>4.5</v>
      </c>
      <c r="AT1039">
        <v>76.067999999999998</v>
      </c>
      <c r="AU1039">
        <v>682</v>
      </c>
      <c r="AV1039">
        <v>682</v>
      </c>
      <c r="AW1039">
        <v>0</v>
      </c>
      <c r="AX1039">
        <v>3.7915999999999999</v>
      </c>
      <c r="AY1039">
        <v>0.89773000000000003</v>
      </c>
      <c r="AZ1039">
        <v>1.169</v>
      </c>
      <c r="BA1039" s="8">
        <f t="shared" si="67"/>
        <v>0.22527492986956932</v>
      </c>
      <c r="BB1039">
        <v>24.436</v>
      </c>
      <c r="BC1039">
        <v>2</v>
      </c>
      <c r="BD1039">
        <v>0</v>
      </c>
      <c r="BE1039" t="s">
        <v>59</v>
      </c>
      <c r="BF1039">
        <v>734</v>
      </c>
      <c r="BG1039" t="s">
        <v>5662</v>
      </c>
      <c r="BH1039" t="s">
        <v>61</v>
      </c>
      <c r="BI1039" t="s">
        <v>5663</v>
      </c>
      <c r="BJ1039" t="s">
        <v>5664</v>
      </c>
      <c r="BK1039" t="s">
        <v>5665</v>
      </c>
      <c r="BL1039" t="s">
        <v>5666</v>
      </c>
      <c r="BM1039">
        <v>683</v>
      </c>
      <c r="BN1039">
        <v>420</v>
      </c>
    </row>
    <row r="1040" spans="1:66" x14ac:dyDescent="0.35">
      <c r="A1040" t="s">
        <v>11446</v>
      </c>
      <c r="B1040" t="s">
        <v>11447</v>
      </c>
      <c r="C1040" t="s">
        <v>11448</v>
      </c>
      <c r="F1040" s="13">
        <v>1.1686000000000001</v>
      </c>
      <c r="G1040" s="14">
        <f t="shared" si="64"/>
        <v>0.22478119439558927</v>
      </c>
      <c r="I1040" s="14">
        <v>0.22478119439558927</v>
      </c>
      <c r="J1040" s="14" t="str">
        <f t="shared" si="65"/>
        <v>N</v>
      </c>
      <c r="K1040" s="14">
        <f t="shared" si="66"/>
        <v>0.22478119439558927</v>
      </c>
      <c r="AE1040" t="s">
        <v>11446</v>
      </c>
      <c r="AF1040" t="s">
        <v>11446</v>
      </c>
      <c r="AG1040" t="s">
        <v>101</v>
      </c>
      <c r="AH1040" t="s">
        <v>3905</v>
      </c>
      <c r="AI1040" t="s">
        <v>3905</v>
      </c>
      <c r="AJ1040" t="s">
        <v>11448</v>
      </c>
      <c r="AK1040" t="s">
        <v>11447</v>
      </c>
      <c r="AL1040" t="s">
        <v>88</v>
      </c>
      <c r="AM1040">
        <v>2</v>
      </c>
      <c r="AN1040">
        <v>2</v>
      </c>
      <c r="AO1040">
        <v>1</v>
      </c>
      <c r="AP1040">
        <v>1</v>
      </c>
      <c r="AQ1040">
        <v>6.3</v>
      </c>
      <c r="AR1040">
        <v>3.6</v>
      </c>
      <c r="AS1040">
        <v>3.6</v>
      </c>
      <c r="AT1040">
        <v>49.418999999999997</v>
      </c>
      <c r="AU1040">
        <v>444</v>
      </c>
      <c r="AV1040" t="s">
        <v>11449</v>
      </c>
      <c r="AW1040">
        <v>1.7100000000000001E-2</v>
      </c>
      <c r="AX1040">
        <v>1.7179</v>
      </c>
      <c r="AY1040">
        <v>0.83806999999999998</v>
      </c>
      <c r="AZ1040">
        <v>1.1686000000000001</v>
      </c>
      <c r="BA1040" s="8">
        <f t="shared" si="67"/>
        <v>0.22478119439558927</v>
      </c>
      <c r="BB1040" t="s">
        <v>68</v>
      </c>
      <c r="BC1040">
        <v>1</v>
      </c>
      <c r="BD1040">
        <v>0</v>
      </c>
      <c r="BE1040" t="s">
        <v>59</v>
      </c>
      <c r="BF1040">
        <v>290</v>
      </c>
      <c r="BG1040" t="s">
        <v>11450</v>
      </c>
      <c r="BH1040" t="s">
        <v>11451</v>
      </c>
      <c r="BI1040" t="s">
        <v>11452</v>
      </c>
      <c r="BJ1040" t="s">
        <v>11453</v>
      </c>
      <c r="BK1040" t="s">
        <v>11454</v>
      </c>
      <c r="BL1040" t="s">
        <v>11455</v>
      </c>
    </row>
    <row r="1041" spans="1:66" x14ac:dyDescent="0.35">
      <c r="A1041" t="s">
        <v>9976</v>
      </c>
      <c r="B1041" t="s">
        <v>9977</v>
      </c>
      <c r="C1041" t="s">
        <v>9978</v>
      </c>
      <c r="F1041" s="13">
        <v>1.1680999999999999</v>
      </c>
      <c r="G1041" s="14">
        <f t="shared" si="64"/>
        <v>0.22416378734166367</v>
      </c>
      <c r="I1041" s="14">
        <v>0.22416378734166367</v>
      </c>
      <c r="J1041" s="14" t="str">
        <f t="shared" si="65"/>
        <v>N</v>
      </c>
      <c r="K1041" s="14">
        <f t="shared" si="66"/>
        <v>0.22416378734166367</v>
      </c>
      <c r="AE1041" t="s">
        <v>9976</v>
      </c>
      <c r="AF1041" t="s">
        <v>9976</v>
      </c>
      <c r="AG1041">
        <v>3</v>
      </c>
      <c r="AH1041">
        <v>3</v>
      </c>
      <c r="AI1041">
        <v>3</v>
      </c>
      <c r="AJ1041" t="s">
        <v>9978</v>
      </c>
      <c r="AK1041" t="s">
        <v>9977</v>
      </c>
      <c r="AM1041">
        <v>1</v>
      </c>
      <c r="AN1041">
        <v>3</v>
      </c>
      <c r="AO1041">
        <v>3</v>
      </c>
      <c r="AP1041">
        <v>3</v>
      </c>
      <c r="AQ1041">
        <v>3.6</v>
      </c>
      <c r="AR1041">
        <v>3.6</v>
      </c>
      <c r="AS1041">
        <v>3.6</v>
      </c>
      <c r="AT1041">
        <v>106.86</v>
      </c>
      <c r="AU1041">
        <v>946</v>
      </c>
      <c r="AV1041">
        <v>946</v>
      </c>
      <c r="AW1041">
        <v>0</v>
      </c>
      <c r="AX1041">
        <v>5.8857999999999997</v>
      </c>
      <c r="AY1041">
        <v>0.75695000000000001</v>
      </c>
      <c r="AZ1041">
        <v>1.1680999999999999</v>
      </c>
      <c r="BA1041" s="8">
        <f t="shared" si="67"/>
        <v>0.22416378734166367</v>
      </c>
      <c r="BB1041">
        <v>9.5678999999999998</v>
      </c>
      <c r="BC1041">
        <v>5</v>
      </c>
      <c r="BD1041">
        <v>1</v>
      </c>
      <c r="BE1041" t="s">
        <v>77</v>
      </c>
      <c r="BF1041">
        <v>610</v>
      </c>
      <c r="BG1041" t="s">
        <v>9979</v>
      </c>
      <c r="BH1041" t="s">
        <v>79</v>
      </c>
      <c r="BI1041" t="s">
        <v>9980</v>
      </c>
      <c r="BJ1041" t="s">
        <v>9981</v>
      </c>
      <c r="BK1041" t="s">
        <v>9982</v>
      </c>
      <c r="BL1041" t="s">
        <v>9983</v>
      </c>
      <c r="BM1041" t="s">
        <v>9984</v>
      </c>
      <c r="BN1041" t="s">
        <v>9985</v>
      </c>
    </row>
    <row r="1042" spans="1:66" x14ac:dyDescent="0.35">
      <c r="A1042" t="s">
        <v>5328</v>
      </c>
      <c r="B1042" t="s">
        <v>5329</v>
      </c>
      <c r="C1042" t="s">
        <v>5330</v>
      </c>
      <c r="F1042" s="13">
        <v>1.1678999999999999</v>
      </c>
      <c r="G1042" s="14">
        <f t="shared" si="64"/>
        <v>0.22391675051899007</v>
      </c>
      <c r="I1042" s="14">
        <v>0.22391675051899007</v>
      </c>
      <c r="J1042" s="14" t="str">
        <f t="shared" si="65"/>
        <v>N</v>
      </c>
      <c r="K1042" s="14">
        <f t="shared" si="66"/>
        <v>0.22391675051899007</v>
      </c>
      <c r="AE1042" t="s">
        <v>5328</v>
      </c>
      <c r="AF1042" t="s">
        <v>5328</v>
      </c>
      <c r="AG1042">
        <v>1</v>
      </c>
      <c r="AH1042">
        <v>1</v>
      </c>
      <c r="AI1042">
        <v>1</v>
      </c>
      <c r="AJ1042" t="s">
        <v>5330</v>
      </c>
      <c r="AK1042" t="s">
        <v>5329</v>
      </c>
      <c r="AM1042">
        <v>1</v>
      </c>
      <c r="AN1042">
        <v>1</v>
      </c>
      <c r="AO1042">
        <v>1</v>
      </c>
      <c r="AP1042">
        <v>1</v>
      </c>
      <c r="AQ1042">
        <v>1.9</v>
      </c>
      <c r="AR1042">
        <v>1.9</v>
      </c>
      <c r="AS1042">
        <v>1.9</v>
      </c>
      <c r="AT1042">
        <v>125.81</v>
      </c>
      <c r="AU1042">
        <v>1134</v>
      </c>
      <c r="AV1042">
        <v>1134</v>
      </c>
      <c r="AW1042">
        <v>3.4692E-3</v>
      </c>
      <c r="AX1042">
        <v>2.6185999999999998</v>
      </c>
      <c r="AY1042">
        <v>0.89958000000000005</v>
      </c>
      <c r="AZ1042">
        <v>1.1678999999999999</v>
      </c>
      <c r="BA1042" s="8">
        <f t="shared" si="67"/>
        <v>0.22391675051899007</v>
      </c>
      <c r="BB1042">
        <v>2.1697000000000002</v>
      </c>
      <c r="BC1042">
        <v>2</v>
      </c>
      <c r="BD1042">
        <v>0</v>
      </c>
      <c r="BE1042" t="s">
        <v>59</v>
      </c>
      <c r="BF1042">
        <v>558</v>
      </c>
      <c r="BG1042">
        <v>673</v>
      </c>
      <c r="BH1042" t="b">
        <v>1</v>
      </c>
      <c r="BI1042">
        <v>704</v>
      </c>
      <c r="BJ1042" t="s">
        <v>5331</v>
      </c>
      <c r="BK1042" t="s">
        <v>5332</v>
      </c>
      <c r="BL1042">
        <v>3538</v>
      </c>
    </row>
    <row r="1043" spans="1:66" x14ac:dyDescent="0.35">
      <c r="A1043" t="s">
        <v>7483</v>
      </c>
      <c r="B1043" t="s">
        <v>7484</v>
      </c>
      <c r="C1043" t="s">
        <v>7485</v>
      </c>
      <c r="F1043" s="13">
        <v>1.1672</v>
      </c>
      <c r="G1043" s="14">
        <f t="shared" si="64"/>
        <v>0.22305178836844153</v>
      </c>
      <c r="I1043" s="14">
        <v>0.22305178836844153</v>
      </c>
      <c r="J1043" s="14" t="str">
        <f t="shared" si="65"/>
        <v>N</v>
      </c>
      <c r="K1043" s="14">
        <f t="shared" si="66"/>
        <v>0.22305178836844153</v>
      </c>
      <c r="AE1043" t="s">
        <v>7483</v>
      </c>
      <c r="AF1043" t="s">
        <v>7483</v>
      </c>
      <c r="AG1043">
        <v>6</v>
      </c>
      <c r="AH1043">
        <v>6</v>
      </c>
      <c r="AI1043">
        <v>6</v>
      </c>
      <c r="AJ1043" t="s">
        <v>7485</v>
      </c>
      <c r="AK1043" t="s">
        <v>7484</v>
      </c>
      <c r="AM1043">
        <v>1</v>
      </c>
      <c r="AN1043">
        <v>6</v>
      </c>
      <c r="AO1043">
        <v>6</v>
      </c>
      <c r="AP1043">
        <v>6</v>
      </c>
      <c r="AQ1043">
        <v>6.7</v>
      </c>
      <c r="AR1043">
        <v>6.7</v>
      </c>
      <c r="AS1043">
        <v>6.7</v>
      </c>
      <c r="AT1043">
        <v>108.48</v>
      </c>
      <c r="AU1043">
        <v>953</v>
      </c>
      <c r="AV1043">
        <v>953</v>
      </c>
      <c r="AW1043">
        <v>0</v>
      </c>
      <c r="AX1043">
        <v>12.218</v>
      </c>
      <c r="AY1043">
        <v>0.93981000000000003</v>
      </c>
      <c r="AZ1043">
        <v>1.1672</v>
      </c>
      <c r="BA1043" s="8">
        <f t="shared" si="67"/>
        <v>0.22305178836844153</v>
      </c>
      <c r="BB1043">
        <v>10.528</v>
      </c>
      <c r="BC1043">
        <v>10</v>
      </c>
      <c r="BD1043">
        <v>0</v>
      </c>
      <c r="BE1043" t="s">
        <v>77</v>
      </c>
      <c r="BF1043">
        <v>1421</v>
      </c>
      <c r="BG1043" t="s">
        <v>7486</v>
      </c>
      <c r="BH1043" t="s">
        <v>321</v>
      </c>
      <c r="BI1043" t="s">
        <v>7487</v>
      </c>
      <c r="BJ1043" t="s">
        <v>7488</v>
      </c>
      <c r="BK1043" t="s">
        <v>7489</v>
      </c>
      <c r="BL1043" t="s">
        <v>7490</v>
      </c>
    </row>
    <row r="1044" spans="1:66" x14ac:dyDescent="0.35">
      <c r="A1044" t="s">
        <v>5040</v>
      </c>
      <c r="B1044" t="s">
        <v>5041</v>
      </c>
      <c r="C1044" t="s">
        <v>5042</v>
      </c>
      <c r="F1044" s="13">
        <v>1.1666000000000001</v>
      </c>
      <c r="G1044" s="14">
        <f t="shared" si="64"/>
        <v>0.22230997926431559</v>
      </c>
      <c r="I1044" s="14">
        <v>0.22230997926431559</v>
      </c>
      <c r="J1044" s="14" t="str">
        <f t="shared" si="65"/>
        <v>N</v>
      </c>
      <c r="K1044" s="14">
        <f t="shared" si="66"/>
        <v>0.22230997926431559</v>
      </c>
      <c r="AE1044" t="s">
        <v>5040</v>
      </c>
      <c r="AF1044" t="s">
        <v>5040</v>
      </c>
      <c r="AG1044">
        <v>1</v>
      </c>
      <c r="AH1044">
        <v>1</v>
      </c>
      <c r="AI1044">
        <v>1</v>
      </c>
      <c r="AJ1044" t="s">
        <v>5042</v>
      </c>
      <c r="AK1044" t="s">
        <v>5041</v>
      </c>
      <c r="AM1044">
        <v>1</v>
      </c>
      <c r="AN1044">
        <v>1</v>
      </c>
      <c r="AO1044">
        <v>1</v>
      </c>
      <c r="AP1044">
        <v>1</v>
      </c>
      <c r="AQ1044">
        <v>0.6</v>
      </c>
      <c r="AR1044">
        <v>0.6</v>
      </c>
      <c r="AS1044">
        <v>0.6</v>
      </c>
      <c r="AT1044">
        <v>166.9</v>
      </c>
      <c r="AU1044">
        <v>1490</v>
      </c>
      <c r="AV1044">
        <v>1490</v>
      </c>
      <c r="AW1044">
        <v>1.7777999999999999E-2</v>
      </c>
      <c r="AX1044">
        <v>1.7027000000000001</v>
      </c>
      <c r="AY1044">
        <v>0.96006000000000002</v>
      </c>
      <c r="AZ1044">
        <v>1.1666000000000001</v>
      </c>
      <c r="BA1044" s="8">
        <f t="shared" si="67"/>
        <v>0.22230997926431559</v>
      </c>
      <c r="BB1044">
        <v>9.9471000000000007</v>
      </c>
      <c r="BC1044">
        <v>3</v>
      </c>
      <c r="BD1044">
        <v>0</v>
      </c>
      <c r="BE1044" t="s">
        <v>870</v>
      </c>
      <c r="BF1044">
        <v>800</v>
      </c>
      <c r="BG1044">
        <v>7021</v>
      </c>
      <c r="BH1044" t="b">
        <v>1</v>
      </c>
      <c r="BI1044">
        <v>7439</v>
      </c>
      <c r="BJ1044" t="s">
        <v>5043</v>
      </c>
      <c r="BK1044" t="s">
        <v>5044</v>
      </c>
      <c r="BL1044">
        <v>36328</v>
      </c>
    </row>
    <row r="1045" spans="1:66" x14ac:dyDescent="0.35">
      <c r="A1045" t="s">
        <v>6154</v>
      </c>
      <c r="B1045" t="s">
        <v>6155</v>
      </c>
      <c r="C1045" t="s">
        <v>6156</v>
      </c>
      <c r="F1045" s="13">
        <v>1.1657999999999999</v>
      </c>
      <c r="G1045" s="14">
        <f t="shared" si="64"/>
        <v>0.22132030675705128</v>
      </c>
      <c r="I1045" s="14">
        <v>0.22132030675705128</v>
      </c>
      <c r="J1045" s="14" t="str">
        <f t="shared" si="65"/>
        <v>N</v>
      </c>
      <c r="K1045" s="14">
        <f t="shared" si="66"/>
        <v>0.22132030675705128</v>
      </c>
      <c r="AE1045" t="s">
        <v>6154</v>
      </c>
      <c r="AF1045" t="s">
        <v>6154</v>
      </c>
      <c r="AG1045">
        <v>3</v>
      </c>
      <c r="AH1045">
        <v>3</v>
      </c>
      <c r="AI1045">
        <v>3</v>
      </c>
      <c r="AJ1045" t="s">
        <v>6156</v>
      </c>
      <c r="AK1045" t="s">
        <v>6155</v>
      </c>
      <c r="AM1045">
        <v>1</v>
      </c>
      <c r="AN1045">
        <v>3</v>
      </c>
      <c r="AO1045">
        <v>3</v>
      </c>
      <c r="AP1045">
        <v>3</v>
      </c>
      <c r="AQ1045">
        <v>3.2</v>
      </c>
      <c r="AR1045">
        <v>3.2</v>
      </c>
      <c r="AS1045">
        <v>3.2</v>
      </c>
      <c r="AT1045">
        <v>106.72</v>
      </c>
      <c r="AU1045">
        <v>926</v>
      </c>
      <c r="AV1045">
        <v>926</v>
      </c>
      <c r="AW1045">
        <v>0</v>
      </c>
      <c r="AX1045">
        <v>7.3249000000000004</v>
      </c>
      <c r="AY1045">
        <v>0.95923999999999998</v>
      </c>
      <c r="AZ1045">
        <v>1.1657999999999999</v>
      </c>
      <c r="BA1045" s="8">
        <f t="shared" si="67"/>
        <v>0.22132030675705128</v>
      </c>
      <c r="BB1045">
        <v>5.5519999999999996</v>
      </c>
      <c r="BC1045">
        <v>3</v>
      </c>
      <c r="BD1045">
        <v>0</v>
      </c>
      <c r="BE1045" t="s">
        <v>77</v>
      </c>
      <c r="BF1045">
        <v>846</v>
      </c>
      <c r="BG1045" t="s">
        <v>6157</v>
      </c>
      <c r="BH1045" t="s">
        <v>79</v>
      </c>
      <c r="BI1045" t="s">
        <v>6158</v>
      </c>
      <c r="BJ1045" t="s">
        <v>6159</v>
      </c>
      <c r="BK1045" t="s">
        <v>6160</v>
      </c>
      <c r="BL1045" t="s">
        <v>6161</v>
      </c>
      <c r="BM1045">
        <v>754</v>
      </c>
      <c r="BN1045">
        <v>252</v>
      </c>
    </row>
    <row r="1046" spans="1:66" x14ac:dyDescent="0.35">
      <c r="A1046" t="s">
        <v>11822</v>
      </c>
      <c r="B1046" t="s">
        <v>11823</v>
      </c>
      <c r="C1046" t="s">
        <v>11824</v>
      </c>
      <c r="F1046" s="13">
        <v>1.1648000000000001</v>
      </c>
      <c r="G1046" s="14">
        <f t="shared" si="64"/>
        <v>0.22008226064924694</v>
      </c>
      <c r="I1046" s="14">
        <v>0.22008226064924694</v>
      </c>
      <c r="J1046" s="14" t="str">
        <f t="shared" si="65"/>
        <v>N</v>
      </c>
      <c r="K1046" s="14">
        <f t="shared" si="66"/>
        <v>0.22008226064924694</v>
      </c>
      <c r="AE1046" t="s">
        <v>11822</v>
      </c>
      <c r="AF1046" t="s">
        <v>11822</v>
      </c>
      <c r="AG1046">
        <v>4</v>
      </c>
      <c r="AH1046">
        <v>4</v>
      </c>
      <c r="AI1046">
        <v>4</v>
      </c>
      <c r="AJ1046" t="s">
        <v>11824</v>
      </c>
      <c r="AK1046" t="s">
        <v>11823</v>
      </c>
      <c r="AM1046">
        <v>1</v>
      </c>
      <c r="AN1046">
        <v>4</v>
      </c>
      <c r="AO1046">
        <v>4</v>
      </c>
      <c r="AP1046">
        <v>4</v>
      </c>
      <c r="AQ1046">
        <v>6.6</v>
      </c>
      <c r="AR1046">
        <v>6.6</v>
      </c>
      <c r="AS1046">
        <v>6.6</v>
      </c>
      <c r="AT1046">
        <v>116.86</v>
      </c>
      <c r="AU1046">
        <v>1074</v>
      </c>
      <c r="AV1046">
        <v>1074</v>
      </c>
      <c r="AW1046">
        <v>0</v>
      </c>
      <c r="AX1046">
        <v>9.3676999999999992</v>
      </c>
      <c r="AY1046">
        <v>0.88821000000000006</v>
      </c>
      <c r="AZ1046">
        <v>1.1648000000000001</v>
      </c>
      <c r="BA1046" s="8">
        <f t="shared" si="67"/>
        <v>0.22008226064924694</v>
      </c>
      <c r="BB1046">
        <v>15.624000000000001</v>
      </c>
      <c r="BC1046">
        <v>6</v>
      </c>
      <c r="BD1046">
        <v>0</v>
      </c>
      <c r="BE1046" t="s">
        <v>77</v>
      </c>
      <c r="BF1046">
        <v>125</v>
      </c>
      <c r="BG1046" t="s">
        <v>11825</v>
      </c>
      <c r="BH1046" t="s">
        <v>128</v>
      </c>
      <c r="BI1046" t="s">
        <v>11826</v>
      </c>
      <c r="BJ1046" t="s">
        <v>11827</v>
      </c>
      <c r="BK1046" t="s">
        <v>11828</v>
      </c>
      <c r="BL1046" t="s">
        <v>11829</v>
      </c>
    </row>
    <row r="1047" spans="1:66" x14ac:dyDescent="0.35">
      <c r="A1047" t="s">
        <v>7138</v>
      </c>
      <c r="B1047" t="s">
        <v>7139</v>
      </c>
      <c r="C1047" t="s">
        <v>7140</v>
      </c>
      <c r="F1047" s="13">
        <v>1.1645000000000001</v>
      </c>
      <c r="G1047" s="14">
        <f t="shared" si="64"/>
        <v>0.2197106395487792</v>
      </c>
      <c r="I1047" s="14">
        <v>0.2197106395487792</v>
      </c>
      <c r="J1047" s="14" t="str">
        <f t="shared" si="65"/>
        <v>N</v>
      </c>
      <c r="K1047" s="14">
        <f t="shared" si="66"/>
        <v>0.2197106395487792</v>
      </c>
      <c r="AE1047" t="s">
        <v>7138</v>
      </c>
      <c r="AF1047" t="s">
        <v>7138</v>
      </c>
      <c r="AG1047">
        <v>1</v>
      </c>
      <c r="AH1047">
        <v>1</v>
      </c>
      <c r="AI1047">
        <v>1</v>
      </c>
      <c r="AJ1047" t="s">
        <v>7140</v>
      </c>
      <c r="AK1047" t="s">
        <v>7139</v>
      </c>
      <c r="AM1047">
        <v>1</v>
      </c>
      <c r="AN1047">
        <v>1</v>
      </c>
      <c r="AO1047">
        <v>1</v>
      </c>
      <c r="AP1047">
        <v>1</v>
      </c>
      <c r="AQ1047">
        <v>13.4</v>
      </c>
      <c r="AR1047">
        <v>13.4</v>
      </c>
      <c r="AS1047">
        <v>13.4</v>
      </c>
      <c r="AT1047">
        <v>7.6449999999999996</v>
      </c>
      <c r="AU1047">
        <v>67</v>
      </c>
      <c r="AV1047">
        <v>67</v>
      </c>
      <c r="AW1047">
        <v>1.3138E-2</v>
      </c>
      <c r="AX1047">
        <v>1.9308000000000001</v>
      </c>
      <c r="AY1047">
        <v>0.83001000000000003</v>
      </c>
      <c r="AZ1047">
        <v>1.1645000000000001</v>
      </c>
      <c r="BA1047" s="8">
        <f t="shared" si="67"/>
        <v>0.2197106395487792</v>
      </c>
      <c r="BB1047" t="s">
        <v>68</v>
      </c>
      <c r="BC1047">
        <v>1</v>
      </c>
      <c r="BD1047">
        <v>0</v>
      </c>
      <c r="BE1047" t="s">
        <v>59</v>
      </c>
      <c r="BF1047">
        <v>429</v>
      </c>
      <c r="BG1047">
        <v>4224</v>
      </c>
      <c r="BH1047" t="b">
        <v>1</v>
      </c>
      <c r="BI1047">
        <v>4423</v>
      </c>
      <c r="BJ1047">
        <v>14206</v>
      </c>
      <c r="BK1047" t="s">
        <v>7141</v>
      </c>
      <c r="BL1047">
        <v>21610</v>
      </c>
    </row>
    <row r="1048" spans="1:66" x14ac:dyDescent="0.35">
      <c r="A1048" t="s">
        <v>10566</v>
      </c>
      <c r="B1048" t="s">
        <v>10567</v>
      </c>
      <c r="C1048" t="s">
        <v>10568</v>
      </c>
      <c r="F1048" s="13">
        <v>1.1636</v>
      </c>
      <c r="G1048" s="14">
        <f t="shared" si="64"/>
        <v>0.21859520155085696</v>
      </c>
      <c r="I1048" s="14">
        <v>0.21859520155085696</v>
      </c>
      <c r="J1048" s="14" t="str">
        <f t="shared" si="65"/>
        <v>N</v>
      </c>
      <c r="K1048" s="14">
        <f t="shared" si="66"/>
        <v>0.21859520155085696</v>
      </c>
      <c r="AE1048" t="s">
        <v>10566</v>
      </c>
      <c r="AF1048" t="s">
        <v>10566</v>
      </c>
      <c r="AG1048">
        <v>2</v>
      </c>
      <c r="AH1048">
        <v>2</v>
      </c>
      <c r="AI1048">
        <v>2</v>
      </c>
      <c r="AJ1048" t="s">
        <v>10568</v>
      </c>
      <c r="AK1048" t="s">
        <v>10567</v>
      </c>
      <c r="AM1048">
        <v>1</v>
      </c>
      <c r="AN1048">
        <v>2</v>
      </c>
      <c r="AO1048">
        <v>2</v>
      </c>
      <c r="AP1048">
        <v>2</v>
      </c>
      <c r="AQ1048">
        <v>2.8</v>
      </c>
      <c r="AR1048">
        <v>2.8</v>
      </c>
      <c r="AS1048">
        <v>2.8</v>
      </c>
      <c r="AT1048">
        <v>82.26</v>
      </c>
      <c r="AU1048">
        <v>718</v>
      </c>
      <c r="AV1048">
        <v>718</v>
      </c>
      <c r="AW1048">
        <v>5.7565999999999997E-3</v>
      </c>
      <c r="AX1048">
        <v>2.3222</v>
      </c>
      <c r="AY1048">
        <v>0.92547000000000001</v>
      </c>
      <c r="AZ1048">
        <v>1.1636</v>
      </c>
      <c r="BA1048" s="8">
        <f t="shared" si="67"/>
        <v>0.21859520155085696</v>
      </c>
      <c r="BB1048">
        <v>6.3024999999999999E-3</v>
      </c>
      <c r="BC1048">
        <v>2</v>
      </c>
      <c r="BD1048">
        <v>0</v>
      </c>
      <c r="BE1048" t="s">
        <v>59</v>
      </c>
      <c r="BF1048">
        <v>102</v>
      </c>
      <c r="BG1048" t="s">
        <v>10569</v>
      </c>
      <c r="BH1048" t="s">
        <v>61</v>
      </c>
      <c r="BI1048" t="s">
        <v>10570</v>
      </c>
      <c r="BJ1048" t="s">
        <v>10571</v>
      </c>
      <c r="BK1048" t="s">
        <v>10572</v>
      </c>
      <c r="BL1048" t="s">
        <v>10572</v>
      </c>
    </row>
    <row r="1049" spans="1:66" x14ac:dyDescent="0.35">
      <c r="A1049" t="s">
        <v>10269</v>
      </c>
      <c r="B1049" t="s">
        <v>10270</v>
      </c>
      <c r="C1049" t="s">
        <v>10271</v>
      </c>
      <c r="F1049" s="13">
        <v>1.1612</v>
      </c>
      <c r="G1049" s="14">
        <f t="shared" si="64"/>
        <v>0.21561647707721232</v>
      </c>
      <c r="I1049" s="14">
        <v>0.21561647707721232</v>
      </c>
      <c r="J1049" s="14" t="str">
        <f t="shared" si="65"/>
        <v>N</v>
      </c>
      <c r="K1049" s="14">
        <f t="shared" si="66"/>
        <v>0.21561647707721232</v>
      </c>
      <c r="AE1049" t="s">
        <v>10269</v>
      </c>
      <c r="AF1049" t="s">
        <v>10269</v>
      </c>
      <c r="AG1049">
        <v>1</v>
      </c>
      <c r="AH1049">
        <v>1</v>
      </c>
      <c r="AI1049">
        <v>1</v>
      </c>
      <c r="AJ1049" t="s">
        <v>10271</v>
      </c>
      <c r="AK1049" t="s">
        <v>10270</v>
      </c>
      <c r="AM1049">
        <v>1</v>
      </c>
      <c r="AN1049">
        <v>1</v>
      </c>
      <c r="AO1049">
        <v>1</v>
      </c>
      <c r="AP1049">
        <v>1</v>
      </c>
      <c r="AQ1049">
        <v>5.3</v>
      </c>
      <c r="AR1049">
        <v>5.3</v>
      </c>
      <c r="AS1049">
        <v>5.3</v>
      </c>
      <c r="AT1049">
        <v>28.978999999999999</v>
      </c>
      <c r="AU1049">
        <v>264</v>
      </c>
      <c r="AV1049">
        <v>264</v>
      </c>
      <c r="AW1049">
        <v>1.5789000000000001E-2</v>
      </c>
      <c r="AX1049">
        <v>1.7786999999999999</v>
      </c>
      <c r="AY1049">
        <v>0.90893999999999997</v>
      </c>
      <c r="AZ1049">
        <v>1.1612</v>
      </c>
      <c r="BA1049" s="8">
        <f t="shared" si="67"/>
        <v>0.21561647707721232</v>
      </c>
      <c r="BB1049" t="s">
        <v>68</v>
      </c>
      <c r="BC1049">
        <v>1</v>
      </c>
      <c r="BD1049">
        <v>0</v>
      </c>
      <c r="BE1049" t="s">
        <v>59</v>
      </c>
      <c r="BF1049">
        <v>1040</v>
      </c>
      <c r="BG1049">
        <v>2129</v>
      </c>
      <c r="BH1049" t="b">
        <v>1</v>
      </c>
      <c r="BI1049">
        <v>2224</v>
      </c>
      <c r="BJ1049">
        <v>6731</v>
      </c>
      <c r="BK1049">
        <v>9988</v>
      </c>
      <c r="BL1049">
        <v>9988</v>
      </c>
      <c r="BM1049">
        <v>853</v>
      </c>
      <c r="BN1049">
        <v>191</v>
      </c>
    </row>
    <row r="1050" spans="1:66" x14ac:dyDescent="0.35">
      <c r="A1050" t="s">
        <v>9899</v>
      </c>
      <c r="B1050" t="s">
        <v>9900</v>
      </c>
      <c r="C1050" t="s">
        <v>9901</v>
      </c>
      <c r="F1050" s="13">
        <v>1.1597</v>
      </c>
      <c r="G1050" s="14">
        <f t="shared" si="64"/>
        <v>0.21375164631100604</v>
      </c>
      <c r="I1050" s="14">
        <v>0.21375164631100604</v>
      </c>
      <c r="J1050" s="14" t="str">
        <f t="shared" si="65"/>
        <v>N</v>
      </c>
      <c r="K1050" s="14">
        <f t="shared" si="66"/>
        <v>0.21375164631100604</v>
      </c>
      <c r="AE1050" t="s">
        <v>9899</v>
      </c>
      <c r="AF1050" t="s">
        <v>9899</v>
      </c>
      <c r="AG1050">
        <v>1</v>
      </c>
      <c r="AH1050">
        <v>1</v>
      </c>
      <c r="AI1050">
        <v>1</v>
      </c>
      <c r="AJ1050" t="s">
        <v>9901</v>
      </c>
      <c r="AK1050" t="s">
        <v>9900</v>
      </c>
      <c r="AM1050">
        <v>1</v>
      </c>
      <c r="AN1050">
        <v>1</v>
      </c>
      <c r="AO1050">
        <v>1</v>
      </c>
      <c r="AP1050">
        <v>1</v>
      </c>
      <c r="AQ1050">
        <v>5.2</v>
      </c>
      <c r="AR1050">
        <v>5.2</v>
      </c>
      <c r="AS1050">
        <v>5.2</v>
      </c>
      <c r="AT1050">
        <v>30.431000000000001</v>
      </c>
      <c r="AU1050">
        <v>271</v>
      </c>
      <c r="AV1050">
        <v>271</v>
      </c>
      <c r="AW1050">
        <v>1.9068000000000002E-2</v>
      </c>
      <c r="AX1050">
        <v>1.516</v>
      </c>
      <c r="AY1050">
        <v>0.93379000000000001</v>
      </c>
      <c r="AZ1050">
        <v>1.1597</v>
      </c>
      <c r="BA1050" s="8">
        <f t="shared" si="67"/>
        <v>0.21375164631100604</v>
      </c>
      <c r="BB1050" t="s">
        <v>68</v>
      </c>
      <c r="BC1050">
        <v>1</v>
      </c>
      <c r="BD1050">
        <v>0</v>
      </c>
      <c r="BE1050" t="s">
        <v>59</v>
      </c>
      <c r="BF1050">
        <v>1062</v>
      </c>
      <c r="BG1050">
        <v>4809</v>
      </c>
      <c r="BH1050" t="b">
        <v>1</v>
      </c>
      <c r="BI1050">
        <v>5067</v>
      </c>
      <c r="BJ1050">
        <v>16081</v>
      </c>
      <c r="BK1050">
        <v>24377</v>
      </c>
      <c r="BL1050">
        <v>24377</v>
      </c>
    </row>
    <row r="1051" spans="1:66" x14ac:dyDescent="0.35">
      <c r="A1051" t="s">
        <v>4567</v>
      </c>
      <c r="B1051" t="s">
        <v>4568</v>
      </c>
      <c r="C1051" t="s">
        <v>4569</v>
      </c>
      <c r="F1051" s="13">
        <v>1.1579999999999999</v>
      </c>
      <c r="G1051" s="14">
        <f t="shared" si="64"/>
        <v>0.21163525332714947</v>
      </c>
      <c r="I1051" s="14">
        <v>0.21163525332714947</v>
      </c>
      <c r="J1051" s="14" t="str">
        <f t="shared" si="65"/>
        <v>N</v>
      </c>
      <c r="K1051" s="14">
        <f t="shared" si="66"/>
        <v>0.21163525332714947</v>
      </c>
      <c r="AE1051" t="s">
        <v>4567</v>
      </c>
      <c r="AF1051" t="s">
        <v>4567</v>
      </c>
      <c r="AG1051">
        <v>3</v>
      </c>
      <c r="AH1051">
        <v>3</v>
      </c>
      <c r="AI1051">
        <v>3</v>
      </c>
      <c r="AJ1051" t="s">
        <v>4569</v>
      </c>
      <c r="AK1051" t="s">
        <v>4568</v>
      </c>
      <c r="AM1051">
        <v>1</v>
      </c>
      <c r="AN1051">
        <v>3</v>
      </c>
      <c r="AO1051">
        <v>3</v>
      </c>
      <c r="AP1051">
        <v>3</v>
      </c>
      <c r="AQ1051">
        <v>10</v>
      </c>
      <c r="AR1051">
        <v>10</v>
      </c>
      <c r="AS1051">
        <v>10</v>
      </c>
      <c r="AT1051">
        <v>48.567999999999998</v>
      </c>
      <c r="AU1051">
        <v>461</v>
      </c>
      <c r="AV1051">
        <v>461</v>
      </c>
      <c r="AW1051">
        <v>0</v>
      </c>
      <c r="AX1051">
        <v>5.3509000000000002</v>
      </c>
      <c r="AY1051">
        <v>0.89254</v>
      </c>
      <c r="AZ1051">
        <v>1.1579999999999999</v>
      </c>
      <c r="BA1051" s="8">
        <f t="shared" si="67"/>
        <v>0.21163525332714947</v>
      </c>
      <c r="BB1051">
        <v>4.8605999999999998</v>
      </c>
      <c r="BC1051">
        <v>3</v>
      </c>
      <c r="BD1051">
        <v>0</v>
      </c>
      <c r="BE1051" t="s">
        <v>77</v>
      </c>
      <c r="BF1051">
        <v>1273</v>
      </c>
      <c r="BG1051" t="s">
        <v>4570</v>
      </c>
      <c r="BH1051" t="s">
        <v>79</v>
      </c>
      <c r="BI1051" t="s">
        <v>4571</v>
      </c>
      <c r="BJ1051" t="s">
        <v>4572</v>
      </c>
      <c r="BK1051" t="s">
        <v>4573</v>
      </c>
      <c r="BL1051" t="s">
        <v>4573</v>
      </c>
    </row>
    <row r="1052" spans="1:66" x14ac:dyDescent="0.35">
      <c r="A1052" t="s">
        <v>2087</v>
      </c>
      <c r="B1052" t="s">
        <v>2088</v>
      </c>
      <c r="C1052" t="s">
        <v>2089</v>
      </c>
      <c r="F1052" s="13">
        <v>1.1556</v>
      </c>
      <c r="G1052" s="14">
        <f t="shared" si="64"/>
        <v>0.20864210901516606</v>
      </c>
      <c r="I1052" s="14">
        <v>0.20864210901516606</v>
      </c>
      <c r="J1052" s="14" t="str">
        <f t="shared" si="65"/>
        <v>N</v>
      </c>
      <c r="K1052" s="14">
        <f t="shared" si="66"/>
        <v>0.20864210901516606</v>
      </c>
      <c r="AE1052" t="s">
        <v>2087</v>
      </c>
      <c r="AF1052" t="s">
        <v>2087</v>
      </c>
      <c r="AG1052">
        <v>1</v>
      </c>
      <c r="AH1052">
        <v>1</v>
      </c>
      <c r="AI1052">
        <v>1</v>
      </c>
      <c r="AJ1052" t="s">
        <v>2089</v>
      </c>
      <c r="AK1052" t="s">
        <v>2088</v>
      </c>
      <c r="AM1052">
        <v>1</v>
      </c>
      <c r="AN1052">
        <v>1</v>
      </c>
      <c r="AO1052">
        <v>1</v>
      </c>
      <c r="AP1052">
        <v>1</v>
      </c>
      <c r="AQ1052">
        <v>4.7</v>
      </c>
      <c r="AR1052">
        <v>4.7</v>
      </c>
      <c r="AS1052">
        <v>4.7</v>
      </c>
      <c r="AT1052">
        <v>33.311999999999998</v>
      </c>
      <c r="AU1052">
        <v>298</v>
      </c>
      <c r="AV1052">
        <v>298</v>
      </c>
      <c r="AW1052">
        <v>9.5147000000000005E-4</v>
      </c>
      <c r="AX1052">
        <v>3.1638000000000002</v>
      </c>
      <c r="AY1052">
        <v>0.85153999999999996</v>
      </c>
      <c r="AZ1052">
        <v>1.1556</v>
      </c>
      <c r="BA1052" s="8">
        <f t="shared" si="67"/>
        <v>0.20864210901516606</v>
      </c>
      <c r="BB1052">
        <v>8.6988000000000003</v>
      </c>
      <c r="BC1052">
        <v>2</v>
      </c>
      <c r="BD1052">
        <v>0</v>
      </c>
      <c r="BE1052" t="s">
        <v>59</v>
      </c>
      <c r="BF1052">
        <v>717</v>
      </c>
      <c r="BG1052">
        <v>5707</v>
      </c>
      <c r="BH1052" t="b">
        <v>1</v>
      </c>
      <c r="BI1052">
        <v>6051</v>
      </c>
      <c r="BJ1052" t="s">
        <v>2090</v>
      </c>
      <c r="BK1052" t="s">
        <v>2091</v>
      </c>
      <c r="BL1052">
        <v>28719</v>
      </c>
    </row>
    <row r="1053" spans="1:66" x14ac:dyDescent="0.35">
      <c r="A1053" t="s">
        <v>5966</v>
      </c>
      <c r="B1053" t="s">
        <v>5967</v>
      </c>
      <c r="C1053" t="s">
        <v>5968</v>
      </c>
      <c r="F1053" s="13">
        <v>1.1555</v>
      </c>
      <c r="G1053" s="14">
        <f t="shared" si="64"/>
        <v>0.20851725980554386</v>
      </c>
      <c r="I1053" s="14">
        <v>0.20851725980554386</v>
      </c>
      <c r="J1053" s="14" t="str">
        <f t="shared" si="65"/>
        <v>N</v>
      </c>
      <c r="K1053" s="14">
        <f t="shared" si="66"/>
        <v>0.20851725980554386</v>
      </c>
      <c r="AE1053" t="s">
        <v>5966</v>
      </c>
      <c r="AF1053" t="s">
        <v>5966</v>
      </c>
      <c r="AG1053">
        <v>2</v>
      </c>
      <c r="AH1053">
        <v>2</v>
      </c>
      <c r="AI1053">
        <v>2</v>
      </c>
      <c r="AJ1053" t="s">
        <v>5968</v>
      </c>
      <c r="AK1053" t="s">
        <v>5967</v>
      </c>
      <c r="AM1053">
        <v>1</v>
      </c>
      <c r="AN1053">
        <v>2</v>
      </c>
      <c r="AO1053">
        <v>2</v>
      </c>
      <c r="AP1053">
        <v>2</v>
      </c>
      <c r="AQ1053">
        <v>4.3</v>
      </c>
      <c r="AR1053">
        <v>4.3</v>
      </c>
      <c r="AS1053">
        <v>4.3</v>
      </c>
      <c r="AT1053">
        <v>58.674999999999997</v>
      </c>
      <c r="AU1053">
        <v>516</v>
      </c>
      <c r="AV1053">
        <v>516</v>
      </c>
      <c r="AW1053">
        <v>0</v>
      </c>
      <c r="AX1053">
        <v>7.3287000000000004</v>
      </c>
      <c r="AY1053">
        <v>0.90239000000000003</v>
      </c>
      <c r="AZ1053">
        <v>1.1555</v>
      </c>
      <c r="BA1053" s="8">
        <f t="shared" si="67"/>
        <v>0.20851725980554386</v>
      </c>
      <c r="BB1053">
        <v>19.484000000000002</v>
      </c>
      <c r="BC1053">
        <v>2</v>
      </c>
      <c r="BD1053">
        <v>0</v>
      </c>
      <c r="BE1053" t="s">
        <v>59</v>
      </c>
      <c r="BF1053">
        <v>853</v>
      </c>
      <c r="BG1053" t="s">
        <v>5969</v>
      </c>
      <c r="BH1053" t="s">
        <v>61</v>
      </c>
      <c r="BI1053" t="s">
        <v>5970</v>
      </c>
      <c r="BJ1053" t="s">
        <v>5971</v>
      </c>
      <c r="BK1053" t="s">
        <v>5972</v>
      </c>
      <c r="BL1053" t="s">
        <v>5973</v>
      </c>
    </row>
    <row r="1054" spans="1:66" x14ac:dyDescent="0.35">
      <c r="A1054" t="s">
        <v>11151</v>
      </c>
      <c r="B1054" t="s">
        <v>11152</v>
      </c>
      <c r="C1054" t="s">
        <v>11153</v>
      </c>
      <c r="F1054" s="13">
        <v>1.1517999999999999</v>
      </c>
      <c r="G1054" s="14">
        <f t="shared" si="64"/>
        <v>0.203890227146661</v>
      </c>
      <c r="I1054" s="14">
        <v>0.203890227146661</v>
      </c>
      <c r="J1054" s="14" t="str">
        <f t="shared" si="65"/>
        <v>N</v>
      </c>
      <c r="K1054" s="14">
        <f t="shared" si="66"/>
        <v>0.203890227146661</v>
      </c>
      <c r="AE1054" t="s">
        <v>11151</v>
      </c>
      <c r="AF1054" t="s">
        <v>11151</v>
      </c>
      <c r="AG1054">
        <v>1</v>
      </c>
      <c r="AH1054">
        <v>1</v>
      </c>
      <c r="AI1054">
        <v>1</v>
      </c>
      <c r="AJ1054" t="s">
        <v>11153</v>
      </c>
      <c r="AK1054" t="s">
        <v>11152</v>
      </c>
      <c r="AM1054">
        <v>1</v>
      </c>
      <c r="AN1054">
        <v>1</v>
      </c>
      <c r="AO1054">
        <v>1</v>
      </c>
      <c r="AP1054">
        <v>1</v>
      </c>
      <c r="AQ1054">
        <v>12.3</v>
      </c>
      <c r="AR1054">
        <v>12.3</v>
      </c>
      <c r="AS1054">
        <v>12.3</v>
      </c>
      <c r="AT1054">
        <v>8.5467999999999993</v>
      </c>
      <c r="AU1054">
        <v>73</v>
      </c>
      <c r="AV1054">
        <v>73</v>
      </c>
      <c r="AW1054">
        <v>1.4394000000000001E-2</v>
      </c>
      <c r="AX1054">
        <v>1.8474999999999999</v>
      </c>
      <c r="AY1054">
        <v>0.82518999999999998</v>
      </c>
      <c r="AZ1054">
        <v>1.1517999999999999</v>
      </c>
      <c r="BA1054" s="8">
        <f t="shared" si="67"/>
        <v>0.203890227146661</v>
      </c>
      <c r="BB1054" t="s">
        <v>68</v>
      </c>
      <c r="BC1054">
        <v>1</v>
      </c>
      <c r="BD1054">
        <v>0</v>
      </c>
      <c r="BE1054" t="s">
        <v>59</v>
      </c>
      <c r="BF1054">
        <v>1341</v>
      </c>
      <c r="BG1054">
        <v>4013</v>
      </c>
      <c r="BH1054" t="b">
        <v>1</v>
      </c>
      <c r="BI1054">
        <v>4204</v>
      </c>
      <c r="BJ1054">
        <v>13510</v>
      </c>
      <c r="BK1054">
        <v>20546</v>
      </c>
      <c r="BL1054">
        <v>20546</v>
      </c>
    </row>
    <row r="1055" spans="1:66" x14ac:dyDescent="0.35">
      <c r="A1055" t="s">
        <v>6287</v>
      </c>
      <c r="B1055" t="s">
        <v>6288</v>
      </c>
      <c r="C1055" t="s">
        <v>6289</v>
      </c>
      <c r="F1055" s="13">
        <v>1.1516</v>
      </c>
      <c r="G1055" s="14">
        <f t="shared" si="64"/>
        <v>0.20363969401398505</v>
      </c>
      <c r="I1055" s="14">
        <v>0.20363969401398505</v>
      </c>
      <c r="J1055" s="14" t="str">
        <f t="shared" si="65"/>
        <v>N</v>
      </c>
      <c r="K1055" s="14">
        <f t="shared" si="66"/>
        <v>0.20363969401398505</v>
      </c>
      <c r="AE1055" t="s">
        <v>6287</v>
      </c>
      <c r="AF1055" t="s">
        <v>6287</v>
      </c>
      <c r="AG1055">
        <v>2</v>
      </c>
      <c r="AH1055">
        <v>2</v>
      </c>
      <c r="AI1055">
        <v>2</v>
      </c>
      <c r="AJ1055" t="s">
        <v>6289</v>
      </c>
      <c r="AK1055" t="s">
        <v>6288</v>
      </c>
      <c r="AM1055">
        <v>1</v>
      </c>
      <c r="AN1055">
        <v>2</v>
      </c>
      <c r="AO1055">
        <v>2</v>
      </c>
      <c r="AP1055">
        <v>2</v>
      </c>
      <c r="AQ1055">
        <v>3</v>
      </c>
      <c r="AR1055">
        <v>3</v>
      </c>
      <c r="AS1055">
        <v>3</v>
      </c>
      <c r="AT1055">
        <v>116.95</v>
      </c>
      <c r="AU1055">
        <v>1046</v>
      </c>
      <c r="AV1055">
        <v>1046</v>
      </c>
      <c r="AW1055">
        <v>0</v>
      </c>
      <c r="AX1055">
        <v>5.1265000000000001</v>
      </c>
      <c r="AY1055">
        <v>0.93825000000000003</v>
      </c>
      <c r="AZ1055">
        <v>1.1516</v>
      </c>
      <c r="BA1055" s="8">
        <f t="shared" si="67"/>
        <v>0.20363969401398505</v>
      </c>
      <c r="BB1055">
        <v>20.204999999999998</v>
      </c>
      <c r="BC1055">
        <v>5</v>
      </c>
      <c r="BD1055">
        <v>0</v>
      </c>
      <c r="BE1055" t="s">
        <v>77</v>
      </c>
      <c r="BF1055">
        <v>947</v>
      </c>
      <c r="BG1055" t="s">
        <v>6290</v>
      </c>
      <c r="BH1055" t="s">
        <v>61</v>
      </c>
      <c r="BI1055" t="s">
        <v>6291</v>
      </c>
      <c r="BJ1055" t="s">
        <v>6292</v>
      </c>
      <c r="BK1055" t="s">
        <v>6293</v>
      </c>
      <c r="BL1055" t="s">
        <v>6294</v>
      </c>
    </row>
    <row r="1056" spans="1:66" x14ac:dyDescent="0.35">
      <c r="A1056" t="s">
        <v>5404</v>
      </c>
      <c r="B1056" t="s">
        <v>5405</v>
      </c>
      <c r="C1056" t="s">
        <v>5406</v>
      </c>
      <c r="F1056" s="13">
        <v>1.1514</v>
      </c>
      <c r="G1056" s="14">
        <f t="shared" si="64"/>
        <v>0.20338911736708701</v>
      </c>
      <c r="I1056" s="14">
        <v>0.20338911736708701</v>
      </c>
      <c r="J1056" s="14" t="str">
        <f t="shared" si="65"/>
        <v>N</v>
      </c>
      <c r="K1056" s="14">
        <f t="shared" si="66"/>
        <v>0.20338911736708701</v>
      </c>
      <c r="AE1056" t="s">
        <v>5404</v>
      </c>
      <c r="AF1056" t="s">
        <v>5404</v>
      </c>
      <c r="AG1056">
        <v>2</v>
      </c>
      <c r="AH1056">
        <v>2</v>
      </c>
      <c r="AI1056">
        <v>2</v>
      </c>
      <c r="AJ1056" t="s">
        <v>5406</v>
      </c>
      <c r="AK1056" t="s">
        <v>5405</v>
      </c>
      <c r="AM1056">
        <v>1</v>
      </c>
      <c r="AN1056">
        <v>2</v>
      </c>
      <c r="AO1056">
        <v>2</v>
      </c>
      <c r="AP1056">
        <v>2</v>
      </c>
      <c r="AQ1056">
        <v>7.5</v>
      </c>
      <c r="AR1056">
        <v>7.5</v>
      </c>
      <c r="AS1056">
        <v>7.5</v>
      </c>
      <c r="AT1056">
        <v>51.954000000000001</v>
      </c>
      <c r="AU1056">
        <v>439</v>
      </c>
      <c r="AV1056">
        <v>439</v>
      </c>
      <c r="AW1056">
        <v>0</v>
      </c>
      <c r="AX1056">
        <v>4.8426999999999998</v>
      </c>
      <c r="AY1056">
        <v>0.86353000000000002</v>
      </c>
      <c r="AZ1056">
        <v>1.1514</v>
      </c>
      <c r="BA1056" s="8">
        <f t="shared" si="67"/>
        <v>0.20338911736708701</v>
      </c>
      <c r="BB1056">
        <v>2.6114999999999999</v>
      </c>
      <c r="BC1056">
        <v>2</v>
      </c>
      <c r="BD1056">
        <v>0</v>
      </c>
      <c r="BE1056" t="s">
        <v>59</v>
      </c>
      <c r="BF1056">
        <v>1193</v>
      </c>
      <c r="BG1056" t="s">
        <v>5407</v>
      </c>
      <c r="BH1056" t="s">
        <v>61</v>
      </c>
      <c r="BI1056" t="s">
        <v>5408</v>
      </c>
      <c r="BJ1056" t="s">
        <v>5409</v>
      </c>
      <c r="BK1056" t="s">
        <v>5410</v>
      </c>
      <c r="BL1056" t="s">
        <v>5411</v>
      </c>
    </row>
    <row r="1057" spans="1:66" x14ac:dyDescent="0.35">
      <c r="A1057" t="s">
        <v>4831</v>
      </c>
      <c r="B1057" t="s">
        <v>4832</v>
      </c>
      <c r="C1057" t="s">
        <v>4833</v>
      </c>
      <c r="F1057" s="13">
        <v>1.1478999999999999</v>
      </c>
      <c r="G1057" s="14">
        <f t="shared" si="64"/>
        <v>0.19899696624010865</v>
      </c>
      <c r="I1057" s="14">
        <v>0.19899696624010865</v>
      </c>
      <c r="J1057" s="14" t="str">
        <f t="shared" si="65"/>
        <v>N</v>
      </c>
      <c r="K1057" s="14">
        <f t="shared" si="66"/>
        <v>0.19899696624010865</v>
      </c>
      <c r="AE1057" t="s">
        <v>4831</v>
      </c>
      <c r="AF1057" t="s">
        <v>4831</v>
      </c>
      <c r="AG1057">
        <v>1</v>
      </c>
      <c r="AH1057">
        <v>1</v>
      </c>
      <c r="AI1057">
        <v>1</v>
      </c>
      <c r="AJ1057" t="s">
        <v>4833</v>
      </c>
      <c r="AK1057" t="s">
        <v>4832</v>
      </c>
      <c r="AM1057">
        <v>1</v>
      </c>
      <c r="AN1057">
        <v>1</v>
      </c>
      <c r="AO1057">
        <v>1</v>
      </c>
      <c r="AP1057">
        <v>1</v>
      </c>
      <c r="AQ1057">
        <v>5.2</v>
      </c>
      <c r="AR1057">
        <v>5.2</v>
      </c>
      <c r="AS1057">
        <v>5.2</v>
      </c>
      <c r="AT1057">
        <v>49.753</v>
      </c>
      <c r="AU1057">
        <v>446</v>
      </c>
      <c r="AV1057">
        <v>446</v>
      </c>
      <c r="AW1057">
        <v>1.3047E-2</v>
      </c>
      <c r="AX1057">
        <v>1.9035</v>
      </c>
      <c r="AY1057">
        <v>0.86956</v>
      </c>
      <c r="AZ1057">
        <v>1.1478999999999999</v>
      </c>
      <c r="BA1057" s="8">
        <f t="shared" si="67"/>
        <v>0.19899696624010865</v>
      </c>
      <c r="BB1057">
        <v>5.9481999999999999</v>
      </c>
      <c r="BC1057">
        <v>3</v>
      </c>
      <c r="BD1057">
        <v>0</v>
      </c>
      <c r="BE1057" t="s">
        <v>59</v>
      </c>
      <c r="BF1057">
        <v>1459</v>
      </c>
      <c r="BG1057">
        <v>3717</v>
      </c>
      <c r="BH1057" t="b">
        <v>1</v>
      </c>
      <c r="BI1057">
        <v>3898</v>
      </c>
      <c r="BJ1057" t="s">
        <v>4834</v>
      </c>
      <c r="BK1057" t="s">
        <v>4835</v>
      </c>
      <c r="BL1057">
        <v>19049</v>
      </c>
    </row>
    <row r="1058" spans="1:66" x14ac:dyDescent="0.35">
      <c r="A1058" t="s">
        <v>1068</v>
      </c>
      <c r="B1058" t="s">
        <v>1069</v>
      </c>
      <c r="C1058" t="s">
        <v>1070</v>
      </c>
      <c r="F1058" s="13">
        <v>1.1476</v>
      </c>
      <c r="G1058" s="14">
        <f t="shared" si="64"/>
        <v>0.19861987321921495</v>
      </c>
      <c r="I1058" s="14">
        <v>0.19861987321921495</v>
      </c>
      <c r="J1058" s="14" t="str">
        <f t="shared" si="65"/>
        <v>N</v>
      </c>
      <c r="K1058" s="14">
        <f t="shared" si="66"/>
        <v>0.19861987321921495</v>
      </c>
      <c r="AE1058" t="s">
        <v>1068</v>
      </c>
      <c r="AF1058" t="s">
        <v>1068</v>
      </c>
      <c r="AG1058">
        <v>1</v>
      </c>
      <c r="AH1058">
        <v>1</v>
      </c>
      <c r="AI1058">
        <v>1</v>
      </c>
      <c r="AJ1058" t="s">
        <v>1070</v>
      </c>
      <c r="AK1058" t="s">
        <v>1069</v>
      </c>
      <c r="AM1058">
        <v>1</v>
      </c>
      <c r="AN1058">
        <v>1</v>
      </c>
      <c r="AO1058">
        <v>1</v>
      </c>
      <c r="AP1058">
        <v>1</v>
      </c>
      <c r="AQ1058">
        <v>2.1</v>
      </c>
      <c r="AR1058">
        <v>2.1</v>
      </c>
      <c r="AS1058">
        <v>2.1</v>
      </c>
      <c r="AT1058">
        <v>48.063000000000002</v>
      </c>
      <c r="AU1058">
        <v>419</v>
      </c>
      <c r="AV1058">
        <v>419</v>
      </c>
      <c r="AW1058">
        <v>8.0128000000000005E-3</v>
      </c>
      <c r="AX1058">
        <v>2.1337999999999999</v>
      </c>
      <c r="AY1058">
        <v>0.86197000000000001</v>
      </c>
      <c r="AZ1058">
        <v>1.1476</v>
      </c>
      <c r="BA1058" s="8">
        <f t="shared" si="67"/>
        <v>0.19861987321921495</v>
      </c>
      <c r="BB1058" t="s">
        <v>68</v>
      </c>
      <c r="BC1058">
        <v>1</v>
      </c>
      <c r="BD1058">
        <v>0</v>
      </c>
      <c r="BE1058" t="s">
        <v>59</v>
      </c>
      <c r="BF1058">
        <v>1048</v>
      </c>
      <c r="BG1058">
        <v>4159</v>
      </c>
      <c r="BH1058" t="b">
        <v>1</v>
      </c>
      <c r="BI1058">
        <v>4357</v>
      </c>
      <c r="BJ1058">
        <v>14001</v>
      </c>
      <c r="BK1058" t="s">
        <v>1071</v>
      </c>
      <c r="BL1058">
        <v>21257</v>
      </c>
    </row>
    <row r="1059" spans="1:66" x14ac:dyDescent="0.35">
      <c r="A1059" t="s">
        <v>9891</v>
      </c>
      <c r="B1059" t="s">
        <v>9892</v>
      </c>
      <c r="C1059" t="s">
        <v>9893</v>
      </c>
      <c r="F1059" s="13">
        <v>1.1466000000000001</v>
      </c>
      <c r="G1059" s="14">
        <f t="shared" si="64"/>
        <v>0.19736218414916346</v>
      </c>
      <c r="I1059" s="14">
        <v>0.19736218414916346</v>
      </c>
      <c r="J1059" s="14" t="str">
        <f t="shared" si="65"/>
        <v>N</v>
      </c>
      <c r="K1059" s="14">
        <f t="shared" si="66"/>
        <v>0.19736218414916346</v>
      </c>
      <c r="AE1059" t="s">
        <v>9891</v>
      </c>
      <c r="AF1059" t="s">
        <v>9891</v>
      </c>
      <c r="AG1059">
        <v>5</v>
      </c>
      <c r="AH1059">
        <v>5</v>
      </c>
      <c r="AI1059">
        <v>5</v>
      </c>
      <c r="AJ1059" t="s">
        <v>9893</v>
      </c>
      <c r="AK1059" t="s">
        <v>9892</v>
      </c>
      <c r="AM1059">
        <v>1</v>
      </c>
      <c r="AN1059">
        <v>5</v>
      </c>
      <c r="AO1059">
        <v>5</v>
      </c>
      <c r="AP1059">
        <v>5</v>
      </c>
      <c r="AQ1059">
        <v>11.2</v>
      </c>
      <c r="AR1059">
        <v>11.2</v>
      </c>
      <c r="AS1059">
        <v>11.2</v>
      </c>
      <c r="AT1059">
        <v>61.475000000000001</v>
      </c>
      <c r="AU1059">
        <v>536</v>
      </c>
      <c r="AV1059">
        <v>536</v>
      </c>
      <c r="AW1059">
        <v>0</v>
      </c>
      <c r="AX1059">
        <v>9.1268999999999991</v>
      </c>
      <c r="AY1059">
        <v>0.91998000000000002</v>
      </c>
      <c r="AZ1059">
        <v>1.1466000000000001</v>
      </c>
      <c r="BA1059" s="8">
        <f t="shared" si="67"/>
        <v>0.19736218414916346</v>
      </c>
      <c r="BB1059">
        <v>9.4766999999999992</v>
      </c>
      <c r="BC1059">
        <v>8</v>
      </c>
      <c r="BD1059">
        <v>0</v>
      </c>
      <c r="BE1059" t="s">
        <v>77</v>
      </c>
      <c r="BF1059">
        <v>1205</v>
      </c>
      <c r="BG1059" t="s">
        <v>9894</v>
      </c>
      <c r="BH1059" t="s">
        <v>725</v>
      </c>
      <c r="BI1059" t="s">
        <v>9895</v>
      </c>
      <c r="BJ1059" t="s">
        <v>9896</v>
      </c>
      <c r="BK1059" t="s">
        <v>9897</v>
      </c>
      <c r="BL1059" t="s">
        <v>9898</v>
      </c>
      <c r="BM1059">
        <v>961</v>
      </c>
      <c r="BN1059">
        <v>82</v>
      </c>
    </row>
    <row r="1060" spans="1:66" x14ac:dyDescent="0.35">
      <c r="A1060" t="s">
        <v>10837</v>
      </c>
      <c r="B1060" t="s">
        <v>10838</v>
      </c>
      <c r="C1060" t="s">
        <v>10839</v>
      </c>
      <c r="F1060" s="13">
        <v>1.1463000000000001</v>
      </c>
      <c r="G1060" s="14">
        <f t="shared" si="64"/>
        <v>0.19698466352921809</v>
      </c>
      <c r="I1060" s="14">
        <v>0.19698466352921809</v>
      </c>
      <c r="J1060" s="14" t="str">
        <f t="shared" si="65"/>
        <v>N</v>
      </c>
      <c r="K1060" s="14">
        <f t="shared" si="66"/>
        <v>0.19698466352921809</v>
      </c>
      <c r="AE1060" t="s">
        <v>10837</v>
      </c>
      <c r="AF1060" t="s">
        <v>10837</v>
      </c>
      <c r="AG1060">
        <v>16</v>
      </c>
      <c r="AH1060">
        <v>16</v>
      </c>
      <c r="AI1060">
        <v>16</v>
      </c>
      <c r="AJ1060" t="s">
        <v>10839</v>
      </c>
      <c r="AK1060" t="s">
        <v>10838</v>
      </c>
      <c r="AM1060">
        <v>1</v>
      </c>
      <c r="AN1060">
        <v>16</v>
      </c>
      <c r="AO1060">
        <v>16</v>
      </c>
      <c r="AP1060">
        <v>16</v>
      </c>
      <c r="AQ1060">
        <v>11.1</v>
      </c>
      <c r="AR1060">
        <v>11.1</v>
      </c>
      <c r="AS1060">
        <v>11.1</v>
      </c>
      <c r="AT1060">
        <v>224.13</v>
      </c>
      <c r="AU1060">
        <v>2025</v>
      </c>
      <c r="AV1060">
        <v>2025</v>
      </c>
      <c r="AW1060">
        <v>0</v>
      </c>
      <c r="AX1060">
        <v>38.045000000000002</v>
      </c>
      <c r="AY1060">
        <v>0.86565999999999999</v>
      </c>
      <c r="AZ1060">
        <v>1.1463000000000001</v>
      </c>
      <c r="BA1060" s="8">
        <f t="shared" si="67"/>
        <v>0.19698466352921809</v>
      </c>
      <c r="BB1060">
        <v>22.353000000000002</v>
      </c>
      <c r="BC1060">
        <v>45</v>
      </c>
      <c r="BD1060">
        <v>2</v>
      </c>
      <c r="BE1060" t="s">
        <v>77</v>
      </c>
      <c r="BF1060">
        <v>54</v>
      </c>
      <c r="BG1060" t="s">
        <v>10840</v>
      </c>
      <c r="BH1060" t="s">
        <v>680</v>
      </c>
      <c r="BI1060" t="s">
        <v>10841</v>
      </c>
      <c r="BJ1060" t="s">
        <v>10842</v>
      </c>
      <c r="BK1060" t="s">
        <v>10843</v>
      </c>
      <c r="BL1060" t="s">
        <v>10844</v>
      </c>
    </row>
    <row r="1061" spans="1:66" x14ac:dyDescent="0.35">
      <c r="A1061" t="s">
        <v>11774</v>
      </c>
      <c r="B1061" t="s">
        <v>11775</v>
      </c>
      <c r="C1061" t="s">
        <v>11776</v>
      </c>
      <c r="F1061" s="13">
        <v>1.1459999999999999</v>
      </c>
      <c r="G1061" s="14">
        <f t="shared" si="64"/>
        <v>0.19660704409481775</v>
      </c>
      <c r="I1061" s="14">
        <v>0.19660704409481775</v>
      </c>
      <c r="J1061" s="14" t="str">
        <f t="shared" si="65"/>
        <v>N</v>
      </c>
      <c r="K1061" s="14">
        <f t="shared" si="66"/>
        <v>0.19660704409481775</v>
      </c>
      <c r="AE1061" t="s">
        <v>11774</v>
      </c>
      <c r="AF1061" t="s">
        <v>11774</v>
      </c>
      <c r="AG1061">
        <v>2</v>
      </c>
      <c r="AH1061">
        <v>2</v>
      </c>
      <c r="AI1061">
        <v>2</v>
      </c>
      <c r="AJ1061" t="s">
        <v>11776</v>
      </c>
      <c r="AK1061" t="s">
        <v>11775</v>
      </c>
      <c r="AM1061">
        <v>1</v>
      </c>
      <c r="AN1061">
        <v>2</v>
      </c>
      <c r="AO1061">
        <v>2</v>
      </c>
      <c r="AP1061">
        <v>2</v>
      </c>
      <c r="AQ1061">
        <v>3.7</v>
      </c>
      <c r="AR1061">
        <v>3.7</v>
      </c>
      <c r="AS1061">
        <v>3.7</v>
      </c>
      <c r="AT1061">
        <v>82.408000000000001</v>
      </c>
      <c r="AU1061">
        <v>735</v>
      </c>
      <c r="AV1061">
        <v>735</v>
      </c>
      <c r="AW1061">
        <v>0</v>
      </c>
      <c r="AX1061">
        <v>4.5521000000000003</v>
      </c>
      <c r="AY1061">
        <v>0.83845999999999998</v>
      </c>
      <c r="AZ1061">
        <v>1.1459999999999999</v>
      </c>
      <c r="BA1061" s="8">
        <f t="shared" si="67"/>
        <v>0.19660704409481775</v>
      </c>
      <c r="BB1061">
        <v>3.9392</v>
      </c>
      <c r="BC1061">
        <v>5</v>
      </c>
      <c r="BD1061">
        <v>1</v>
      </c>
      <c r="BE1061" t="s">
        <v>59</v>
      </c>
      <c r="BF1061">
        <v>857</v>
      </c>
      <c r="BG1061" t="s">
        <v>11777</v>
      </c>
      <c r="BH1061" t="s">
        <v>61</v>
      </c>
      <c r="BI1061" t="s">
        <v>11778</v>
      </c>
      <c r="BJ1061" t="s">
        <v>11779</v>
      </c>
      <c r="BK1061" t="s">
        <v>11780</v>
      </c>
      <c r="BL1061" t="s">
        <v>11781</v>
      </c>
    </row>
    <row r="1062" spans="1:66" x14ac:dyDescent="0.35">
      <c r="A1062" t="s">
        <v>10408</v>
      </c>
      <c r="B1062" t="s">
        <v>10409</v>
      </c>
      <c r="C1062" t="s">
        <v>10410</v>
      </c>
      <c r="F1062" s="13">
        <v>1.1456999999999999</v>
      </c>
      <c r="G1062" s="14">
        <f t="shared" si="64"/>
        <v>0.19622932579422084</v>
      </c>
      <c r="I1062" s="14">
        <v>0.19622932579422084</v>
      </c>
      <c r="J1062" s="14" t="str">
        <f t="shared" si="65"/>
        <v>N</v>
      </c>
      <c r="K1062" s="14">
        <f t="shared" si="66"/>
        <v>0.19622932579422084</v>
      </c>
      <c r="AE1062" t="s">
        <v>10408</v>
      </c>
      <c r="AF1062" t="s">
        <v>10408</v>
      </c>
      <c r="AG1062">
        <v>1</v>
      </c>
      <c r="AH1062">
        <v>1</v>
      </c>
      <c r="AI1062">
        <v>1</v>
      </c>
      <c r="AJ1062" t="s">
        <v>10410</v>
      </c>
      <c r="AK1062" t="s">
        <v>10409</v>
      </c>
      <c r="AM1062">
        <v>1</v>
      </c>
      <c r="AN1062">
        <v>1</v>
      </c>
      <c r="AO1062">
        <v>1</v>
      </c>
      <c r="AP1062">
        <v>1</v>
      </c>
      <c r="AQ1062">
        <v>0.4</v>
      </c>
      <c r="AR1062">
        <v>0.4</v>
      </c>
      <c r="AS1062">
        <v>0.4</v>
      </c>
      <c r="AT1062">
        <v>303.06</v>
      </c>
      <c r="AU1062">
        <v>2715</v>
      </c>
      <c r="AV1062">
        <v>2715</v>
      </c>
      <c r="AW1062">
        <v>1</v>
      </c>
      <c r="AX1062">
        <v>-2</v>
      </c>
      <c r="AY1062">
        <v>0.78971999999999998</v>
      </c>
      <c r="AZ1062">
        <v>1.1456999999999999</v>
      </c>
      <c r="BA1062" s="8">
        <f t="shared" si="67"/>
        <v>0.19622932579422084</v>
      </c>
      <c r="BB1062">
        <v>8.6372</v>
      </c>
      <c r="BC1062">
        <v>2</v>
      </c>
      <c r="BD1062">
        <v>0</v>
      </c>
      <c r="BE1062" t="s">
        <v>59</v>
      </c>
      <c r="BF1062">
        <v>1432</v>
      </c>
      <c r="BG1062">
        <v>4463</v>
      </c>
      <c r="BH1062" t="b">
        <v>1</v>
      </c>
      <c r="BI1062">
        <v>4678</v>
      </c>
      <c r="BJ1062" t="s">
        <v>10411</v>
      </c>
      <c r="BK1062" t="s">
        <v>10412</v>
      </c>
      <c r="BL1062">
        <v>22544</v>
      </c>
      <c r="BM1062">
        <v>1107</v>
      </c>
      <c r="BN1062">
        <v>1910</v>
      </c>
    </row>
    <row r="1063" spans="1:66" x14ac:dyDescent="0.35">
      <c r="A1063" t="s">
        <v>7459</v>
      </c>
      <c r="B1063" t="s">
        <v>7460</v>
      </c>
      <c r="C1063" t="s">
        <v>7461</v>
      </c>
      <c r="F1063" s="13">
        <v>1.1447000000000001</v>
      </c>
      <c r="G1063" s="14">
        <f t="shared" si="64"/>
        <v>0.1949695500934179</v>
      </c>
      <c r="I1063" s="14">
        <v>0.1949695500934179</v>
      </c>
      <c r="J1063" s="14" t="str">
        <f t="shared" si="65"/>
        <v>N</v>
      </c>
      <c r="K1063" s="14">
        <f t="shared" si="66"/>
        <v>0.1949695500934179</v>
      </c>
      <c r="AE1063" t="s">
        <v>7459</v>
      </c>
      <c r="AF1063" t="s">
        <v>7459</v>
      </c>
      <c r="AG1063">
        <v>11</v>
      </c>
      <c r="AH1063">
        <v>11</v>
      </c>
      <c r="AI1063">
        <v>11</v>
      </c>
      <c r="AJ1063" t="s">
        <v>7461</v>
      </c>
      <c r="AK1063" t="s">
        <v>7460</v>
      </c>
      <c r="AM1063">
        <v>1</v>
      </c>
      <c r="AN1063">
        <v>11</v>
      </c>
      <c r="AO1063">
        <v>11</v>
      </c>
      <c r="AP1063">
        <v>11</v>
      </c>
      <c r="AQ1063">
        <v>17.600000000000001</v>
      </c>
      <c r="AR1063">
        <v>17.600000000000001</v>
      </c>
      <c r="AS1063">
        <v>17.600000000000001</v>
      </c>
      <c r="AT1063">
        <v>77.453999999999994</v>
      </c>
      <c r="AU1063">
        <v>683</v>
      </c>
      <c r="AV1063">
        <v>683</v>
      </c>
      <c r="AW1063">
        <v>0</v>
      </c>
      <c r="AX1063">
        <v>26.71</v>
      </c>
      <c r="AY1063">
        <v>0.87297999999999998</v>
      </c>
      <c r="AZ1063">
        <v>1.1447000000000001</v>
      </c>
      <c r="BA1063" s="8">
        <f t="shared" si="67"/>
        <v>0.1949695500934179</v>
      </c>
      <c r="BB1063">
        <v>8.5312000000000001</v>
      </c>
      <c r="BC1063">
        <v>20</v>
      </c>
      <c r="BD1063">
        <v>0</v>
      </c>
      <c r="BE1063" t="s">
        <v>77</v>
      </c>
      <c r="BF1063">
        <v>1101</v>
      </c>
      <c r="BG1063" t="s">
        <v>7462</v>
      </c>
      <c r="BH1063" t="s">
        <v>414</v>
      </c>
      <c r="BI1063" t="s">
        <v>7463</v>
      </c>
      <c r="BJ1063" t="s">
        <v>7464</v>
      </c>
      <c r="BK1063" t="s">
        <v>7465</v>
      </c>
      <c r="BL1063" t="s">
        <v>7466</v>
      </c>
    </row>
    <row r="1064" spans="1:66" x14ac:dyDescent="0.35">
      <c r="A1064" t="s">
        <v>4220</v>
      </c>
      <c r="B1064" t="s">
        <v>4221</v>
      </c>
      <c r="C1064" t="s">
        <v>4222</v>
      </c>
      <c r="F1064" s="13">
        <v>1.1442000000000001</v>
      </c>
      <c r="G1064" s="14">
        <f t="shared" si="64"/>
        <v>0.19433924948446313</v>
      </c>
      <c r="I1064" s="14">
        <v>0.19433924948446313</v>
      </c>
      <c r="J1064" s="14" t="str">
        <f t="shared" si="65"/>
        <v>N</v>
      </c>
      <c r="K1064" s="14">
        <f t="shared" si="66"/>
        <v>0.19433924948446313</v>
      </c>
      <c r="AE1064" t="s">
        <v>4220</v>
      </c>
      <c r="AF1064" t="s">
        <v>4220</v>
      </c>
      <c r="AG1064">
        <v>1</v>
      </c>
      <c r="AH1064">
        <v>1</v>
      </c>
      <c r="AI1064">
        <v>1</v>
      </c>
      <c r="AJ1064" t="s">
        <v>4222</v>
      </c>
      <c r="AK1064" t="s">
        <v>4221</v>
      </c>
      <c r="AM1064">
        <v>1</v>
      </c>
      <c r="AN1064">
        <v>1</v>
      </c>
      <c r="AO1064">
        <v>1</v>
      </c>
      <c r="AP1064">
        <v>1</v>
      </c>
      <c r="AQ1064">
        <v>2.2000000000000002</v>
      </c>
      <c r="AR1064">
        <v>2.2000000000000002</v>
      </c>
      <c r="AS1064">
        <v>2.2000000000000002</v>
      </c>
      <c r="AT1064">
        <v>64.123999999999995</v>
      </c>
      <c r="AU1064">
        <v>591</v>
      </c>
      <c r="AV1064">
        <v>591</v>
      </c>
      <c r="AW1064">
        <v>1.8194999999999999E-2</v>
      </c>
      <c r="AX1064">
        <v>1.6009</v>
      </c>
      <c r="AY1064">
        <v>0.90330999999999995</v>
      </c>
      <c r="AZ1064">
        <v>1.1442000000000001</v>
      </c>
      <c r="BA1064" s="8">
        <f t="shared" si="67"/>
        <v>0.19433924948446313</v>
      </c>
      <c r="BB1064" t="s">
        <v>68</v>
      </c>
      <c r="BC1064">
        <v>1</v>
      </c>
      <c r="BD1064">
        <v>0</v>
      </c>
      <c r="BE1064" t="s">
        <v>59</v>
      </c>
      <c r="BF1064">
        <v>1087</v>
      </c>
      <c r="BG1064">
        <v>6965</v>
      </c>
      <c r="BH1064" t="b">
        <v>1</v>
      </c>
      <c r="BI1064">
        <v>7383</v>
      </c>
      <c r="BJ1064">
        <v>23675</v>
      </c>
      <c r="BK1064" t="s">
        <v>4223</v>
      </c>
      <c r="BL1064">
        <v>36003</v>
      </c>
    </row>
    <row r="1065" spans="1:66" x14ac:dyDescent="0.35">
      <c r="A1065" t="s">
        <v>1995</v>
      </c>
      <c r="B1065" t="s">
        <v>1996</v>
      </c>
      <c r="C1065" t="s">
        <v>1997</v>
      </c>
      <c r="F1065" s="13">
        <v>1.1439999999999999</v>
      </c>
      <c r="G1065" s="14">
        <f t="shared" si="64"/>
        <v>0.19408705211630226</v>
      </c>
      <c r="I1065" s="14">
        <v>0.19408705211630226</v>
      </c>
      <c r="J1065" s="14" t="str">
        <f t="shared" si="65"/>
        <v>N</v>
      </c>
      <c r="K1065" s="14">
        <f t="shared" si="66"/>
        <v>0.19408705211630226</v>
      </c>
      <c r="AE1065" t="s">
        <v>1995</v>
      </c>
      <c r="AF1065" t="s">
        <v>1995</v>
      </c>
      <c r="AG1065">
        <v>3</v>
      </c>
      <c r="AH1065">
        <v>3</v>
      </c>
      <c r="AI1065">
        <v>3</v>
      </c>
      <c r="AJ1065" t="s">
        <v>1997</v>
      </c>
      <c r="AK1065" t="s">
        <v>1996</v>
      </c>
      <c r="AM1065">
        <v>1</v>
      </c>
      <c r="AN1065">
        <v>3</v>
      </c>
      <c r="AO1065">
        <v>3</v>
      </c>
      <c r="AP1065">
        <v>3</v>
      </c>
      <c r="AQ1065">
        <v>4</v>
      </c>
      <c r="AR1065">
        <v>4</v>
      </c>
      <c r="AS1065">
        <v>4</v>
      </c>
      <c r="AT1065">
        <v>133.41</v>
      </c>
      <c r="AU1065">
        <v>1173</v>
      </c>
      <c r="AV1065">
        <v>1173</v>
      </c>
      <c r="AW1065">
        <v>0</v>
      </c>
      <c r="AX1065">
        <v>7.9326999999999996</v>
      </c>
      <c r="AY1065">
        <v>0.86645000000000005</v>
      </c>
      <c r="AZ1065">
        <v>1.1439999999999999</v>
      </c>
      <c r="BA1065" s="8">
        <f t="shared" si="67"/>
        <v>0.19408705211630226</v>
      </c>
      <c r="BB1065">
        <v>4.8045</v>
      </c>
      <c r="BC1065">
        <v>7</v>
      </c>
      <c r="BD1065">
        <v>0</v>
      </c>
      <c r="BE1065" t="s">
        <v>77</v>
      </c>
      <c r="BF1065">
        <v>690</v>
      </c>
      <c r="BG1065" t="s">
        <v>1998</v>
      </c>
      <c r="BH1065" t="s">
        <v>79</v>
      </c>
      <c r="BI1065" t="s">
        <v>1999</v>
      </c>
      <c r="BJ1065" t="s">
        <v>2000</v>
      </c>
      <c r="BK1065" t="s">
        <v>2001</v>
      </c>
      <c r="BL1065" t="s">
        <v>2002</v>
      </c>
      <c r="BM1065">
        <v>644</v>
      </c>
      <c r="BN1065">
        <v>890</v>
      </c>
    </row>
    <row r="1066" spans="1:66" x14ac:dyDescent="0.35">
      <c r="A1066" t="s">
        <v>2514</v>
      </c>
      <c r="B1066" t="s">
        <v>2515</v>
      </c>
      <c r="C1066" t="s">
        <v>2516</v>
      </c>
      <c r="F1066" s="13">
        <v>1.1434</v>
      </c>
      <c r="G1066" s="14">
        <f t="shared" si="64"/>
        <v>0.19333019538430424</v>
      </c>
      <c r="I1066" s="14">
        <v>0.19333019538430424</v>
      </c>
      <c r="J1066" s="14" t="str">
        <f t="shared" si="65"/>
        <v>N</v>
      </c>
      <c r="K1066" s="14">
        <f t="shared" si="66"/>
        <v>0.19333019538430424</v>
      </c>
      <c r="AE1066" t="s">
        <v>2514</v>
      </c>
      <c r="AF1066" t="s">
        <v>2514</v>
      </c>
      <c r="AG1066" t="s">
        <v>87</v>
      </c>
      <c r="AH1066" t="s">
        <v>87</v>
      </c>
      <c r="AI1066" t="s">
        <v>87</v>
      </c>
      <c r="AJ1066" t="s">
        <v>2516</v>
      </c>
      <c r="AK1066" t="s">
        <v>2515</v>
      </c>
      <c r="AL1066" t="s">
        <v>88</v>
      </c>
      <c r="AM1066">
        <v>2</v>
      </c>
      <c r="AN1066">
        <v>1</v>
      </c>
      <c r="AO1066">
        <v>1</v>
      </c>
      <c r="AP1066">
        <v>1</v>
      </c>
      <c r="AQ1066">
        <v>12.4</v>
      </c>
      <c r="AR1066">
        <v>12.4</v>
      </c>
      <c r="AS1066">
        <v>12.4</v>
      </c>
      <c r="AT1066">
        <v>10.35</v>
      </c>
      <c r="AU1066">
        <v>89</v>
      </c>
      <c r="AV1066" t="s">
        <v>2517</v>
      </c>
      <c r="AW1066">
        <v>9.794300000000001E-4</v>
      </c>
      <c r="AX1066">
        <v>3.4266000000000001</v>
      </c>
      <c r="AY1066">
        <v>0.87104000000000004</v>
      </c>
      <c r="AZ1066">
        <v>1.1434</v>
      </c>
      <c r="BA1066" s="8">
        <f t="shared" si="67"/>
        <v>0.19333019538430424</v>
      </c>
      <c r="BB1066">
        <v>14.414</v>
      </c>
      <c r="BC1066">
        <v>2</v>
      </c>
      <c r="BD1066">
        <v>1</v>
      </c>
      <c r="BE1066" t="s">
        <v>59</v>
      </c>
      <c r="BF1066">
        <v>451</v>
      </c>
      <c r="BG1066">
        <v>7688</v>
      </c>
      <c r="BH1066" t="b">
        <v>1</v>
      </c>
      <c r="BI1066">
        <v>8164</v>
      </c>
      <c r="BJ1066" t="s">
        <v>2518</v>
      </c>
      <c r="BK1066" t="s">
        <v>2519</v>
      </c>
      <c r="BL1066">
        <v>40080</v>
      </c>
    </row>
    <row r="1067" spans="1:66" x14ac:dyDescent="0.35">
      <c r="A1067" t="s">
        <v>8186</v>
      </c>
      <c r="B1067" t="s">
        <v>8187</v>
      </c>
      <c r="C1067" t="s">
        <v>8188</v>
      </c>
      <c r="F1067" s="13">
        <v>1.1428</v>
      </c>
      <c r="G1067" s="14">
        <f t="shared" si="64"/>
        <v>0.19257294138692257</v>
      </c>
      <c r="I1067" s="14">
        <v>0.19257294138692257</v>
      </c>
      <c r="J1067" s="14" t="str">
        <f t="shared" si="65"/>
        <v>N</v>
      </c>
      <c r="K1067" s="14">
        <f t="shared" si="66"/>
        <v>0.19257294138692257</v>
      </c>
      <c r="AE1067" t="s">
        <v>8186</v>
      </c>
      <c r="AF1067" t="s">
        <v>8186</v>
      </c>
      <c r="AG1067">
        <v>2</v>
      </c>
      <c r="AH1067">
        <v>2</v>
      </c>
      <c r="AI1067">
        <v>2</v>
      </c>
      <c r="AJ1067" t="s">
        <v>8188</v>
      </c>
      <c r="AK1067" t="s">
        <v>8187</v>
      </c>
      <c r="AM1067">
        <v>1</v>
      </c>
      <c r="AN1067">
        <v>2</v>
      </c>
      <c r="AO1067">
        <v>2</v>
      </c>
      <c r="AP1067">
        <v>2</v>
      </c>
      <c r="AQ1067">
        <v>5.9</v>
      </c>
      <c r="AR1067">
        <v>5.9</v>
      </c>
      <c r="AS1067">
        <v>5.9</v>
      </c>
      <c r="AT1067">
        <v>59.097000000000001</v>
      </c>
      <c r="AU1067">
        <v>538</v>
      </c>
      <c r="AV1067">
        <v>538</v>
      </c>
      <c r="AW1067">
        <v>0</v>
      </c>
      <c r="AX1067">
        <v>4.1383000000000001</v>
      </c>
      <c r="AY1067">
        <v>0.88836999999999999</v>
      </c>
      <c r="AZ1067">
        <v>1.1428</v>
      </c>
      <c r="BA1067" s="8">
        <f t="shared" si="67"/>
        <v>0.19257294138692257</v>
      </c>
      <c r="BB1067">
        <v>8.5260999999999996</v>
      </c>
      <c r="BC1067">
        <v>3</v>
      </c>
      <c r="BD1067">
        <v>0</v>
      </c>
      <c r="BE1067" t="s">
        <v>870</v>
      </c>
      <c r="BF1067">
        <v>899</v>
      </c>
      <c r="BG1067" t="s">
        <v>8189</v>
      </c>
      <c r="BH1067" t="s">
        <v>61</v>
      </c>
      <c r="BI1067" t="s">
        <v>8190</v>
      </c>
      <c r="BJ1067" t="s">
        <v>8191</v>
      </c>
      <c r="BK1067" t="s">
        <v>8192</v>
      </c>
      <c r="BL1067" t="s">
        <v>8193</v>
      </c>
    </row>
    <row r="1068" spans="1:66" x14ac:dyDescent="0.35">
      <c r="A1068" t="s">
        <v>6022</v>
      </c>
      <c r="B1068" t="s">
        <v>6023</v>
      </c>
      <c r="C1068" t="s">
        <v>6024</v>
      </c>
      <c r="F1068" s="13">
        <v>1.1413</v>
      </c>
      <c r="G1068" s="14">
        <f t="shared" si="64"/>
        <v>0.19067806561753306</v>
      </c>
      <c r="I1068" s="14">
        <v>0.19067806561753306</v>
      </c>
      <c r="J1068" s="14" t="str">
        <f t="shared" si="65"/>
        <v>N</v>
      </c>
      <c r="K1068" s="14">
        <f t="shared" si="66"/>
        <v>0.19067806561753306</v>
      </c>
      <c r="AE1068" t="s">
        <v>6022</v>
      </c>
      <c r="AF1068" t="s">
        <v>6022</v>
      </c>
      <c r="AG1068">
        <v>3</v>
      </c>
      <c r="AH1068">
        <v>3</v>
      </c>
      <c r="AI1068">
        <v>3</v>
      </c>
      <c r="AJ1068" t="s">
        <v>6024</v>
      </c>
      <c r="AK1068" t="s">
        <v>6023</v>
      </c>
      <c r="AM1068">
        <v>1</v>
      </c>
      <c r="AN1068">
        <v>3</v>
      </c>
      <c r="AO1068">
        <v>3</v>
      </c>
      <c r="AP1068">
        <v>3</v>
      </c>
      <c r="AQ1068">
        <v>12.6</v>
      </c>
      <c r="AR1068">
        <v>12.6</v>
      </c>
      <c r="AS1068">
        <v>12.6</v>
      </c>
      <c r="AT1068">
        <v>33.209000000000003</v>
      </c>
      <c r="AU1068">
        <v>301</v>
      </c>
      <c r="AV1068">
        <v>301</v>
      </c>
      <c r="AW1068">
        <v>0</v>
      </c>
      <c r="AX1068">
        <v>5.9646999999999997</v>
      </c>
      <c r="AY1068">
        <v>0.88400000000000001</v>
      </c>
      <c r="AZ1068">
        <v>1.1413</v>
      </c>
      <c r="BA1068" s="8">
        <f t="shared" si="67"/>
        <v>0.19067806561753306</v>
      </c>
      <c r="BB1068">
        <v>2.6137000000000001</v>
      </c>
      <c r="BC1068">
        <v>3</v>
      </c>
      <c r="BD1068">
        <v>0</v>
      </c>
      <c r="BE1068" t="s">
        <v>77</v>
      </c>
      <c r="BF1068">
        <v>1294</v>
      </c>
      <c r="BG1068" t="s">
        <v>6025</v>
      </c>
      <c r="BH1068" t="s">
        <v>79</v>
      </c>
      <c r="BI1068" t="s">
        <v>6026</v>
      </c>
      <c r="BJ1068" t="s">
        <v>6027</v>
      </c>
      <c r="BK1068" t="s">
        <v>6028</v>
      </c>
      <c r="BL1068" t="s">
        <v>6029</v>
      </c>
    </row>
    <row r="1069" spans="1:66" x14ac:dyDescent="0.35">
      <c r="A1069" t="s">
        <v>5485</v>
      </c>
      <c r="B1069" t="s">
        <v>5486</v>
      </c>
      <c r="C1069" t="s">
        <v>5487</v>
      </c>
      <c r="F1069" s="13">
        <v>1.1412</v>
      </c>
      <c r="G1069" s="14">
        <f t="shared" si="64"/>
        <v>0.1905516520322702</v>
      </c>
      <c r="I1069" s="14">
        <v>0.1905516520322702</v>
      </c>
      <c r="J1069" s="14" t="str">
        <f t="shared" si="65"/>
        <v>N</v>
      </c>
      <c r="K1069" s="14">
        <f t="shared" si="66"/>
        <v>0.1905516520322702</v>
      </c>
      <c r="AE1069" t="s">
        <v>5485</v>
      </c>
      <c r="AF1069" t="s">
        <v>5485</v>
      </c>
      <c r="AG1069">
        <v>1</v>
      </c>
      <c r="AH1069">
        <v>1</v>
      </c>
      <c r="AI1069">
        <v>1</v>
      </c>
      <c r="AJ1069" t="s">
        <v>5487</v>
      </c>
      <c r="AK1069" t="s">
        <v>5486</v>
      </c>
      <c r="AM1069">
        <v>1</v>
      </c>
      <c r="AN1069">
        <v>1</v>
      </c>
      <c r="AO1069">
        <v>1</v>
      </c>
      <c r="AP1069">
        <v>1</v>
      </c>
      <c r="AQ1069">
        <v>2</v>
      </c>
      <c r="AR1069">
        <v>2</v>
      </c>
      <c r="AS1069">
        <v>2</v>
      </c>
      <c r="AT1069">
        <v>49.374000000000002</v>
      </c>
      <c r="AU1069">
        <v>460</v>
      </c>
      <c r="AV1069">
        <v>460</v>
      </c>
      <c r="AW1069">
        <v>1.9553000000000001E-2</v>
      </c>
      <c r="AX1069">
        <v>1.4834000000000001</v>
      </c>
      <c r="AY1069">
        <v>0.80771000000000004</v>
      </c>
      <c r="AZ1069">
        <v>1.1412</v>
      </c>
      <c r="BA1069" s="8">
        <f t="shared" si="67"/>
        <v>0.1905516520322702</v>
      </c>
      <c r="BB1069">
        <v>38.621000000000002</v>
      </c>
      <c r="BC1069">
        <v>8</v>
      </c>
      <c r="BD1069">
        <v>0</v>
      </c>
      <c r="BE1069" t="s">
        <v>870</v>
      </c>
      <c r="BF1069">
        <v>10</v>
      </c>
      <c r="BG1069">
        <v>7291</v>
      </c>
      <c r="BH1069" t="b">
        <v>1</v>
      </c>
      <c r="BI1069">
        <v>7738</v>
      </c>
      <c r="BJ1069" t="s">
        <v>5488</v>
      </c>
      <c r="BK1069" t="s">
        <v>5489</v>
      </c>
      <c r="BL1069">
        <v>37772</v>
      </c>
    </row>
    <row r="1070" spans="1:66" x14ac:dyDescent="0.35">
      <c r="A1070" t="s">
        <v>589</v>
      </c>
      <c r="B1070" t="s">
        <v>590</v>
      </c>
      <c r="C1070" t="s">
        <v>591</v>
      </c>
      <c r="F1070" s="13">
        <v>1.1395</v>
      </c>
      <c r="G1070" s="14">
        <f t="shared" si="64"/>
        <v>0.18840092460321003</v>
      </c>
      <c r="I1070" s="14">
        <v>0.18840092460321003</v>
      </c>
      <c r="J1070" s="14" t="str">
        <f t="shared" si="65"/>
        <v>N</v>
      </c>
      <c r="K1070" s="14">
        <f t="shared" si="66"/>
        <v>0.18840092460321003</v>
      </c>
      <c r="AE1070" t="s">
        <v>589</v>
      </c>
      <c r="AF1070" t="s">
        <v>589</v>
      </c>
      <c r="AG1070">
        <v>3</v>
      </c>
      <c r="AH1070">
        <v>3</v>
      </c>
      <c r="AI1070">
        <v>3</v>
      </c>
      <c r="AJ1070" t="s">
        <v>591</v>
      </c>
      <c r="AK1070" t="s">
        <v>590</v>
      </c>
      <c r="AM1070">
        <v>1</v>
      </c>
      <c r="AN1070">
        <v>3</v>
      </c>
      <c r="AO1070">
        <v>3</v>
      </c>
      <c r="AP1070">
        <v>3</v>
      </c>
      <c r="AQ1070">
        <v>8.5</v>
      </c>
      <c r="AR1070">
        <v>8.5</v>
      </c>
      <c r="AS1070">
        <v>8.5</v>
      </c>
      <c r="AT1070">
        <v>32.887</v>
      </c>
      <c r="AU1070">
        <v>271</v>
      </c>
      <c r="AV1070">
        <v>271</v>
      </c>
      <c r="AW1070">
        <v>0</v>
      </c>
      <c r="AX1070">
        <v>22.015000000000001</v>
      </c>
      <c r="AY1070">
        <v>0.85177000000000003</v>
      </c>
      <c r="AZ1070">
        <v>1.1395</v>
      </c>
      <c r="BA1070" s="8">
        <f t="shared" si="67"/>
        <v>0.18840092460321003</v>
      </c>
      <c r="BB1070">
        <v>7.5914999999999999</v>
      </c>
      <c r="BC1070">
        <v>3</v>
      </c>
      <c r="BD1070">
        <v>0</v>
      </c>
      <c r="BE1070" t="s">
        <v>77</v>
      </c>
      <c r="BF1070">
        <v>591</v>
      </c>
      <c r="BG1070" t="s">
        <v>592</v>
      </c>
      <c r="BH1070" t="s">
        <v>79</v>
      </c>
      <c r="BI1070" t="s">
        <v>593</v>
      </c>
      <c r="BJ1070" t="s">
        <v>594</v>
      </c>
      <c r="BK1070" t="s">
        <v>595</v>
      </c>
      <c r="BL1070" t="s">
        <v>596</v>
      </c>
    </row>
    <row r="1071" spans="1:66" x14ac:dyDescent="0.35">
      <c r="A1071" t="s">
        <v>1824</v>
      </c>
      <c r="B1071" t="s">
        <v>1825</v>
      </c>
      <c r="C1071" t="s">
        <v>1826</v>
      </c>
      <c r="F1071" s="13">
        <v>1.1395</v>
      </c>
      <c r="G1071" s="14">
        <f t="shared" si="64"/>
        <v>0.18840092460321003</v>
      </c>
      <c r="I1071" s="14">
        <v>0.18840092460321003</v>
      </c>
      <c r="J1071" s="14" t="str">
        <f t="shared" si="65"/>
        <v>N</v>
      </c>
      <c r="K1071" s="14">
        <f t="shared" si="66"/>
        <v>0.18840092460321003</v>
      </c>
      <c r="AE1071" t="s">
        <v>1824</v>
      </c>
      <c r="AF1071" t="s">
        <v>1824</v>
      </c>
      <c r="AG1071">
        <v>4</v>
      </c>
      <c r="AH1071">
        <v>4</v>
      </c>
      <c r="AI1071">
        <v>4</v>
      </c>
      <c r="AJ1071" t="s">
        <v>1826</v>
      </c>
      <c r="AK1071" t="s">
        <v>1825</v>
      </c>
      <c r="AM1071">
        <v>1</v>
      </c>
      <c r="AN1071">
        <v>4</v>
      </c>
      <c r="AO1071">
        <v>4</v>
      </c>
      <c r="AP1071">
        <v>4</v>
      </c>
      <c r="AQ1071">
        <v>7.2</v>
      </c>
      <c r="AR1071">
        <v>7.2</v>
      </c>
      <c r="AS1071">
        <v>7.2</v>
      </c>
      <c r="AT1071">
        <v>83.415000000000006</v>
      </c>
      <c r="AU1071">
        <v>690</v>
      </c>
      <c r="AV1071">
        <v>690</v>
      </c>
      <c r="AW1071">
        <v>0</v>
      </c>
      <c r="AX1071">
        <v>8.2543000000000006</v>
      </c>
      <c r="AY1071">
        <v>0.85965999999999998</v>
      </c>
      <c r="AZ1071">
        <v>1.1395</v>
      </c>
      <c r="BA1071" s="8">
        <f t="shared" si="67"/>
        <v>0.18840092460321003</v>
      </c>
      <c r="BB1071">
        <v>24.222999999999999</v>
      </c>
      <c r="BC1071">
        <v>5</v>
      </c>
      <c r="BD1071">
        <v>0</v>
      </c>
      <c r="BE1071" t="s">
        <v>77</v>
      </c>
      <c r="BF1071">
        <v>448</v>
      </c>
      <c r="BG1071" t="s">
        <v>1827</v>
      </c>
      <c r="BH1071" t="s">
        <v>128</v>
      </c>
      <c r="BI1071" t="s">
        <v>1828</v>
      </c>
      <c r="BJ1071" t="s">
        <v>1829</v>
      </c>
      <c r="BK1071" t="s">
        <v>1830</v>
      </c>
      <c r="BL1071" t="s">
        <v>1831</v>
      </c>
    </row>
    <row r="1072" spans="1:66" x14ac:dyDescent="0.35">
      <c r="A1072" t="s">
        <v>365</v>
      </c>
      <c r="B1072" t="s">
        <v>366</v>
      </c>
      <c r="C1072" t="s">
        <v>367</v>
      </c>
      <c r="F1072" s="13">
        <v>1.1387</v>
      </c>
      <c r="G1072" s="14">
        <f t="shared" si="64"/>
        <v>0.18738770708047237</v>
      </c>
      <c r="I1072" s="14">
        <v>0.18738770708047237</v>
      </c>
      <c r="J1072" s="14" t="str">
        <f t="shared" si="65"/>
        <v>N</v>
      </c>
      <c r="K1072" s="14">
        <f t="shared" si="66"/>
        <v>0.18738770708047237</v>
      </c>
      <c r="AE1072" t="s">
        <v>365</v>
      </c>
      <c r="AF1072" t="s">
        <v>365</v>
      </c>
      <c r="AG1072">
        <v>3</v>
      </c>
      <c r="AH1072">
        <v>3</v>
      </c>
      <c r="AI1072">
        <v>3</v>
      </c>
      <c r="AJ1072" t="s">
        <v>367</v>
      </c>
      <c r="AK1072" t="s">
        <v>366</v>
      </c>
      <c r="AM1072">
        <v>1</v>
      </c>
      <c r="AN1072">
        <v>3</v>
      </c>
      <c r="AO1072">
        <v>3</v>
      </c>
      <c r="AP1072">
        <v>3</v>
      </c>
      <c r="AQ1072">
        <v>5.7</v>
      </c>
      <c r="AR1072">
        <v>5.7</v>
      </c>
      <c r="AS1072">
        <v>5.7</v>
      </c>
      <c r="AT1072">
        <v>76.293000000000006</v>
      </c>
      <c r="AU1072">
        <v>687</v>
      </c>
      <c r="AV1072">
        <v>687</v>
      </c>
      <c r="AW1072">
        <v>0</v>
      </c>
      <c r="AX1072">
        <v>4.9474999999999998</v>
      </c>
      <c r="AY1072">
        <v>0.85089000000000004</v>
      </c>
      <c r="AZ1072">
        <v>1.1387</v>
      </c>
      <c r="BA1072" s="8">
        <f t="shared" si="67"/>
        <v>0.18738770708047237</v>
      </c>
      <c r="BB1072">
        <v>20.213999999999999</v>
      </c>
      <c r="BC1072">
        <v>3</v>
      </c>
      <c r="BD1072">
        <v>0</v>
      </c>
      <c r="BE1072" t="s">
        <v>77</v>
      </c>
      <c r="BF1072">
        <v>1324</v>
      </c>
      <c r="BG1072" t="s">
        <v>368</v>
      </c>
      <c r="BH1072" t="s">
        <v>79</v>
      </c>
      <c r="BI1072" t="s">
        <v>369</v>
      </c>
      <c r="BJ1072" t="s">
        <v>370</v>
      </c>
      <c r="BK1072" t="s">
        <v>371</v>
      </c>
      <c r="BL1072" t="s">
        <v>372</v>
      </c>
    </row>
    <row r="1073" spans="1:66" x14ac:dyDescent="0.35">
      <c r="A1073" t="s">
        <v>562</v>
      </c>
      <c r="B1073" t="s">
        <v>563</v>
      </c>
      <c r="C1073" t="s">
        <v>564</v>
      </c>
      <c r="F1073" s="13">
        <v>1.1383000000000001</v>
      </c>
      <c r="G1073" s="14">
        <f t="shared" si="64"/>
        <v>0.18688083134723416</v>
      </c>
      <c r="I1073" s="14">
        <v>0.18688083134723416</v>
      </c>
      <c r="J1073" s="14" t="str">
        <f t="shared" si="65"/>
        <v>N</v>
      </c>
      <c r="K1073" s="14">
        <f t="shared" si="66"/>
        <v>0.18688083134723416</v>
      </c>
      <c r="AE1073" t="s">
        <v>562</v>
      </c>
      <c r="AF1073" t="s">
        <v>562</v>
      </c>
      <c r="AG1073">
        <v>3</v>
      </c>
      <c r="AH1073">
        <v>3</v>
      </c>
      <c r="AI1073">
        <v>3</v>
      </c>
      <c r="AJ1073" t="s">
        <v>564</v>
      </c>
      <c r="AK1073" t="s">
        <v>563</v>
      </c>
      <c r="AM1073">
        <v>1</v>
      </c>
      <c r="AN1073">
        <v>3</v>
      </c>
      <c r="AO1073">
        <v>3</v>
      </c>
      <c r="AP1073">
        <v>3</v>
      </c>
      <c r="AQ1073">
        <v>3.3</v>
      </c>
      <c r="AR1073">
        <v>3.3</v>
      </c>
      <c r="AS1073">
        <v>3.3</v>
      </c>
      <c r="AT1073">
        <v>170.29</v>
      </c>
      <c r="AU1073">
        <v>1481</v>
      </c>
      <c r="AV1073">
        <v>1481</v>
      </c>
      <c r="AW1073">
        <v>0</v>
      </c>
      <c r="AX1073">
        <v>6.6140999999999996</v>
      </c>
      <c r="AY1073">
        <v>0.89102999999999999</v>
      </c>
      <c r="AZ1073">
        <v>1.1383000000000001</v>
      </c>
      <c r="BA1073" s="8">
        <f t="shared" si="67"/>
        <v>0.18688083134723416</v>
      </c>
      <c r="BB1073">
        <v>25.224</v>
      </c>
      <c r="BC1073">
        <v>8</v>
      </c>
      <c r="BD1073">
        <v>0</v>
      </c>
      <c r="BE1073" t="s">
        <v>77</v>
      </c>
      <c r="BF1073">
        <v>941</v>
      </c>
      <c r="BG1073" t="s">
        <v>565</v>
      </c>
      <c r="BH1073" t="s">
        <v>79</v>
      </c>
      <c r="BI1073" t="s">
        <v>566</v>
      </c>
      <c r="BJ1073" t="s">
        <v>567</v>
      </c>
      <c r="BK1073" t="s">
        <v>568</v>
      </c>
      <c r="BL1073" t="s">
        <v>569</v>
      </c>
    </row>
    <row r="1074" spans="1:66" x14ac:dyDescent="0.35">
      <c r="A1074" t="s">
        <v>10070</v>
      </c>
      <c r="B1074" t="s">
        <v>10071</v>
      </c>
      <c r="C1074" t="s">
        <v>10072</v>
      </c>
      <c r="F1074" s="13">
        <v>1.1379999999999999</v>
      </c>
      <c r="G1074" s="14">
        <f t="shared" si="64"/>
        <v>0.18650055764449477</v>
      </c>
      <c r="I1074" s="14">
        <v>0.18650055764449477</v>
      </c>
      <c r="J1074" s="14" t="str">
        <f t="shared" si="65"/>
        <v>N</v>
      </c>
      <c r="K1074" s="14">
        <f t="shared" si="66"/>
        <v>0.18650055764449477</v>
      </c>
      <c r="AE1074" t="s">
        <v>10070</v>
      </c>
      <c r="AF1074" t="s">
        <v>10070</v>
      </c>
      <c r="AG1074">
        <v>1</v>
      </c>
      <c r="AH1074">
        <v>1</v>
      </c>
      <c r="AI1074">
        <v>1</v>
      </c>
      <c r="AJ1074" t="s">
        <v>10072</v>
      </c>
      <c r="AK1074" t="s">
        <v>10071</v>
      </c>
      <c r="AM1074">
        <v>1</v>
      </c>
      <c r="AN1074">
        <v>1</v>
      </c>
      <c r="AO1074">
        <v>1</v>
      </c>
      <c r="AP1074">
        <v>1</v>
      </c>
      <c r="AQ1074">
        <v>5</v>
      </c>
      <c r="AR1074">
        <v>5</v>
      </c>
      <c r="AS1074">
        <v>5</v>
      </c>
      <c r="AT1074">
        <v>25.661000000000001</v>
      </c>
      <c r="AU1074">
        <v>222</v>
      </c>
      <c r="AV1074">
        <v>222</v>
      </c>
      <c r="AW1074">
        <v>5.0505000000000003E-3</v>
      </c>
      <c r="AX1074">
        <v>2.4508999999999999</v>
      </c>
      <c r="AY1074">
        <v>0.82657999999999998</v>
      </c>
      <c r="AZ1074">
        <v>1.1379999999999999</v>
      </c>
      <c r="BA1074" s="8">
        <f t="shared" si="67"/>
        <v>0.18650055764449477</v>
      </c>
      <c r="BB1074">
        <v>2.1459999999999999</v>
      </c>
      <c r="BC1074">
        <v>2</v>
      </c>
      <c r="BD1074">
        <v>0</v>
      </c>
      <c r="BE1074" t="s">
        <v>59</v>
      </c>
      <c r="BF1074">
        <v>1260</v>
      </c>
      <c r="BG1074">
        <v>3508</v>
      </c>
      <c r="BH1074" t="b">
        <v>1</v>
      </c>
      <c r="BI1074">
        <v>3678</v>
      </c>
      <c r="BJ1074" t="s">
        <v>10073</v>
      </c>
      <c r="BK1074" t="s">
        <v>10074</v>
      </c>
      <c r="BL1074">
        <v>18149</v>
      </c>
    </row>
    <row r="1075" spans="1:66" x14ac:dyDescent="0.35">
      <c r="A1075" t="s">
        <v>7213</v>
      </c>
      <c r="B1075" t="s">
        <v>7214</v>
      </c>
      <c r="C1075" t="s">
        <v>7215</v>
      </c>
      <c r="F1075" s="13">
        <v>1.1366000000000001</v>
      </c>
      <c r="G1075" s="14">
        <f t="shared" si="64"/>
        <v>0.18472462050188018</v>
      </c>
      <c r="I1075" s="14">
        <v>0.18472462050188018</v>
      </c>
      <c r="J1075" s="14" t="str">
        <f t="shared" si="65"/>
        <v>N</v>
      </c>
      <c r="K1075" s="14">
        <f t="shared" si="66"/>
        <v>0.18472462050188018</v>
      </c>
      <c r="AE1075" t="s">
        <v>7213</v>
      </c>
      <c r="AF1075" t="s">
        <v>7213</v>
      </c>
      <c r="AG1075">
        <v>3</v>
      </c>
      <c r="AH1075">
        <v>3</v>
      </c>
      <c r="AI1075">
        <v>3</v>
      </c>
      <c r="AJ1075" t="s">
        <v>7215</v>
      </c>
      <c r="AK1075" t="s">
        <v>7214</v>
      </c>
      <c r="AM1075">
        <v>1</v>
      </c>
      <c r="AN1075">
        <v>3</v>
      </c>
      <c r="AO1075">
        <v>3</v>
      </c>
      <c r="AP1075">
        <v>3</v>
      </c>
      <c r="AQ1075">
        <v>8.1</v>
      </c>
      <c r="AR1075">
        <v>8.1</v>
      </c>
      <c r="AS1075">
        <v>8.1</v>
      </c>
      <c r="AT1075">
        <v>57.23</v>
      </c>
      <c r="AU1075">
        <v>492</v>
      </c>
      <c r="AV1075">
        <v>492</v>
      </c>
      <c r="AW1075">
        <v>0</v>
      </c>
      <c r="AX1075">
        <v>5.5814000000000004</v>
      </c>
      <c r="AY1075">
        <v>0.90212000000000003</v>
      </c>
      <c r="AZ1075">
        <v>1.1366000000000001</v>
      </c>
      <c r="BA1075" s="8">
        <f t="shared" si="67"/>
        <v>0.18472462050188018</v>
      </c>
      <c r="BB1075">
        <v>27.228000000000002</v>
      </c>
      <c r="BC1075">
        <v>3</v>
      </c>
      <c r="BD1075">
        <v>1</v>
      </c>
      <c r="BE1075" t="s">
        <v>59</v>
      </c>
      <c r="BF1075">
        <v>1230</v>
      </c>
      <c r="BG1075" t="s">
        <v>7216</v>
      </c>
      <c r="BH1075" t="s">
        <v>79</v>
      </c>
      <c r="BI1075" t="s">
        <v>7217</v>
      </c>
      <c r="BJ1075" t="s">
        <v>7218</v>
      </c>
      <c r="BK1075" t="s">
        <v>7219</v>
      </c>
      <c r="BL1075" t="s">
        <v>7220</v>
      </c>
    </row>
    <row r="1076" spans="1:66" x14ac:dyDescent="0.35">
      <c r="A1076" t="s">
        <v>7475</v>
      </c>
      <c r="B1076" t="s">
        <v>7476</v>
      </c>
      <c r="C1076" t="s">
        <v>7477</v>
      </c>
      <c r="F1076" s="13">
        <v>1.1363000000000001</v>
      </c>
      <c r="G1076" s="14">
        <f t="shared" si="64"/>
        <v>0.18434377795290749</v>
      </c>
      <c r="I1076" s="14">
        <v>0.18434377795290749</v>
      </c>
      <c r="J1076" s="14" t="str">
        <f t="shared" si="65"/>
        <v>N</v>
      </c>
      <c r="K1076" s="14">
        <f t="shared" si="66"/>
        <v>0.18434377795290749</v>
      </c>
      <c r="AE1076" t="s">
        <v>7475</v>
      </c>
      <c r="AF1076" t="s">
        <v>7475</v>
      </c>
      <c r="AG1076">
        <v>9</v>
      </c>
      <c r="AH1076">
        <v>9</v>
      </c>
      <c r="AI1076">
        <v>9</v>
      </c>
      <c r="AJ1076" t="s">
        <v>7477</v>
      </c>
      <c r="AK1076" t="s">
        <v>7476</v>
      </c>
      <c r="AM1076">
        <v>1</v>
      </c>
      <c r="AN1076">
        <v>9</v>
      </c>
      <c r="AO1076">
        <v>9</v>
      </c>
      <c r="AP1076">
        <v>9</v>
      </c>
      <c r="AQ1076">
        <v>20</v>
      </c>
      <c r="AR1076">
        <v>20</v>
      </c>
      <c r="AS1076">
        <v>20</v>
      </c>
      <c r="AT1076">
        <v>58.369</v>
      </c>
      <c r="AU1076">
        <v>521</v>
      </c>
      <c r="AV1076">
        <v>521</v>
      </c>
      <c r="AW1076">
        <v>0</v>
      </c>
      <c r="AX1076">
        <v>21.667000000000002</v>
      </c>
      <c r="AY1076">
        <v>0.85933999999999999</v>
      </c>
      <c r="AZ1076">
        <v>1.1363000000000001</v>
      </c>
      <c r="BA1076" s="8">
        <f t="shared" si="67"/>
        <v>0.18434377795290749</v>
      </c>
      <c r="BB1076">
        <v>13.101000000000001</v>
      </c>
      <c r="BC1076">
        <v>22</v>
      </c>
      <c r="BD1076">
        <v>2</v>
      </c>
      <c r="BE1076" t="s">
        <v>77</v>
      </c>
      <c r="BF1076">
        <v>1314</v>
      </c>
      <c r="BG1076" t="s">
        <v>7478</v>
      </c>
      <c r="BH1076" t="s">
        <v>2097</v>
      </c>
      <c r="BI1076" t="s">
        <v>7479</v>
      </c>
      <c r="BJ1076" t="s">
        <v>7480</v>
      </c>
      <c r="BK1076" t="s">
        <v>7481</v>
      </c>
      <c r="BL1076" t="s">
        <v>7482</v>
      </c>
    </row>
    <row r="1077" spans="1:66" x14ac:dyDescent="0.35">
      <c r="A1077" t="s">
        <v>3373</v>
      </c>
      <c r="B1077" t="s">
        <v>3374</v>
      </c>
      <c r="C1077" t="s">
        <v>3375</v>
      </c>
      <c r="F1077" s="13">
        <v>1.1328</v>
      </c>
      <c r="G1077" s="14">
        <f t="shared" si="64"/>
        <v>0.17989317053354811</v>
      </c>
      <c r="I1077" s="14">
        <v>0.17989317053354811</v>
      </c>
      <c r="J1077" s="14" t="str">
        <f t="shared" si="65"/>
        <v>N</v>
      </c>
      <c r="K1077" s="14">
        <f t="shared" si="66"/>
        <v>0.17989317053354811</v>
      </c>
      <c r="AE1077" t="s">
        <v>3373</v>
      </c>
      <c r="AF1077" t="s">
        <v>3373</v>
      </c>
      <c r="AG1077">
        <v>1</v>
      </c>
      <c r="AH1077">
        <v>1</v>
      </c>
      <c r="AI1077">
        <v>1</v>
      </c>
      <c r="AJ1077" t="s">
        <v>3375</v>
      </c>
      <c r="AK1077" t="s">
        <v>3374</v>
      </c>
      <c r="AM1077">
        <v>1</v>
      </c>
      <c r="AN1077">
        <v>1</v>
      </c>
      <c r="AO1077">
        <v>1</v>
      </c>
      <c r="AP1077">
        <v>1</v>
      </c>
      <c r="AQ1077">
        <v>1.7</v>
      </c>
      <c r="AR1077">
        <v>1.7</v>
      </c>
      <c r="AS1077">
        <v>1.7</v>
      </c>
      <c r="AT1077">
        <v>50.503</v>
      </c>
      <c r="AU1077">
        <v>458</v>
      </c>
      <c r="AV1077">
        <v>458</v>
      </c>
      <c r="AW1077">
        <v>1.9608E-2</v>
      </c>
      <c r="AX1077">
        <v>1.4918</v>
      </c>
      <c r="AY1077">
        <v>0.82757000000000003</v>
      </c>
      <c r="AZ1077">
        <v>1.1328</v>
      </c>
      <c r="BA1077" s="8">
        <f t="shared" si="67"/>
        <v>0.17989317053354811</v>
      </c>
      <c r="BB1077" t="s">
        <v>68</v>
      </c>
      <c r="BC1077">
        <v>1</v>
      </c>
      <c r="BD1077">
        <v>0</v>
      </c>
      <c r="BE1077" t="s">
        <v>59</v>
      </c>
      <c r="BF1077">
        <v>727</v>
      </c>
      <c r="BG1077">
        <v>4032</v>
      </c>
      <c r="BH1077" t="b">
        <v>1</v>
      </c>
      <c r="BI1077">
        <v>4224</v>
      </c>
      <c r="BJ1077">
        <v>13605</v>
      </c>
      <c r="BK1077">
        <v>20697</v>
      </c>
      <c r="BL1077">
        <v>20697</v>
      </c>
    </row>
    <row r="1078" spans="1:66" x14ac:dyDescent="0.35">
      <c r="A1078" t="s">
        <v>182</v>
      </c>
      <c r="B1078" t="s">
        <v>183</v>
      </c>
      <c r="C1078" t="s">
        <v>184</v>
      </c>
      <c r="F1078" s="13">
        <v>1.1327</v>
      </c>
      <c r="G1078" s="14">
        <f t="shared" si="64"/>
        <v>0.17976580835814965</v>
      </c>
      <c r="I1078" s="14">
        <v>0.17976580835814965</v>
      </c>
      <c r="J1078" s="14" t="str">
        <f t="shared" si="65"/>
        <v>N</v>
      </c>
      <c r="K1078" s="14">
        <f t="shared" si="66"/>
        <v>0.17976580835814965</v>
      </c>
      <c r="AE1078" t="s">
        <v>182</v>
      </c>
      <c r="AF1078" t="s">
        <v>182</v>
      </c>
      <c r="AG1078">
        <v>1</v>
      </c>
      <c r="AH1078">
        <v>1</v>
      </c>
      <c r="AI1078">
        <v>1</v>
      </c>
      <c r="AJ1078" t="s">
        <v>184</v>
      </c>
      <c r="AK1078" t="s">
        <v>183</v>
      </c>
      <c r="AM1078">
        <v>1</v>
      </c>
      <c r="AN1078">
        <v>1</v>
      </c>
      <c r="AO1078">
        <v>1</v>
      </c>
      <c r="AP1078">
        <v>1</v>
      </c>
      <c r="AQ1078">
        <v>2.4</v>
      </c>
      <c r="AR1078">
        <v>2.4</v>
      </c>
      <c r="AS1078">
        <v>2.4</v>
      </c>
      <c r="AT1078">
        <v>67.95</v>
      </c>
      <c r="AU1078">
        <v>615</v>
      </c>
      <c r="AV1078">
        <v>615</v>
      </c>
      <c r="AW1078">
        <v>1.8221999999999999E-2</v>
      </c>
      <c r="AX1078">
        <v>1.6042000000000001</v>
      </c>
      <c r="AY1078">
        <v>0.85223000000000004</v>
      </c>
      <c r="AZ1078">
        <v>1.1327</v>
      </c>
      <c r="BA1078" s="8">
        <f t="shared" si="67"/>
        <v>0.17976580835814965</v>
      </c>
      <c r="BB1078" t="s">
        <v>68</v>
      </c>
      <c r="BC1078">
        <v>1</v>
      </c>
      <c r="BD1078">
        <v>0</v>
      </c>
      <c r="BE1078" t="s">
        <v>59</v>
      </c>
      <c r="BF1078">
        <v>1020</v>
      </c>
      <c r="BG1078">
        <v>2387</v>
      </c>
      <c r="BH1078" t="b">
        <v>1</v>
      </c>
      <c r="BI1078">
        <v>2492</v>
      </c>
      <c r="BJ1078">
        <v>7646</v>
      </c>
      <c r="BK1078">
        <v>11403</v>
      </c>
      <c r="BL1078">
        <v>11403</v>
      </c>
    </row>
    <row r="1079" spans="1:66" x14ac:dyDescent="0.35">
      <c r="A1079" t="s">
        <v>9577</v>
      </c>
      <c r="B1079" t="s">
        <v>9578</v>
      </c>
      <c r="C1079" t="s">
        <v>9579</v>
      </c>
      <c r="F1079" s="13">
        <v>1.1327</v>
      </c>
      <c r="G1079" s="14">
        <f t="shared" si="64"/>
        <v>0.17976580835814965</v>
      </c>
      <c r="I1079" s="14">
        <v>0.17976580835814965</v>
      </c>
      <c r="J1079" s="14" t="str">
        <f t="shared" si="65"/>
        <v>N</v>
      </c>
      <c r="K1079" s="14">
        <f t="shared" si="66"/>
        <v>0.17976580835814965</v>
      </c>
      <c r="AE1079" t="s">
        <v>9577</v>
      </c>
      <c r="AF1079" t="s">
        <v>9580</v>
      </c>
      <c r="AG1079" t="s">
        <v>9581</v>
      </c>
      <c r="AH1079" t="s">
        <v>9581</v>
      </c>
      <c r="AI1079" t="s">
        <v>9581</v>
      </c>
      <c r="AJ1079" t="s">
        <v>9579</v>
      </c>
      <c r="AK1079" t="s">
        <v>9578</v>
      </c>
      <c r="AM1079">
        <v>2</v>
      </c>
      <c r="AN1079">
        <v>13</v>
      </c>
      <c r="AO1079">
        <v>13</v>
      </c>
      <c r="AP1079">
        <v>13</v>
      </c>
      <c r="AQ1079">
        <v>10.199999999999999</v>
      </c>
      <c r="AR1079">
        <v>10.199999999999999</v>
      </c>
      <c r="AS1079">
        <v>10.199999999999999</v>
      </c>
      <c r="AT1079">
        <v>181.43</v>
      </c>
      <c r="AU1079">
        <v>1613</v>
      </c>
      <c r="AV1079" t="s">
        <v>9582</v>
      </c>
      <c r="AW1079">
        <v>0</v>
      </c>
      <c r="AX1079">
        <v>29.733000000000001</v>
      </c>
      <c r="AY1079">
        <v>0.81396999999999997</v>
      </c>
      <c r="AZ1079">
        <v>1.1327</v>
      </c>
      <c r="BA1079" s="8">
        <f t="shared" si="67"/>
        <v>0.17976580835814965</v>
      </c>
      <c r="BB1079">
        <v>17.366</v>
      </c>
      <c r="BC1079">
        <v>41</v>
      </c>
      <c r="BD1079">
        <v>1</v>
      </c>
      <c r="BE1079" t="s">
        <v>77</v>
      </c>
      <c r="BF1079">
        <v>568</v>
      </c>
      <c r="BG1079" t="s">
        <v>9583</v>
      </c>
      <c r="BH1079" t="s">
        <v>202</v>
      </c>
      <c r="BI1079" t="s">
        <v>9584</v>
      </c>
      <c r="BJ1079" t="s">
        <v>9585</v>
      </c>
      <c r="BK1079" t="s">
        <v>9586</v>
      </c>
      <c r="BL1079" t="s">
        <v>9587</v>
      </c>
      <c r="BM1079" t="s">
        <v>9588</v>
      </c>
      <c r="BN1079" t="s">
        <v>9589</v>
      </c>
    </row>
    <row r="1080" spans="1:66" x14ac:dyDescent="0.35">
      <c r="A1080" t="s">
        <v>11922</v>
      </c>
      <c r="C1080" t="s">
        <v>11923</v>
      </c>
      <c r="F1080" s="13">
        <v>1.1327</v>
      </c>
      <c r="G1080" s="14">
        <f t="shared" si="64"/>
        <v>0.17976580835814965</v>
      </c>
      <c r="I1080" s="14">
        <v>0.17976580835814965</v>
      </c>
      <c r="J1080" s="14" t="str">
        <f t="shared" si="65"/>
        <v>N</v>
      </c>
      <c r="K1080" s="14">
        <f t="shared" si="66"/>
        <v>0.17976580835814965</v>
      </c>
      <c r="AE1080" t="s">
        <v>11922</v>
      </c>
      <c r="AF1080" t="s">
        <v>11922</v>
      </c>
      <c r="AG1080">
        <v>1</v>
      </c>
      <c r="AH1080">
        <v>1</v>
      </c>
      <c r="AI1080">
        <v>1</v>
      </c>
      <c r="AJ1080" t="s">
        <v>11923</v>
      </c>
      <c r="AM1080">
        <v>1</v>
      </c>
      <c r="AN1080">
        <v>1</v>
      </c>
      <c r="AO1080">
        <v>1</v>
      </c>
      <c r="AP1080">
        <v>1</v>
      </c>
      <c r="AQ1080">
        <v>6.3</v>
      </c>
      <c r="AR1080">
        <v>6.3</v>
      </c>
      <c r="AS1080">
        <v>6.3</v>
      </c>
      <c r="AT1080">
        <v>25.594000000000001</v>
      </c>
      <c r="AU1080">
        <v>222</v>
      </c>
      <c r="AV1080">
        <v>222</v>
      </c>
      <c r="AW1080">
        <v>1.3027E-2</v>
      </c>
      <c r="AX1080">
        <v>1.8955</v>
      </c>
      <c r="AY1080">
        <v>0.89249000000000001</v>
      </c>
      <c r="AZ1080">
        <v>1.1327</v>
      </c>
      <c r="BA1080" s="8">
        <f t="shared" si="67"/>
        <v>0.17976580835814965</v>
      </c>
      <c r="BB1080" t="s">
        <v>68</v>
      </c>
      <c r="BC1080">
        <v>1</v>
      </c>
      <c r="BD1080">
        <v>0</v>
      </c>
      <c r="BE1080" t="s">
        <v>59</v>
      </c>
      <c r="BF1080">
        <v>1026</v>
      </c>
      <c r="BG1080">
        <v>4945</v>
      </c>
      <c r="BH1080" t="b">
        <v>1</v>
      </c>
      <c r="BI1080">
        <v>5231</v>
      </c>
      <c r="BJ1080">
        <v>16690</v>
      </c>
      <c r="BK1080" t="s">
        <v>11924</v>
      </c>
      <c r="BL1080">
        <v>25298</v>
      </c>
    </row>
    <row r="1081" spans="1:66" x14ac:dyDescent="0.35">
      <c r="A1081" t="s">
        <v>2302</v>
      </c>
      <c r="B1081" t="s">
        <v>2303</v>
      </c>
      <c r="C1081" t="s">
        <v>2304</v>
      </c>
      <c r="F1081" s="13">
        <v>1.1285000000000001</v>
      </c>
      <c r="G1081" s="14">
        <f t="shared" si="64"/>
        <v>0.17440641852974909</v>
      </c>
      <c r="I1081" s="14">
        <v>0.17440641852974909</v>
      </c>
      <c r="J1081" s="14" t="str">
        <f t="shared" si="65"/>
        <v>N</v>
      </c>
      <c r="K1081" s="14">
        <f t="shared" si="66"/>
        <v>0.17440641852974909</v>
      </c>
      <c r="AE1081" t="s">
        <v>2302</v>
      </c>
      <c r="AF1081" t="s">
        <v>2302</v>
      </c>
      <c r="AG1081">
        <v>4</v>
      </c>
      <c r="AH1081">
        <v>4</v>
      </c>
      <c r="AI1081">
        <v>4</v>
      </c>
      <c r="AJ1081" t="s">
        <v>2304</v>
      </c>
      <c r="AK1081" t="s">
        <v>2303</v>
      </c>
      <c r="AM1081">
        <v>1</v>
      </c>
      <c r="AN1081">
        <v>4</v>
      </c>
      <c r="AO1081">
        <v>4</v>
      </c>
      <c r="AP1081">
        <v>4</v>
      </c>
      <c r="AQ1081">
        <v>3.1</v>
      </c>
      <c r="AR1081">
        <v>3.1</v>
      </c>
      <c r="AS1081">
        <v>3.1</v>
      </c>
      <c r="AT1081">
        <v>247.17</v>
      </c>
      <c r="AU1081">
        <v>2256</v>
      </c>
      <c r="AV1081">
        <v>2256</v>
      </c>
      <c r="AW1081">
        <v>0</v>
      </c>
      <c r="AX1081">
        <v>5.4630999999999998</v>
      </c>
      <c r="AY1081">
        <v>0.84611999999999998</v>
      </c>
      <c r="AZ1081">
        <v>1.1285000000000001</v>
      </c>
      <c r="BA1081" s="8">
        <f t="shared" si="67"/>
        <v>0.17440641852974909</v>
      </c>
      <c r="BB1081">
        <v>10.661</v>
      </c>
      <c r="BC1081">
        <v>5</v>
      </c>
      <c r="BD1081">
        <v>0</v>
      </c>
      <c r="BE1081" t="s">
        <v>77</v>
      </c>
      <c r="BF1081">
        <v>928</v>
      </c>
      <c r="BG1081" t="s">
        <v>2305</v>
      </c>
      <c r="BH1081" t="s">
        <v>128</v>
      </c>
      <c r="BI1081" t="s">
        <v>2306</v>
      </c>
      <c r="BJ1081" t="s">
        <v>2307</v>
      </c>
      <c r="BK1081" t="s">
        <v>2308</v>
      </c>
      <c r="BL1081" t="s">
        <v>2309</v>
      </c>
      <c r="BM1081">
        <v>787</v>
      </c>
      <c r="BN1081">
        <v>639</v>
      </c>
    </row>
    <row r="1082" spans="1:66" x14ac:dyDescent="0.35">
      <c r="A1082" t="s">
        <v>2859</v>
      </c>
      <c r="B1082" t="s">
        <v>2860</v>
      </c>
      <c r="C1082" t="s">
        <v>2861</v>
      </c>
      <c r="F1082" s="13">
        <v>1.1282000000000001</v>
      </c>
      <c r="G1082" s="14">
        <f t="shared" si="64"/>
        <v>0.1740228420554138</v>
      </c>
      <c r="I1082" s="14">
        <v>0.1740228420554138</v>
      </c>
      <c r="J1082" s="14" t="str">
        <f t="shared" si="65"/>
        <v>N</v>
      </c>
      <c r="K1082" s="14">
        <f t="shared" si="66"/>
        <v>0.1740228420554138</v>
      </c>
      <c r="AE1082" t="s">
        <v>2859</v>
      </c>
      <c r="AF1082" t="s">
        <v>2859</v>
      </c>
      <c r="AG1082">
        <v>3</v>
      </c>
      <c r="AH1082">
        <v>3</v>
      </c>
      <c r="AI1082">
        <v>3</v>
      </c>
      <c r="AJ1082" t="s">
        <v>2861</v>
      </c>
      <c r="AK1082" t="s">
        <v>2860</v>
      </c>
      <c r="AM1082">
        <v>1</v>
      </c>
      <c r="AN1082">
        <v>3</v>
      </c>
      <c r="AO1082">
        <v>3</v>
      </c>
      <c r="AP1082">
        <v>3</v>
      </c>
      <c r="AQ1082">
        <v>5.7</v>
      </c>
      <c r="AR1082">
        <v>5.7</v>
      </c>
      <c r="AS1082">
        <v>5.7</v>
      </c>
      <c r="AT1082">
        <v>89.125</v>
      </c>
      <c r="AU1082">
        <v>783</v>
      </c>
      <c r="AV1082">
        <v>783</v>
      </c>
      <c r="AW1082">
        <v>0</v>
      </c>
      <c r="AX1082">
        <v>5.6161000000000003</v>
      </c>
      <c r="AY1082">
        <v>0.86482000000000003</v>
      </c>
      <c r="AZ1082">
        <v>1.1282000000000001</v>
      </c>
      <c r="BA1082" s="8">
        <f t="shared" si="67"/>
        <v>0.1740228420554138</v>
      </c>
      <c r="BB1082">
        <v>17.628</v>
      </c>
      <c r="BC1082">
        <v>3</v>
      </c>
      <c r="BD1082">
        <v>0</v>
      </c>
      <c r="BE1082" t="s">
        <v>77</v>
      </c>
      <c r="BF1082">
        <v>310</v>
      </c>
      <c r="BG1082" t="s">
        <v>2862</v>
      </c>
      <c r="BH1082" t="s">
        <v>79</v>
      </c>
      <c r="BI1082" t="s">
        <v>2863</v>
      </c>
      <c r="BJ1082" t="s">
        <v>2864</v>
      </c>
      <c r="BK1082" t="s">
        <v>2865</v>
      </c>
      <c r="BL1082" t="s">
        <v>2866</v>
      </c>
    </row>
    <row r="1083" spans="1:66" x14ac:dyDescent="0.35">
      <c r="A1083" t="s">
        <v>8274</v>
      </c>
      <c r="B1083" t="s">
        <v>8275</v>
      </c>
      <c r="C1083" t="s">
        <v>8276</v>
      </c>
      <c r="F1083" s="13">
        <v>1.1247</v>
      </c>
      <c r="G1083" s="14">
        <f t="shared" si="64"/>
        <v>0.16954023145979727</v>
      </c>
      <c r="I1083" s="14">
        <v>0.16954023145979727</v>
      </c>
      <c r="J1083" s="14" t="str">
        <f t="shared" si="65"/>
        <v>N</v>
      </c>
      <c r="K1083" s="14">
        <f t="shared" si="66"/>
        <v>0.16954023145979727</v>
      </c>
      <c r="AE1083" t="s">
        <v>8274</v>
      </c>
      <c r="AF1083" t="s">
        <v>8274</v>
      </c>
      <c r="AG1083">
        <v>1</v>
      </c>
      <c r="AH1083">
        <v>1</v>
      </c>
      <c r="AI1083">
        <v>1</v>
      </c>
      <c r="AJ1083" t="s">
        <v>8276</v>
      </c>
      <c r="AK1083" t="s">
        <v>8275</v>
      </c>
      <c r="AM1083">
        <v>1</v>
      </c>
      <c r="AN1083">
        <v>1</v>
      </c>
      <c r="AO1083">
        <v>1</v>
      </c>
      <c r="AP1083">
        <v>1</v>
      </c>
      <c r="AQ1083">
        <v>3.2</v>
      </c>
      <c r="AR1083">
        <v>3.2</v>
      </c>
      <c r="AS1083">
        <v>3.2</v>
      </c>
      <c r="AT1083">
        <v>49.875</v>
      </c>
      <c r="AU1083">
        <v>474</v>
      </c>
      <c r="AV1083">
        <v>474</v>
      </c>
      <c r="AW1083">
        <v>5.7190000000000001E-3</v>
      </c>
      <c r="AX1083">
        <v>2.2846000000000002</v>
      </c>
      <c r="AY1083">
        <v>0.81608999999999998</v>
      </c>
      <c r="AZ1083">
        <v>1.1247</v>
      </c>
      <c r="BA1083" s="8">
        <f t="shared" si="67"/>
        <v>0.16954023145979727</v>
      </c>
      <c r="BB1083" t="s">
        <v>68</v>
      </c>
      <c r="BC1083">
        <v>1</v>
      </c>
      <c r="BD1083">
        <v>0</v>
      </c>
      <c r="BE1083" t="s">
        <v>59</v>
      </c>
      <c r="BF1083">
        <v>1044</v>
      </c>
      <c r="BG1083">
        <v>2747</v>
      </c>
      <c r="BH1083" t="b">
        <v>1</v>
      </c>
      <c r="BI1083">
        <v>2869</v>
      </c>
      <c r="BJ1083">
        <v>8999</v>
      </c>
      <c r="BK1083">
        <v>13456</v>
      </c>
      <c r="BL1083">
        <v>13456</v>
      </c>
    </row>
    <row r="1084" spans="1:66" x14ac:dyDescent="0.35">
      <c r="A1084" t="s">
        <v>11550</v>
      </c>
      <c r="B1084" t="s">
        <v>11551</v>
      </c>
      <c r="C1084" t="s">
        <v>11552</v>
      </c>
      <c r="F1084" s="13">
        <v>1.1235999999999999</v>
      </c>
      <c r="G1084" s="14">
        <f t="shared" si="64"/>
        <v>0.1681285295769489</v>
      </c>
      <c r="I1084" s="14">
        <v>0.1681285295769489</v>
      </c>
      <c r="J1084" s="14" t="str">
        <f t="shared" si="65"/>
        <v>N</v>
      </c>
      <c r="K1084" s="14">
        <f t="shared" si="66"/>
        <v>0.1681285295769489</v>
      </c>
      <c r="AE1084" t="s">
        <v>11550</v>
      </c>
      <c r="AF1084" t="s">
        <v>11550</v>
      </c>
      <c r="AG1084">
        <v>1</v>
      </c>
      <c r="AH1084">
        <v>1</v>
      </c>
      <c r="AI1084">
        <v>1</v>
      </c>
      <c r="AJ1084" t="s">
        <v>11552</v>
      </c>
      <c r="AK1084" t="s">
        <v>11551</v>
      </c>
      <c r="AM1084">
        <v>1</v>
      </c>
      <c r="AN1084">
        <v>1</v>
      </c>
      <c r="AO1084">
        <v>1</v>
      </c>
      <c r="AP1084">
        <v>1</v>
      </c>
      <c r="AQ1084">
        <v>3.4</v>
      </c>
      <c r="AR1084">
        <v>3.4</v>
      </c>
      <c r="AS1084">
        <v>3.4</v>
      </c>
      <c r="AT1084">
        <v>42.636000000000003</v>
      </c>
      <c r="AU1084">
        <v>384</v>
      </c>
      <c r="AV1084">
        <v>384</v>
      </c>
      <c r="AW1084">
        <v>9.2250999999999997E-4</v>
      </c>
      <c r="AX1084">
        <v>2.9262000000000001</v>
      </c>
      <c r="AY1084">
        <v>0.82194999999999996</v>
      </c>
      <c r="AZ1084">
        <v>1.1235999999999999</v>
      </c>
      <c r="BA1084" s="8">
        <f t="shared" si="67"/>
        <v>0.1681285295769489</v>
      </c>
      <c r="BB1084" t="s">
        <v>68</v>
      </c>
      <c r="BC1084">
        <v>1</v>
      </c>
      <c r="BD1084">
        <v>0</v>
      </c>
      <c r="BE1084" t="s">
        <v>59</v>
      </c>
      <c r="BF1084">
        <v>1017</v>
      </c>
      <c r="BG1084">
        <v>7598</v>
      </c>
      <c r="BH1084" t="b">
        <v>1</v>
      </c>
      <c r="BI1084">
        <v>8069</v>
      </c>
      <c r="BJ1084">
        <v>25986</v>
      </c>
      <c r="BK1084" t="s">
        <v>11553</v>
      </c>
      <c r="BL1084">
        <v>39607</v>
      </c>
    </row>
    <row r="1085" spans="1:66" x14ac:dyDescent="0.35">
      <c r="A1085" t="s">
        <v>1448</v>
      </c>
      <c r="B1085" t="s">
        <v>1449</v>
      </c>
      <c r="C1085" t="s">
        <v>1450</v>
      </c>
      <c r="F1085" s="13">
        <v>1.1233</v>
      </c>
      <c r="G1085" s="14">
        <f t="shared" si="64"/>
        <v>0.16774328010893649</v>
      </c>
      <c r="I1085" s="14">
        <v>0.16774328010893649</v>
      </c>
      <c r="J1085" s="14" t="str">
        <f t="shared" si="65"/>
        <v>N</v>
      </c>
      <c r="K1085" s="14">
        <f t="shared" si="66"/>
        <v>0.16774328010893649</v>
      </c>
      <c r="AE1085" t="s">
        <v>1448</v>
      </c>
      <c r="AF1085" t="s">
        <v>1448</v>
      </c>
      <c r="AG1085">
        <v>4</v>
      </c>
      <c r="AH1085">
        <v>4</v>
      </c>
      <c r="AI1085">
        <v>4</v>
      </c>
      <c r="AJ1085" t="s">
        <v>1450</v>
      </c>
      <c r="AK1085" t="s">
        <v>1449</v>
      </c>
      <c r="AM1085">
        <v>1</v>
      </c>
      <c r="AN1085">
        <v>4</v>
      </c>
      <c r="AO1085">
        <v>4</v>
      </c>
      <c r="AP1085">
        <v>4</v>
      </c>
      <c r="AQ1085">
        <v>12.4</v>
      </c>
      <c r="AR1085">
        <v>12.4</v>
      </c>
      <c r="AS1085">
        <v>12.4</v>
      </c>
      <c r="AT1085">
        <v>42.761000000000003</v>
      </c>
      <c r="AU1085">
        <v>372</v>
      </c>
      <c r="AV1085">
        <v>372</v>
      </c>
      <c r="AW1085">
        <v>0</v>
      </c>
      <c r="AX1085">
        <v>9.1516000000000002</v>
      </c>
      <c r="AY1085">
        <v>0.83069000000000004</v>
      </c>
      <c r="AZ1085">
        <v>1.1233</v>
      </c>
      <c r="BA1085" s="8">
        <f t="shared" si="67"/>
        <v>0.16774328010893649</v>
      </c>
      <c r="BB1085">
        <v>36.404000000000003</v>
      </c>
      <c r="BC1085">
        <v>4</v>
      </c>
      <c r="BD1085">
        <v>0</v>
      </c>
      <c r="BE1085" t="s">
        <v>77</v>
      </c>
      <c r="BF1085">
        <v>1117</v>
      </c>
      <c r="BG1085" t="s">
        <v>1451</v>
      </c>
      <c r="BH1085" t="s">
        <v>128</v>
      </c>
      <c r="BI1085" t="s">
        <v>1452</v>
      </c>
      <c r="BJ1085" t="s">
        <v>1453</v>
      </c>
      <c r="BK1085" t="s">
        <v>1454</v>
      </c>
      <c r="BL1085" t="s">
        <v>1455</v>
      </c>
    </row>
    <row r="1086" spans="1:66" x14ac:dyDescent="0.35">
      <c r="A1086" t="s">
        <v>3402</v>
      </c>
      <c r="B1086" t="s">
        <v>3403</v>
      </c>
      <c r="C1086" t="s">
        <v>3404</v>
      </c>
      <c r="F1086" s="13">
        <v>1.1233</v>
      </c>
      <c r="G1086" s="14">
        <f t="shared" si="64"/>
        <v>0.16774328010893649</v>
      </c>
      <c r="I1086" s="14">
        <v>0.16774328010893649</v>
      </c>
      <c r="J1086" s="14" t="str">
        <f t="shared" si="65"/>
        <v>N</v>
      </c>
      <c r="K1086" s="14">
        <f t="shared" si="66"/>
        <v>0.16774328010893649</v>
      </c>
      <c r="AE1086" t="s">
        <v>3402</v>
      </c>
      <c r="AF1086" t="s">
        <v>3402</v>
      </c>
      <c r="AG1086">
        <v>2</v>
      </c>
      <c r="AH1086">
        <v>2</v>
      </c>
      <c r="AI1086">
        <v>2</v>
      </c>
      <c r="AJ1086" t="s">
        <v>3404</v>
      </c>
      <c r="AK1086" t="s">
        <v>3403</v>
      </c>
      <c r="AM1086">
        <v>1</v>
      </c>
      <c r="AN1086">
        <v>2</v>
      </c>
      <c r="AO1086">
        <v>2</v>
      </c>
      <c r="AP1086">
        <v>2</v>
      </c>
      <c r="AQ1086">
        <v>2.5</v>
      </c>
      <c r="AR1086">
        <v>2.5</v>
      </c>
      <c r="AS1086">
        <v>2.5</v>
      </c>
      <c r="AT1086">
        <v>107.5</v>
      </c>
      <c r="AU1086">
        <v>1010</v>
      </c>
      <c r="AV1086">
        <v>1010</v>
      </c>
      <c r="AW1086">
        <v>4.2553000000000001E-3</v>
      </c>
      <c r="AX1086">
        <v>2.4903</v>
      </c>
      <c r="AY1086">
        <v>0.86201000000000005</v>
      </c>
      <c r="AZ1086">
        <v>1.1233</v>
      </c>
      <c r="BA1086" s="8">
        <f t="shared" si="67"/>
        <v>0.16774328010893649</v>
      </c>
      <c r="BB1086">
        <v>23.146999999999998</v>
      </c>
      <c r="BC1086">
        <v>3</v>
      </c>
      <c r="BD1086">
        <v>1</v>
      </c>
      <c r="BE1086" t="s">
        <v>870</v>
      </c>
      <c r="BF1086">
        <v>723</v>
      </c>
      <c r="BG1086" t="s">
        <v>3405</v>
      </c>
      <c r="BH1086" t="s">
        <v>61</v>
      </c>
      <c r="BI1086" t="s">
        <v>3406</v>
      </c>
      <c r="BJ1086" t="s">
        <v>3407</v>
      </c>
      <c r="BK1086" t="s">
        <v>3408</v>
      </c>
      <c r="BL1086" t="s">
        <v>3409</v>
      </c>
    </row>
    <row r="1087" spans="1:66" x14ac:dyDescent="0.35">
      <c r="A1087" t="s">
        <v>4741</v>
      </c>
      <c r="B1087" t="s">
        <v>4742</v>
      </c>
      <c r="C1087" t="s">
        <v>4743</v>
      </c>
      <c r="F1087" s="13">
        <v>1.1231</v>
      </c>
      <c r="G1087" s="14">
        <f t="shared" si="64"/>
        <v>0.16748638996564932</v>
      </c>
      <c r="I1087" s="14">
        <v>0.16748638996564932</v>
      </c>
      <c r="J1087" s="14" t="str">
        <f t="shared" si="65"/>
        <v>N</v>
      </c>
      <c r="K1087" s="14">
        <f t="shared" si="66"/>
        <v>0.16748638996564932</v>
      </c>
      <c r="AE1087" t="s">
        <v>4741</v>
      </c>
      <c r="AF1087" t="s">
        <v>4744</v>
      </c>
      <c r="AG1087" t="s">
        <v>4745</v>
      </c>
      <c r="AH1087" t="s">
        <v>4745</v>
      </c>
      <c r="AI1087" t="s">
        <v>4745</v>
      </c>
      <c r="AJ1087" t="s">
        <v>4743</v>
      </c>
      <c r="AK1087" t="s">
        <v>4742</v>
      </c>
      <c r="AM1087">
        <v>3</v>
      </c>
      <c r="AN1087">
        <v>3</v>
      </c>
      <c r="AO1087">
        <v>3</v>
      </c>
      <c r="AP1087">
        <v>3</v>
      </c>
      <c r="AQ1087">
        <v>8.8000000000000007</v>
      </c>
      <c r="AR1087">
        <v>8.8000000000000007</v>
      </c>
      <c r="AS1087">
        <v>8.8000000000000007</v>
      </c>
      <c r="AT1087">
        <v>48.37</v>
      </c>
      <c r="AU1087">
        <v>443</v>
      </c>
      <c r="AV1087" t="s">
        <v>4746</v>
      </c>
      <c r="AW1087">
        <v>0</v>
      </c>
      <c r="AX1087">
        <v>7.3609999999999998</v>
      </c>
      <c r="AY1087">
        <v>0.87849999999999995</v>
      </c>
      <c r="AZ1087">
        <v>1.1231</v>
      </c>
      <c r="BA1087" s="8">
        <f t="shared" si="67"/>
        <v>0.16748638996564932</v>
      </c>
      <c r="BB1087">
        <v>16.297000000000001</v>
      </c>
      <c r="BC1087">
        <v>7</v>
      </c>
      <c r="BD1087">
        <v>0</v>
      </c>
      <c r="BE1087" t="s">
        <v>77</v>
      </c>
      <c r="BF1087">
        <v>641</v>
      </c>
      <c r="BG1087" t="s">
        <v>4747</v>
      </c>
      <c r="BH1087" t="s">
        <v>79</v>
      </c>
      <c r="BI1087" t="s">
        <v>4748</v>
      </c>
      <c r="BJ1087" t="s">
        <v>4749</v>
      </c>
      <c r="BK1087" t="s">
        <v>4750</v>
      </c>
      <c r="BL1087" t="s">
        <v>4751</v>
      </c>
      <c r="BM1087" t="s">
        <v>4752</v>
      </c>
      <c r="BN1087" t="s">
        <v>4753</v>
      </c>
    </row>
    <row r="1088" spans="1:66" x14ac:dyDescent="0.35">
      <c r="A1088" t="s">
        <v>11766</v>
      </c>
      <c r="B1088" t="s">
        <v>11767</v>
      </c>
      <c r="C1088" t="s">
        <v>11768</v>
      </c>
      <c r="F1088" s="13">
        <v>1.1226</v>
      </c>
      <c r="G1088" s="14">
        <f t="shared" si="64"/>
        <v>0.16684396441249089</v>
      </c>
      <c r="I1088" s="14">
        <v>0.16684396441249089</v>
      </c>
      <c r="J1088" s="14" t="str">
        <f t="shared" si="65"/>
        <v>N</v>
      </c>
      <c r="K1088" s="14">
        <f t="shared" si="66"/>
        <v>0.16684396441249089</v>
      </c>
      <c r="AE1088" t="s">
        <v>11766</v>
      </c>
      <c r="AF1088" t="s">
        <v>11766</v>
      </c>
      <c r="AG1088">
        <v>4</v>
      </c>
      <c r="AH1088">
        <v>4</v>
      </c>
      <c r="AI1088">
        <v>4</v>
      </c>
      <c r="AJ1088" t="s">
        <v>11768</v>
      </c>
      <c r="AK1088" t="s">
        <v>11767</v>
      </c>
      <c r="AM1088">
        <v>1</v>
      </c>
      <c r="AN1088">
        <v>4</v>
      </c>
      <c r="AO1088">
        <v>4</v>
      </c>
      <c r="AP1088">
        <v>4</v>
      </c>
      <c r="AQ1088">
        <v>6.2</v>
      </c>
      <c r="AR1088">
        <v>6.2</v>
      </c>
      <c r="AS1088">
        <v>6.2</v>
      </c>
      <c r="AT1088">
        <v>86.491</v>
      </c>
      <c r="AU1088">
        <v>792</v>
      </c>
      <c r="AV1088">
        <v>792</v>
      </c>
      <c r="AW1088">
        <v>0</v>
      </c>
      <c r="AX1088">
        <v>5.3167999999999997</v>
      </c>
      <c r="AY1088">
        <v>0.91571999999999998</v>
      </c>
      <c r="AZ1088">
        <v>1.1226</v>
      </c>
      <c r="BA1088" s="8">
        <f t="shared" si="67"/>
        <v>0.16684396441249089</v>
      </c>
      <c r="BB1088">
        <v>11.121</v>
      </c>
      <c r="BC1088">
        <v>4</v>
      </c>
      <c r="BD1088">
        <v>0</v>
      </c>
      <c r="BE1088" t="s">
        <v>77</v>
      </c>
      <c r="BF1088">
        <v>742</v>
      </c>
      <c r="BG1088" t="s">
        <v>11769</v>
      </c>
      <c r="BH1088" t="s">
        <v>128</v>
      </c>
      <c r="BI1088" t="s">
        <v>11770</v>
      </c>
      <c r="BJ1088" t="s">
        <v>11771</v>
      </c>
      <c r="BK1088" t="s">
        <v>11772</v>
      </c>
      <c r="BL1088" t="s">
        <v>11773</v>
      </c>
    </row>
    <row r="1089" spans="1:66" x14ac:dyDescent="0.35">
      <c r="A1089" t="s">
        <v>11120</v>
      </c>
      <c r="B1089" t="s">
        <v>11121</v>
      </c>
      <c r="C1089" t="s">
        <v>11122</v>
      </c>
      <c r="F1089" s="13">
        <v>1.1216999999999999</v>
      </c>
      <c r="G1089" s="14">
        <f t="shared" si="64"/>
        <v>0.16568687702987556</v>
      </c>
      <c r="I1089" s="14">
        <v>0.16568687702987556</v>
      </c>
      <c r="J1089" s="14" t="str">
        <f t="shared" si="65"/>
        <v>N</v>
      </c>
      <c r="K1089" s="14">
        <f t="shared" si="66"/>
        <v>0.16568687702987556</v>
      </c>
      <c r="AE1089" t="s">
        <v>11120</v>
      </c>
      <c r="AF1089" t="s">
        <v>11120</v>
      </c>
      <c r="AG1089">
        <v>2</v>
      </c>
      <c r="AH1089">
        <v>2</v>
      </c>
      <c r="AI1089">
        <v>2</v>
      </c>
      <c r="AJ1089" t="s">
        <v>11122</v>
      </c>
      <c r="AK1089" t="s">
        <v>11121</v>
      </c>
      <c r="AM1089">
        <v>1</v>
      </c>
      <c r="AN1089">
        <v>2</v>
      </c>
      <c r="AO1089">
        <v>2</v>
      </c>
      <c r="AP1089">
        <v>2</v>
      </c>
      <c r="AQ1089">
        <v>11.2</v>
      </c>
      <c r="AR1089">
        <v>11.2</v>
      </c>
      <c r="AS1089">
        <v>11.2</v>
      </c>
      <c r="AT1089">
        <v>24.183</v>
      </c>
      <c r="AU1089">
        <v>223</v>
      </c>
      <c r="AV1089">
        <v>223</v>
      </c>
      <c r="AW1089">
        <v>0</v>
      </c>
      <c r="AX1089">
        <v>3.9493999999999998</v>
      </c>
      <c r="AY1089">
        <v>0.82211000000000001</v>
      </c>
      <c r="AZ1089">
        <v>1.1216999999999999</v>
      </c>
      <c r="BA1089" s="8">
        <f t="shared" si="67"/>
        <v>0.16568687702987556</v>
      </c>
      <c r="BB1089">
        <v>22.41</v>
      </c>
      <c r="BC1089">
        <v>3</v>
      </c>
      <c r="BD1089">
        <v>0</v>
      </c>
      <c r="BE1089" t="s">
        <v>870</v>
      </c>
      <c r="BF1089">
        <v>1089</v>
      </c>
      <c r="BG1089" t="s">
        <v>11123</v>
      </c>
      <c r="BH1089" t="s">
        <v>61</v>
      </c>
      <c r="BI1089" t="s">
        <v>11124</v>
      </c>
      <c r="BJ1089" t="s">
        <v>11125</v>
      </c>
      <c r="BK1089" t="s">
        <v>11126</v>
      </c>
      <c r="BL1089" t="s">
        <v>11127</v>
      </c>
    </row>
    <row r="1090" spans="1:66" x14ac:dyDescent="0.35">
      <c r="A1090" t="s">
        <v>10531</v>
      </c>
      <c r="B1090" t="s">
        <v>10532</v>
      </c>
      <c r="C1090" t="s">
        <v>10533</v>
      </c>
      <c r="D1090" s="13" t="s">
        <v>68</v>
      </c>
      <c r="F1090" s="13">
        <v>1.1214</v>
      </c>
      <c r="G1090" s="14">
        <f t="shared" ref="G1090:G1153" si="68">LOG(F1090,2)</f>
        <v>0.1653009749168648</v>
      </c>
      <c r="I1090" s="14">
        <v>0.1653009749168648</v>
      </c>
      <c r="J1090" s="14" t="str">
        <f t="shared" ref="J1090:J1153" si="69">IF(COUNTIF(H1090:I1090,""),"N","Y")</f>
        <v>N</v>
      </c>
      <c r="K1090" s="14">
        <f t="shared" ref="K1090:K1153" si="70">AVERAGE(H1090:I1090)</f>
        <v>0.1653009749168648</v>
      </c>
      <c r="L1090" t="s">
        <v>10531</v>
      </c>
      <c r="M1090" t="s">
        <v>10531</v>
      </c>
      <c r="N1090">
        <v>2</v>
      </c>
      <c r="O1090">
        <v>2</v>
      </c>
      <c r="P1090">
        <v>2</v>
      </c>
      <c r="Q1090" t="s">
        <v>10533</v>
      </c>
      <c r="R1090" t="s">
        <v>10532</v>
      </c>
      <c r="S1090" t="s">
        <v>10534</v>
      </c>
      <c r="T1090">
        <v>1</v>
      </c>
      <c r="U1090">
        <v>2</v>
      </c>
      <c r="V1090">
        <v>2</v>
      </c>
      <c r="W1090">
        <v>2</v>
      </c>
      <c r="X1090">
        <v>1.7007000000000001E-3</v>
      </c>
      <c r="Y1090" t="s">
        <v>68</v>
      </c>
      <c r="Z1090" t="s">
        <v>68</v>
      </c>
      <c r="AB1090" t="s">
        <v>68</v>
      </c>
      <c r="AC1090">
        <v>0</v>
      </c>
      <c r="AD1090">
        <v>747</v>
      </c>
      <c r="AE1090" t="s">
        <v>10531</v>
      </c>
      <c r="AF1090" t="s">
        <v>10531</v>
      </c>
      <c r="AG1090">
        <v>11</v>
      </c>
      <c r="AH1090">
        <v>11</v>
      </c>
      <c r="AI1090">
        <v>11</v>
      </c>
      <c r="AJ1090" t="s">
        <v>10533</v>
      </c>
      <c r="AK1090" t="s">
        <v>10532</v>
      </c>
      <c r="AM1090">
        <v>1</v>
      </c>
      <c r="AN1090">
        <v>11</v>
      </c>
      <c r="AO1090">
        <v>11</v>
      </c>
      <c r="AP1090">
        <v>11</v>
      </c>
      <c r="AQ1090">
        <v>11.9</v>
      </c>
      <c r="AR1090">
        <v>11.9</v>
      </c>
      <c r="AS1090">
        <v>11.9</v>
      </c>
      <c r="AT1090">
        <v>137.5</v>
      </c>
      <c r="AU1090">
        <v>1197</v>
      </c>
      <c r="AV1090">
        <v>1197</v>
      </c>
      <c r="AW1090">
        <v>0</v>
      </c>
      <c r="AX1090">
        <v>24.245000000000001</v>
      </c>
      <c r="AY1090">
        <v>0.88941000000000003</v>
      </c>
      <c r="AZ1090">
        <v>1.1214</v>
      </c>
      <c r="BA1090" s="8">
        <f t="shared" ref="BA1090:BA1153" si="71">LOG(AZ1090,2)</f>
        <v>0.1653009749168648</v>
      </c>
      <c r="BB1090">
        <v>13.61</v>
      </c>
      <c r="BC1090">
        <v>27</v>
      </c>
      <c r="BD1090">
        <v>1</v>
      </c>
      <c r="BE1090" t="s">
        <v>77</v>
      </c>
      <c r="BF1090">
        <v>1427</v>
      </c>
      <c r="BG1090" t="s">
        <v>10535</v>
      </c>
      <c r="BH1090" t="s">
        <v>414</v>
      </c>
      <c r="BI1090" t="s">
        <v>10536</v>
      </c>
      <c r="BJ1090" t="s">
        <v>10537</v>
      </c>
      <c r="BK1090" t="s">
        <v>10538</v>
      </c>
      <c r="BL1090" t="s">
        <v>10539</v>
      </c>
    </row>
    <row r="1091" spans="1:66" x14ac:dyDescent="0.35">
      <c r="A1091" t="s">
        <v>8870</v>
      </c>
      <c r="B1091" t="s">
        <v>8871</v>
      </c>
      <c r="C1091" t="s">
        <v>8872</v>
      </c>
      <c r="F1091" s="13">
        <v>1.1200000000000001</v>
      </c>
      <c r="G1091" s="14">
        <f t="shared" si="68"/>
        <v>0.16349873228287956</v>
      </c>
      <c r="I1091" s="14">
        <v>0.16349873228287956</v>
      </c>
      <c r="J1091" s="14" t="str">
        <f t="shared" si="69"/>
        <v>N</v>
      </c>
      <c r="K1091" s="14">
        <f t="shared" si="70"/>
        <v>0.16349873228287956</v>
      </c>
      <c r="AE1091" t="s">
        <v>8870</v>
      </c>
      <c r="AF1091" t="s">
        <v>8870</v>
      </c>
      <c r="AG1091">
        <v>3</v>
      </c>
      <c r="AH1091">
        <v>3</v>
      </c>
      <c r="AI1091">
        <v>3</v>
      </c>
      <c r="AJ1091" t="s">
        <v>8872</v>
      </c>
      <c r="AK1091" t="s">
        <v>8871</v>
      </c>
      <c r="AM1091">
        <v>1</v>
      </c>
      <c r="AN1091">
        <v>3</v>
      </c>
      <c r="AO1091">
        <v>3</v>
      </c>
      <c r="AP1091">
        <v>3</v>
      </c>
      <c r="AQ1091">
        <v>7.6</v>
      </c>
      <c r="AR1091">
        <v>7.6</v>
      </c>
      <c r="AS1091">
        <v>7.6</v>
      </c>
      <c r="AT1091">
        <v>68.527000000000001</v>
      </c>
      <c r="AU1091">
        <v>608</v>
      </c>
      <c r="AV1091">
        <v>608</v>
      </c>
      <c r="AW1091">
        <v>0</v>
      </c>
      <c r="AX1091">
        <v>5.2369000000000003</v>
      </c>
      <c r="AY1091">
        <v>0.91347</v>
      </c>
      <c r="AZ1091">
        <v>1.1200000000000001</v>
      </c>
      <c r="BA1091" s="8">
        <f t="shared" si="71"/>
        <v>0.16349873228287956</v>
      </c>
      <c r="BB1091">
        <v>29.724</v>
      </c>
      <c r="BC1091">
        <v>3</v>
      </c>
      <c r="BD1091">
        <v>2</v>
      </c>
      <c r="BE1091" t="s">
        <v>59</v>
      </c>
      <c r="BF1091">
        <v>1073</v>
      </c>
      <c r="BG1091" t="s">
        <v>8873</v>
      </c>
      <c r="BH1091" t="s">
        <v>79</v>
      </c>
      <c r="BI1091" t="s">
        <v>8874</v>
      </c>
      <c r="BJ1091" t="s">
        <v>8875</v>
      </c>
      <c r="BK1091" t="s">
        <v>8876</v>
      </c>
      <c r="BL1091" t="s">
        <v>8876</v>
      </c>
    </row>
    <row r="1092" spans="1:66" x14ac:dyDescent="0.35">
      <c r="A1092" t="s">
        <v>11494</v>
      </c>
      <c r="B1092" t="s">
        <v>11495</v>
      </c>
      <c r="C1092" t="s">
        <v>11496</v>
      </c>
      <c r="F1092" s="13">
        <v>1.1194</v>
      </c>
      <c r="G1092" s="14">
        <f t="shared" si="68"/>
        <v>0.16272565284620308</v>
      </c>
      <c r="I1092" s="14">
        <v>0.16272565284620308</v>
      </c>
      <c r="J1092" s="14" t="str">
        <f t="shared" si="69"/>
        <v>N</v>
      </c>
      <c r="K1092" s="14">
        <f t="shared" si="70"/>
        <v>0.16272565284620308</v>
      </c>
      <c r="AE1092" t="s">
        <v>11494</v>
      </c>
      <c r="AF1092" t="s">
        <v>11494</v>
      </c>
      <c r="AG1092">
        <v>1</v>
      </c>
      <c r="AH1092">
        <v>1</v>
      </c>
      <c r="AI1092">
        <v>1</v>
      </c>
      <c r="AJ1092" t="s">
        <v>11496</v>
      </c>
      <c r="AK1092" t="s">
        <v>11495</v>
      </c>
      <c r="AM1092">
        <v>1</v>
      </c>
      <c r="AN1092">
        <v>1</v>
      </c>
      <c r="AO1092">
        <v>1</v>
      </c>
      <c r="AP1092">
        <v>1</v>
      </c>
      <c r="AQ1092">
        <v>4.5</v>
      </c>
      <c r="AR1092">
        <v>4.5</v>
      </c>
      <c r="AS1092">
        <v>4.5</v>
      </c>
      <c r="AT1092">
        <v>42.136000000000003</v>
      </c>
      <c r="AU1092">
        <v>376</v>
      </c>
      <c r="AV1092">
        <v>376</v>
      </c>
      <c r="AW1092">
        <v>5.0124999999999996E-3</v>
      </c>
      <c r="AX1092">
        <v>2.4258000000000002</v>
      </c>
      <c r="AY1092">
        <v>0.86360999999999999</v>
      </c>
      <c r="AZ1092">
        <v>1.1194</v>
      </c>
      <c r="BA1092" s="8">
        <f t="shared" si="71"/>
        <v>0.16272565284620308</v>
      </c>
      <c r="BB1092" t="s">
        <v>68</v>
      </c>
      <c r="BC1092">
        <v>1</v>
      </c>
      <c r="BD1092">
        <v>0</v>
      </c>
      <c r="BE1092" t="s">
        <v>59</v>
      </c>
      <c r="BF1092">
        <v>656</v>
      </c>
      <c r="BG1092">
        <v>6766</v>
      </c>
      <c r="BH1092" t="b">
        <v>1</v>
      </c>
      <c r="BI1092">
        <v>7169</v>
      </c>
      <c r="BJ1092">
        <v>22846</v>
      </c>
      <c r="BK1092" t="s">
        <v>11497</v>
      </c>
      <c r="BL1092">
        <v>34655</v>
      </c>
    </row>
    <row r="1093" spans="1:66" x14ac:dyDescent="0.35">
      <c r="A1093" t="s">
        <v>559</v>
      </c>
      <c r="B1093" t="s">
        <v>560</v>
      </c>
      <c r="C1093" t="s">
        <v>561</v>
      </c>
      <c r="F1093" s="13">
        <v>1.1188</v>
      </c>
      <c r="G1093" s="14">
        <f t="shared" si="68"/>
        <v>0.16195215892674233</v>
      </c>
      <c r="I1093" s="14">
        <v>0.16195215892674233</v>
      </c>
      <c r="J1093" s="14" t="str">
        <f t="shared" si="69"/>
        <v>N</v>
      </c>
      <c r="K1093" s="14">
        <f t="shared" si="70"/>
        <v>0.16195215892674233</v>
      </c>
      <c r="AE1093" t="s">
        <v>559</v>
      </c>
      <c r="AF1093" t="s">
        <v>559</v>
      </c>
      <c r="AG1093">
        <v>1</v>
      </c>
      <c r="AH1093">
        <v>1</v>
      </c>
      <c r="AI1093">
        <v>1</v>
      </c>
      <c r="AJ1093" t="s">
        <v>561</v>
      </c>
      <c r="AK1093" t="s">
        <v>560</v>
      </c>
      <c r="AM1093">
        <v>1</v>
      </c>
      <c r="AN1093">
        <v>1</v>
      </c>
      <c r="AO1093">
        <v>1</v>
      </c>
      <c r="AP1093">
        <v>1</v>
      </c>
      <c r="AQ1093">
        <v>2.9</v>
      </c>
      <c r="AR1093">
        <v>2.9</v>
      </c>
      <c r="AS1093">
        <v>2.9</v>
      </c>
      <c r="AT1093">
        <v>38.722000000000001</v>
      </c>
      <c r="AU1093">
        <v>342</v>
      </c>
      <c r="AV1093">
        <v>342</v>
      </c>
      <c r="AW1093">
        <v>1.9122E-2</v>
      </c>
      <c r="AX1093">
        <v>1.5214000000000001</v>
      </c>
      <c r="AY1093">
        <v>0.90956999999999999</v>
      </c>
      <c r="AZ1093">
        <v>1.1188</v>
      </c>
      <c r="BA1093" s="8">
        <f t="shared" si="71"/>
        <v>0.16195215892674233</v>
      </c>
      <c r="BB1093" t="s">
        <v>68</v>
      </c>
      <c r="BC1093">
        <v>1</v>
      </c>
      <c r="BD1093">
        <v>0</v>
      </c>
      <c r="BE1093" t="s">
        <v>59</v>
      </c>
      <c r="BF1093">
        <v>793</v>
      </c>
      <c r="BG1093">
        <v>7044</v>
      </c>
      <c r="BH1093" t="b">
        <v>1</v>
      </c>
      <c r="BI1093">
        <v>7463</v>
      </c>
      <c r="BJ1093">
        <v>23925</v>
      </c>
      <c r="BK1093">
        <v>36435</v>
      </c>
      <c r="BL1093">
        <v>36435</v>
      </c>
    </row>
    <row r="1094" spans="1:66" x14ac:dyDescent="0.35">
      <c r="A1094" t="s">
        <v>7467</v>
      </c>
      <c r="B1094" t="s">
        <v>7468</v>
      </c>
      <c r="C1094" t="s">
        <v>7469</v>
      </c>
      <c r="F1094" s="13">
        <v>1.1178999999999999</v>
      </c>
      <c r="G1094" s="14">
        <f t="shared" si="68"/>
        <v>0.1607911399193872</v>
      </c>
      <c r="I1094" s="14">
        <v>0.1607911399193872</v>
      </c>
      <c r="J1094" s="14" t="str">
        <f t="shared" si="69"/>
        <v>N</v>
      </c>
      <c r="K1094" s="14">
        <f t="shared" si="70"/>
        <v>0.1607911399193872</v>
      </c>
      <c r="AE1094" t="s">
        <v>7467</v>
      </c>
      <c r="AF1094" t="s">
        <v>7467</v>
      </c>
      <c r="AG1094">
        <v>3</v>
      </c>
      <c r="AH1094">
        <v>3</v>
      </c>
      <c r="AI1094">
        <v>3</v>
      </c>
      <c r="AJ1094" t="s">
        <v>7469</v>
      </c>
      <c r="AK1094" t="s">
        <v>7468</v>
      </c>
      <c r="AM1094">
        <v>1</v>
      </c>
      <c r="AN1094">
        <v>3</v>
      </c>
      <c r="AO1094">
        <v>3</v>
      </c>
      <c r="AP1094">
        <v>3</v>
      </c>
      <c r="AQ1094">
        <v>8.6</v>
      </c>
      <c r="AR1094">
        <v>8.6</v>
      </c>
      <c r="AS1094">
        <v>8.6</v>
      </c>
      <c r="AT1094">
        <v>55.429000000000002</v>
      </c>
      <c r="AU1094">
        <v>499</v>
      </c>
      <c r="AV1094">
        <v>499</v>
      </c>
      <c r="AW1094">
        <v>0</v>
      </c>
      <c r="AX1094">
        <v>4.7539999999999996</v>
      </c>
      <c r="AY1094">
        <v>0.84413000000000005</v>
      </c>
      <c r="AZ1094">
        <v>1.1178999999999999</v>
      </c>
      <c r="BA1094" s="8">
        <f t="shared" si="71"/>
        <v>0.1607911399193872</v>
      </c>
      <c r="BB1094">
        <v>5.5823999999999998</v>
      </c>
      <c r="BC1094">
        <v>2</v>
      </c>
      <c r="BD1094">
        <v>0</v>
      </c>
      <c r="BE1094" t="s">
        <v>59</v>
      </c>
      <c r="BF1094">
        <v>930</v>
      </c>
      <c r="BG1094" t="s">
        <v>7470</v>
      </c>
      <c r="BH1094" t="s">
        <v>79</v>
      </c>
      <c r="BI1094" t="s">
        <v>7471</v>
      </c>
      <c r="BJ1094" t="s">
        <v>7472</v>
      </c>
      <c r="BK1094" t="s">
        <v>7473</v>
      </c>
      <c r="BL1094" t="s">
        <v>7474</v>
      </c>
      <c r="BM1094">
        <v>789</v>
      </c>
      <c r="BN1094">
        <v>232</v>
      </c>
    </row>
    <row r="1095" spans="1:66" x14ac:dyDescent="0.35">
      <c r="A1095" t="s">
        <v>11659</v>
      </c>
      <c r="B1095" t="s">
        <v>11660</v>
      </c>
      <c r="C1095" t="s">
        <v>11661</v>
      </c>
      <c r="F1095" s="13">
        <v>1.1176999999999999</v>
      </c>
      <c r="G1095" s="14">
        <f t="shared" si="68"/>
        <v>0.16053300876090848</v>
      </c>
      <c r="I1095" s="14">
        <v>0.16053300876090848</v>
      </c>
      <c r="J1095" s="14" t="str">
        <f t="shared" si="69"/>
        <v>N</v>
      </c>
      <c r="K1095" s="14">
        <f t="shared" si="70"/>
        <v>0.16053300876090848</v>
      </c>
      <c r="AE1095" t="s">
        <v>11659</v>
      </c>
      <c r="AF1095" t="s">
        <v>11659</v>
      </c>
      <c r="AG1095">
        <v>5</v>
      </c>
      <c r="AH1095">
        <v>5</v>
      </c>
      <c r="AI1095">
        <v>5</v>
      </c>
      <c r="AJ1095" t="s">
        <v>11661</v>
      </c>
      <c r="AK1095" t="s">
        <v>11660</v>
      </c>
      <c r="AM1095">
        <v>1</v>
      </c>
      <c r="AN1095">
        <v>5</v>
      </c>
      <c r="AO1095">
        <v>5</v>
      </c>
      <c r="AP1095">
        <v>5</v>
      </c>
      <c r="AQ1095">
        <v>8.5</v>
      </c>
      <c r="AR1095">
        <v>8.5</v>
      </c>
      <c r="AS1095">
        <v>8.5</v>
      </c>
      <c r="AT1095">
        <v>108.69</v>
      </c>
      <c r="AU1095">
        <v>951</v>
      </c>
      <c r="AV1095">
        <v>951</v>
      </c>
      <c r="AW1095">
        <v>0</v>
      </c>
      <c r="AX1095">
        <v>14.51</v>
      </c>
      <c r="AY1095">
        <v>0.84179000000000004</v>
      </c>
      <c r="AZ1095">
        <v>1.1176999999999999</v>
      </c>
      <c r="BA1095" s="8">
        <f t="shared" si="71"/>
        <v>0.16053300876090848</v>
      </c>
      <c r="BB1095">
        <v>6.7011000000000003</v>
      </c>
      <c r="BC1095">
        <v>17</v>
      </c>
      <c r="BD1095">
        <v>0</v>
      </c>
      <c r="BE1095" t="s">
        <v>77</v>
      </c>
      <c r="BF1095">
        <v>1325</v>
      </c>
      <c r="BG1095" t="s">
        <v>11662</v>
      </c>
      <c r="BH1095" t="s">
        <v>725</v>
      </c>
      <c r="BI1095" t="s">
        <v>11663</v>
      </c>
      <c r="BJ1095" t="s">
        <v>11664</v>
      </c>
      <c r="BK1095" t="s">
        <v>11665</v>
      </c>
      <c r="BL1095" t="s">
        <v>11666</v>
      </c>
    </row>
    <row r="1096" spans="1:66" x14ac:dyDescent="0.35">
      <c r="A1096" t="s">
        <v>3127</v>
      </c>
      <c r="B1096" t="s">
        <v>3128</v>
      </c>
      <c r="C1096" t="s">
        <v>3129</v>
      </c>
      <c r="F1096" s="13">
        <v>1.1173999999999999</v>
      </c>
      <c r="G1096" s="14">
        <f t="shared" si="68"/>
        <v>0.16014572540457925</v>
      </c>
      <c r="I1096" s="14">
        <v>0.16014572540457925</v>
      </c>
      <c r="J1096" s="14" t="str">
        <f t="shared" si="69"/>
        <v>N</v>
      </c>
      <c r="K1096" s="14">
        <f t="shared" si="70"/>
        <v>0.16014572540457925</v>
      </c>
      <c r="AE1096" t="s">
        <v>3127</v>
      </c>
      <c r="AF1096" t="s">
        <v>3127</v>
      </c>
      <c r="AG1096">
        <v>7</v>
      </c>
      <c r="AH1096">
        <v>7</v>
      </c>
      <c r="AI1096">
        <v>7</v>
      </c>
      <c r="AJ1096" t="s">
        <v>3129</v>
      </c>
      <c r="AK1096" t="s">
        <v>3128</v>
      </c>
      <c r="AM1096">
        <v>1</v>
      </c>
      <c r="AN1096">
        <v>7</v>
      </c>
      <c r="AO1096">
        <v>7</v>
      </c>
      <c r="AP1096">
        <v>7</v>
      </c>
      <c r="AQ1096">
        <v>18.399999999999999</v>
      </c>
      <c r="AR1096">
        <v>18.399999999999999</v>
      </c>
      <c r="AS1096">
        <v>18.399999999999999</v>
      </c>
      <c r="AT1096">
        <v>45.348999999999997</v>
      </c>
      <c r="AU1096">
        <v>429</v>
      </c>
      <c r="AV1096">
        <v>429</v>
      </c>
      <c r="AW1096">
        <v>0</v>
      </c>
      <c r="AX1096">
        <v>14.811</v>
      </c>
      <c r="AY1096">
        <v>0.86551999999999996</v>
      </c>
      <c r="AZ1096">
        <v>1.1173999999999999</v>
      </c>
      <c r="BA1096" s="8">
        <f t="shared" si="71"/>
        <v>0.16014572540457925</v>
      </c>
      <c r="BB1096">
        <v>7.8998999999999997</v>
      </c>
      <c r="BC1096">
        <v>9</v>
      </c>
      <c r="BD1096">
        <v>1</v>
      </c>
      <c r="BE1096" t="s">
        <v>77</v>
      </c>
      <c r="BF1096">
        <v>810</v>
      </c>
      <c r="BG1096" t="s">
        <v>3130</v>
      </c>
      <c r="BH1096" t="s">
        <v>387</v>
      </c>
      <c r="BI1096" t="s">
        <v>3131</v>
      </c>
      <c r="BJ1096" t="s">
        <v>3132</v>
      </c>
      <c r="BK1096" t="s">
        <v>3133</v>
      </c>
      <c r="BL1096" t="s">
        <v>3134</v>
      </c>
      <c r="BM1096">
        <v>741</v>
      </c>
      <c r="BN1096">
        <v>91</v>
      </c>
    </row>
    <row r="1097" spans="1:66" x14ac:dyDescent="0.35">
      <c r="A1097" t="s">
        <v>9368</v>
      </c>
      <c r="B1097" t="s">
        <v>9369</v>
      </c>
      <c r="C1097" t="s">
        <v>9370</v>
      </c>
      <c r="F1097" s="13">
        <v>1.1153999999999999</v>
      </c>
      <c r="G1097" s="14">
        <f t="shared" si="68"/>
        <v>0.1575611760911883</v>
      </c>
      <c r="I1097" s="14">
        <v>0.1575611760911883</v>
      </c>
      <c r="J1097" s="14" t="str">
        <f t="shared" si="69"/>
        <v>N</v>
      </c>
      <c r="K1097" s="14">
        <f t="shared" si="70"/>
        <v>0.1575611760911883</v>
      </c>
      <c r="AE1097" t="s">
        <v>9368</v>
      </c>
      <c r="AF1097" t="s">
        <v>9368</v>
      </c>
      <c r="AG1097">
        <v>2</v>
      </c>
      <c r="AH1097">
        <v>2</v>
      </c>
      <c r="AI1097">
        <v>2</v>
      </c>
      <c r="AJ1097" t="s">
        <v>9370</v>
      </c>
      <c r="AK1097" t="s">
        <v>9369</v>
      </c>
      <c r="AM1097">
        <v>1</v>
      </c>
      <c r="AN1097">
        <v>2</v>
      </c>
      <c r="AO1097">
        <v>2</v>
      </c>
      <c r="AP1097">
        <v>2</v>
      </c>
      <c r="AQ1097">
        <v>5.3</v>
      </c>
      <c r="AR1097">
        <v>5.3</v>
      </c>
      <c r="AS1097">
        <v>5.3</v>
      </c>
      <c r="AT1097">
        <v>64.402000000000001</v>
      </c>
      <c r="AU1097">
        <v>568</v>
      </c>
      <c r="AV1097">
        <v>568</v>
      </c>
      <c r="AW1097">
        <v>0</v>
      </c>
      <c r="AX1097">
        <v>5.15</v>
      </c>
      <c r="AY1097">
        <v>0.86219999999999997</v>
      </c>
      <c r="AZ1097">
        <v>1.1153999999999999</v>
      </c>
      <c r="BA1097" s="8">
        <f t="shared" si="71"/>
        <v>0.1575611760911883</v>
      </c>
      <c r="BB1097">
        <v>2.0712000000000002</v>
      </c>
      <c r="BC1097">
        <v>11</v>
      </c>
      <c r="BD1097">
        <v>0</v>
      </c>
      <c r="BE1097" t="s">
        <v>77</v>
      </c>
      <c r="BF1097">
        <v>1339</v>
      </c>
      <c r="BG1097" t="s">
        <v>9371</v>
      </c>
      <c r="BH1097" t="s">
        <v>61</v>
      </c>
      <c r="BI1097" t="s">
        <v>9372</v>
      </c>
      <c r="BJ1097" t="s">
        <v>9373</v>
      </c>
      <c r="BK1097" t="s">
        <v>9374</v>
      </c>
      <c r="BL1097" t="s">
        <v>9375</v>
      </c>
    </row>
    <row r="1098" spans="1:66" x14ac:dyDescent="0.35">
      <c r="A1098" t="s">
        <v>4668</v>
      </c>
      <c r="B1098" t="s">
        <v>4669</v>
      </c>
      <c r="C1098" t="s">
        <v>4670</v>
      </c>
      <c r="F1098" s="13">
        <v>1.1141000000000001</v>
      </c>
      <c r="G1098" s="14">
        <f t="shared" si="68"/>
        <v>0.15587873270414274</v>
      </c>
      <c r="I1098" s="14">
        <v>0.15587873270414274</v>
      </c>
      <c r="J1098" s="14" t="str">
        <f t="shared" si="69"/>
        <v>N</v>
      </c>
      <c r="K1098" s="14">
        <f t="shared" si="70"/>
        <v>0.15587873270414274</v>
      </c>
      <c r="AE1098" t="s">
        <v>4668</v>
      </c>
      <c r="AF1098" t="s">
        <v>4668</v>
      </c>
      <c r="AG1098">
        <v>1</v>
      </c>
      <c r="AH1098">
        <v>1</v>
      </c>
      <c r="AI1098">
        <v>1</v>
      </c>
      <c r="AJ1098" t="s">
        <v>4670</v>
      </c>
      <c r="AK1098" t="s">
        <v>4669</v>
      </c>
      <c r="AM1098">
        <v>1</v>
      </c>
      <c r="AN1098">
        <v>1</v>
      </c>
      <c r="AO1098">
        <v>1</v>
      </c>
      <c r="AP1098">
        <v>1</v>
      </c>
      <c r="AQ1098">
        <v>1.8</v>
      </c>
      <c r="AR1098">
        <v>1.8</v>
      </c>
      <c r="AS1098">
        <v>1.8</v>
      </c>
      <c r="AT1098">
        <v>85.247</v>
      </c>
      <c r="AU1098">
        <v>766</v>
      </c>
      <c r="AV1098">
        <v>766</v>
      </c>
      <c r="AW1098">
        <v>1.3178E-2</v>
      </c>
      <c r="AX1098">
        <v>1.9448000000000001</v>
      </c>
      <c r="AY1098">
        <v>0.89039999999999997</v>
      </c>
      <c r="AZ1098">
        <v>1.1141000000000001</v>
      </c>
      <c r="BA1098" s="8">
        <f t="shared" si="71"/>
        <v>0.15587873270414274</v>
      </c>
      <c r="BB1098" t="s">
        <v>68</v>
      </c>
      <c r="BC1098">
        <v>1</v>
      </c>
      <c r="BD1098">
        <v>0</v>
      </c>
      <c r="BE1098" t="s">
        <v>59</v>
      </c>
      <c r="BF1098">
        <v>912</v>
      </c>
      <c r="BG1098">
        <v>3252</v>
      </c>
      <c r="BH1098" t="b">
        <v>1</v>
      </c>
      <c r="BI1098">
        <v>3405</v>
      </c>
      <c r="BJ1098">
        <v>11014</v>
      </c>
      <c r="BK1098">
        <v>16641</v>
      </c>
      <c r="BL1098">
        <v>16641</v>
      </c>
    </row>
    <row r="1099" spans="1:66" x14ac:dyDescent="0.35">
      <c r="A1099" t="s">
        <v>9336</v>
      </c>
      <c r="B1099" t="s">
        <v>9337</v>
      </c>
      <c r="C1099" t="s">
        <v>9338</v>
      </c>
      <c r="F1099" s="13">
        <v>1.1138999999999999</v>
      </c>
      <c r="G1099" s="14">
        <f t="shared" si="68"/>
        <v>0.15561972102644694</v>
      </c>
      <c r="I1099" s="14">
        <v>0.15561972102644694</v>
      </c>
      <c r="J1099" s="14" t="str">
        <f t="shared" si="69"/>
        <v>N</v>
      </c>
      <c r="K1099" s="14">
        <f t="shared" si="70"/>
        <v>0.15561972102644694</v>
      </c>
      <c r="AE1099" t="s">
        <v>9336</v>
      </c>
      <c r="AF1099" t="s">
        <v>9339</v>
      </c>
      <c r="AG1099" t="s">
        <v>1712</v>
      </c>
      <c r="AH1099" t="s">
        <v>1712</v>
      </c>
      <c r="AI1099" t="s">
        <v>1712</v>
      </c>
      <c r="AJ1099" t="s">
        <v>9338</v>
      </c>
      <c r="AK1099" t="s">
        <v>9337</v>
      </c>
      <c r="AM1099">
        <v>2</v>
      </c>
      <c r="AN1099">
        <v>3</v>
      </c>
      <c r="AO1099">
        <v>3</v>
      </c>
      <c r="AP1099">
        <v>3</v>
      </c>
      <c r="AQ1099">
        <v>2.6</v>
      </c>
      <c r="AR1099">
        <v>2.6</v>
      </c>
      <c r="AS1099">
        <v>2.6</v>
      </c>
      <c r="AT1099">
        <v>153.74</v>
      </c>
      <c r="AU1099">
        <v>1390</v>
      </c>
      <c r="AV1099" t="s">
        <v>9340</v>
      </c>
      <c r="AW1099">
        <v>0</v>
      </c>
      <c r="AX1099">
        <v>5.1245000000000003</v>
      </c>
      <c r="AY1099">
        <v>0.83040999999999998</v>
      </c>
      <c r="AZ1099">
        <v>1.1138999999999999</v>
      </c>
      <c r="BA1099" s="8">
        <f t="shared" si="71"/>
        <v>0.15561972102644694</v>
      </c>
      <c r="BB1099">
        <v>10.897</v>
      </c>
      <c r="BC1099">
        <v>7</v>
      </c>
      <c r="BD1099">
        <v>1</v>
      </c>
      <c r="BE1099" t="s">
        <v>77</v>
      </c>
      <c r="BF1099">
        <v>725</v>
      </c>
      <c r="BG1099" t="s">
        <v>9341</v>
      </c>
      <c r="BH1099" t="s">
        <v>79</v>
      </c>
      <c r="BI1099" t="s">
        <v>9342</v>
      </c>
      <c r="BJ1099" t="s">
        <v>9343</v>
      </c>
      <c r="BK1099" t="s">
        <v>9344</v>
      </c>
      <c r="BL1099" t="s">
        <v>9345</v>
      </c>
    </row>
    <row r="1100" spans="1:66" x14ac:dyDescent="0.35">
      <c r="A1100" t="s">
        <v>9646</v>
      </c>
      <c r="B1100" t="s">
        <v>9647</v>
      </c>
      <c r="C1100" t="s">
        <v>9648</v>
      </c>
      <c r="F1100" s="13">
        <v>1.1133</v>
      </c>
      <c r="G1100" s="14">
        <f t="shared" si="68"/>
        <v>0.15484240686923265</v>
      </c>
      <c r="I1100" s="14">
        <v>0.15484240686923265</v>
      </c>
      <c r="J1100" s="14" t="str">
        <f t="shared" si="69"/>
        <v>N</v>
      </c>
      <c r="K1100" s="14">
        <f t="shared" si="70"/>
        <v>0.15484240686923265</v>
      </c>
      <c r="AE1100" t="s">
        <v>9646</v>
      </c>
      <c r="AF1100" t="s">
        <v>9646</v>
      </c>
      <c r="AG1100">
        <v>5</v>
      </c>
      <c r="AH1100">
        <v>5</v>
      </c>
      <c r="AI1100">
        <v>5</v>
      </c>
      <c r="AJ1100" t="s">
        <v>9648</v>
      </c>
      <c r="AK1100" t="s">
        <v>9647</v>
      </c>
      <c r="AM1100">
        <v>1</v>
      </c>
      <c r="AN1100">
        <v>5</v>
      </c>
      <c r="AO1100">
        <v>5</v>
      </c>
      <c r="AP1100">
        <v>5</v>
      </c>
      <c r="AQ1100">
        <v>11.3</v>
      </c>
      <c r="AR1100">
        <v>11.3</v>
      </c>
      <c r="AS1100">
        <v>11.3</v>
      </c>
      <c r="AT1100">
        <v>58.244</v>
      </c>
      <c r="AU1100">
        <v>515</v>
      </c>
      <c r="AV1100">
        <v>515</v>
      </c>
      <c r="AW1100">
        <v>0</v>
      </c>
      <c r="AX1100">
        <v>36.103000000000002</v>
      </c>
      <c r="AY1100">
        <v>0.86599000000000004</v>
      </c>
      <c r="AZ1100">
        <v>1.1133</v>
      </c>
      <c r="BA1100" s="8">
        <f t="shared" si="71"/>
        <v>0.15484240686923265</v>
      </c>
      <c r="BB1100">
        <v>10.807</v>
      </c>
      <c r="BC1100">
        <v>7</v>
      </c>
      <c r="BD1100">
        <v>0</v>
      </c>
      <c r="BE1100" t="s">
        <v>77</v>
      </c>
      <c r="BF1100">
        <v>672</v>
      </c>
      <c r="BG1100" t="s">
        <v>9649</v>
      </c>
      <c r="BH1100" t="s">
        <v>725</v>
      </c>
      <c r="BI1100" t="s">
        <v>9650</v>
      </c>
      <c r="BJ1100" t="s">
        <v>9651</v>
      </c>
      <c r="BK1100" t="s">
        <v>9652</v>
      </c>
      <c r="BL1100" t="s">
        <v>9653</v>
      </c>
      <c r="BM1100">
        <v>614</v>
      </c>
      <c r="BN1100">
        <v>466</v>
      </c>
    </row>
    <row r="1101" spans="1:66" x14ac:dyDescent="0.35">
      <c r="A1101" t="s">
        <v>941</v>
      </c>
      <c r="B1101" t="s">
        <v>942</v>
      </c>
      <c r="C1101" t="s">
        <v>943</v>
      </c>
      <c r="F1101" s="13">
        <v>1.1131</v>
      </c>
      <c r="G1101" s="14">
        <f t="shared" si="68"/>
        <v>0.15458320905306852</v>
      </c>
      <c r="I1101" s="14">
        <v>0.15458320905306852</v>
      </c>
      <c r="J1101" s="14" t="str">
        <f t="shared" si="69"/>
        <v>N</v>
      </c>
      <c r="K1101" s="14">
        <f t="shared" si="70"/>
        <v>0.15458320905306852</v>
      </c>
      <c r="AE1101" t="s">
        <v>941</v>
      </c>
      <c r="AF1101" t="s">
        <v>941</v>
      </c>
      <c r="AG1101">
        <v>4</v>
      </c>
      <c r="AH1101">
        <v>4</v>
      </c>
      <c r="AI1101">
        <v>4</v>
      </c>
      <c r="AJ1101" t="s">
        <v>943</v>
      </c>
      <c r="AK1101" t="s">
        <v>942</v>
      </c>
      <c r="AM1101">
        <v>1</v>
      </c>
      <c r="AN1101">
        <v>4</v>
      </c>
      <c r="AO1101">
        <v>4</v>
      </c>
      <c r="AP1101">
        <v>4</v>
      </c>
      <c r="AQ1101">
        <v>5.2</v>
      </c>
      <c r="AR1101">
        <v>5.2</v>
      </c>
      <c r="AS1101">
        <v>5.2</v>
      </c>
      <c r="AT1101">
        <v>106</v>
      </c>
      <c r="AU1101">
        <v>919</v>
      </c>
      <c r="AV1101">
        <v>919</v>
      </c>
      <c r="AW1101">
        <v>0</v>
      </c>
      <c r="AX1101">
        <v>8.7263000000000002</v>
      </c>
      <c r="AY1101">
        <v>0.87009999999999998</v>
      </c>
      <c r="AZ1101">
        <v>1.1131</v>
      </c>
      <c r="BA1101" s="8">
        <f t="shared" si="71"/>
        <v>0.15458320905306852</v>
      </c>
      <c r="BB1101">
        <v>16.920999999999999</v>
      </c>
      <c r="BC1101">
        <v>11</v>
      </c>
      <c r="BD1101">
        <v>0</v>
      </c>
      <c r="BE1101" t="s">
        <v>77</v>
      </c>
      <c r="BF1101">
        <v>964</v>
      </c>
      <c r="BG1101" t="s">
        <v>944</v>
      </c>
      <c r="BH1101" t="s">
        <v>128</v>
      </c>
      <c r="BI1101" t="s">
        <v>945</v>
      </c>
      <c r="BJ1101" t="s">
        <v>946</v>
      </c>
      <c r="BK1101" t="s">
        <v>947</v>
      </c>
      <c r="BL1101" t="s">
        <v>948</v>
      </c>
      <c r="BM1101">
        <v>806</v>
      </c>
      <c r="BN1101">
        <v>549</v>
      </c>
    </row>
    <row r="1102" spans="1:66" x14ac:dyDescent="0.35">
      <c r="A1102" t="s">
        <v>1464</v>
      </c>
      <c r="B1102" t="s">
        <v>1465</v>
      </c>
      <c r="C1102" t="s">
        <v>1466</v>
      </c>
      <c r="F1102" s="13">
        <v>1.1122000000000001</v>
      </c>
      <c r="G1102" s="14">
        <f t="shared" si="68"/>
        <v>0.15341624225524791</v>
      </c>
      <c r="I1102" s="14">
        <v>0.15341624225524791</v>
      </c>
      <c r="J1102" s="14" t="str">
        <f t="shared" si="69"/>
        <v>N</v>
      </c>
      <c r="K1102" s="14">
        <f t="shared" si="70"/>
        <v>0.15341624225524791</v>
      </c>
      <c r="AE1102" t="s">
        <v>1464</v>
      </c>
      <c r="AF1102" t="s">
        <v>1464</v>
      </c>
      <c r="AG1102">
        <v>2</v>
      </c>
      <c r="AH1102">
        <v>2</v>
      </c>
      <c r="AI1102">
        <v>2</v>
      </c>
      <c r="AJ1102" t="s">
        <v>1466</v>
      </c>
      <c r="AK1102" t="s">
        <v>1465</v>
      </c>
      <c r="AM1102">
        <v>1</v>
      </c>
      <c r="AN1102">
        <v>2</v>
      </c>
      <c r="AO1102">
        <v>2</v>
      </c>
      <c r="AP1102">
        <v>2</v>
      </c>
      <c r="AQ1102">
        <v>4.7</v>
      </c>
      <c r="AR1102">
        <v>4.7</v>
      </c>
      <c r="AS1102">
        <v>4.7</v>
      </c>
      <c r="AT1102">
        <v>52.106999999999999</v>
      </c>
      <c r="AU1102">
        <v>486</v>
      </c>
      <c r="AV1102">
        <v>486</v>
      </c>
      <c r="AW1102">
        <v>0</v>
      </c>
      <c r="AX1102">
        <v>3.8060999999999998</v>
      </c>
      <c r="AY1102">
        <v>0.83864000000000005</v>
      </c>
      <c r="AZ1102">
        <v>1.1122000000000001</v>
      </c>
      <c r="BA1102" s="8">
        <f t="shared" si="71"/>
        <v>0.15341624225524791</v>
      </c>
      <c r="BB1102">
        <v>1.7947</v>
      </c>
      <c r="BC1102">
        <v>5</v>
      </c>
      <c r="BD1102">
        <v>0</v>
      </c>
      <c r="BE1102" t="s">
        <v>77</v>
      </c>
      <c r="BF1102">
        <v>247</v>
      </c>
      <c r="BG1102" t="s">
        <v>1467</v>
      </c>
      <c r="BH1102" t="s">
        <v>61</v>
      </c>
      <c r="BI1102" t="s">
        <v>1468</v>
      </c>
      <c r="BJ1102" t="s">
        <v>1469</v>
      </c>
      <c r="BK1102" t="s">
        <v>1470</v>
      </c>
      <c r="BL1102" t="s">
        <v>1471</v>
      </c>
      <c r="BM1102">
        <v>206</v>
      </c>
      <c r="BN1102">
        <v>127</v>
      </c>
    </row>
    <row r="1103" spans="1:66" x14ac:dyDescent="0.35">
      <c r="A1103" t="s">
        <v>4722</v>
      </c>
      <c r="B1103" t="s">
        <v>4723</v>
      </c>
      <c r="C1103" t="s">
        <v>4724</v>
      </c>
      <c r="F1103" s="13">
        <v>1.1121000000000001</v>
      </c>
      <c r="G1103" s="14">
        <f t="shared" si="68"/>
        <v>0.15328652099086262</v>
      </c>
      <c r="I1103" s="14">
        <v>0.15328652099086262</v>
      </c>
      <c r="J1103" s="14" t="str">
        <f t="shared" si="69"/>
        <v>N</v>
      </c>
      <c r="K1103" s="14">
        <f t="shared" si="70"/>
        <v>0.15328652099086262</v>
      </c>
      <c r="AE1103" t="s">
        <v>4722</v>
      </c>
      <c r="AF1103" t="s">
        <v>4722</v>
      </c>
      <c r="AG1103">
        <v>8</v>
      </c>
      <c r="AH1103">
        <v>8</v>
      </c>
      <c r="AI1103">
        <v>8</v>
      </c>
      <c r="AJ1103" t="s">
        <v>4724</v>
      </c>
      <c r="AK1103" t="s">
        <v>4723</v>
      </c>
      <c r="AM1103">
        <v>1</v>
      </c>
      <c r="AN1103">
        <v>8</v>
      </c>
      <c r="AO1103">
        <v>8</v>
      </c>
      <c r="AP1103">
        <v>8</v>
      </c>
      <c r="AQ1103">
        <v>7.4</v>
      </c>
      <c r="AR1103">
        <v>7.4</v>
      </c>
      <c r="AS1103">
        <v>7.4</v>
      </c>
      <c r="AT1103">
        <v>170.87</v>
      </c>
      <c r="AU1103">
        <v>1562</v>
      </c>
      <c r="AV1103">
        <v>1562</v>
      </c>
      <c r="AW1103">
        <v>0</v>
      </c>
      <c r="AX1103">
        <v>15.054</v>
      </c>
      <c r="AY1103">
        <v>0.81776000000000004</v>
      </c>
      <c r="AZ1103">
        <v>1.1121000000000001</v>
      </c>
      <c r="BA1103" s="8">
        <f t="shared" si="71"/>
        <v>0.15328652099086262</v>
      </c>
      <c r="BB1103">
        <v>10.88</v>
      </c>
      <c r="BC1103">
        <v>27</v>
      </c>
      <c r="BD1103">
        <v>0</v>
      </c>
      <c r="BE1103" t="s">
        <v>77</v>
      </c>
      <c r="BF1103">
        <v>770</v>
      </c>
      <c r="BG1103" t="s">
        <v>4725</v>
      </c>
      <c r="BH1103" t="s">
        <v>239</v>
      </c>
      <c r="BI1103" t="s">
        <v>4726</v>
      </c>
      <c r="BJ1103" t="s">
        <v>4727</v>
      </c>
      <c r="BK1103" t="s">
        <v>4728</v>
      </c>
      <c r="BL1103" t="s">
        <v>4729</v>
      </c>
    </row>
    <row r="1104" spans="1:66" x14ac:dyDescent="0.35">
      <c r="A1104" t="s">
        <v>8221</v>
      </c>
      <c r="B1104" t="s">
        <v>8222</v>
      </c>
      <c r="C1104" t="s">
        <v>8223</v>
      </c>
      <c r="F1104" s="13">
        <v>1.1104000000000001</v>
      </c>
      <c r="G1104" s="14">
        <f t="shared" si="68"/>
        <v>0.15107947302881161</v>
      </c>
      <c r="I1104" s="14">
        <v>0.15107947302881161</v>
      </c>
      <c r="J1104" s="14" t="str">
        <f t="shared" si="69"/>
        <v>N</v>
      </c>
      <c r="K1104" s="14">
        <f t="shared" si="70"/>
        <v>0.15107947302881161</v>
      </c>
      <c r="AE1104" t="s">
        <v>8221</v>
      </c>
      <c r="AF1104" t="s">
        <v>8221</v>
      </c>
      <c r="AG1104">
        <v>8</v>
      </c>
      <c r="AH1104">
        <v>8</v>
      </c>
      <c r="AI1104">
        <v>8</v>
      </c>
      <c r="AJ1104" t="s">
        <v>8223</v>
      </c>
      <c r="AK1104" t="s">
        <v>8222</v>
      </c>
      <c r="AM1104">
        <v>1</v>
      </c>
      <c r="AN1104">
        <v>8</v>
      </c>
      <c r="AO1104">
        <v>8</v>
      </c>
      <c r="AP1104">
        <v>8</v>
      </c>
      <c r="AQ1104">
        <v>24.2</v>
      </c>
      <c r="AR1104">
        <v>24.2</v>
      </c>
      <c r="AS1104">
        <v>24.2</v>
      </c>
      <c r="AT1104">
        <v>45.302999999999997</v>
      </c>
      <c r="AU1104">
        <v>405</v>
      </c>
      <c r="AV1104">
        <v>405</v>
      </c>
      <c r="AW1104">
        <v>0</v>
      </c>
      <c r="AX1104">
        <v>17.286000000000001</v>
      </c>
      <c r="AY1104">
        <v>0.85972999999999999</v>
      </c>
      <c r="AZ1104">
        <v>1.1104000000000001</v>
      </c>
      <c r="BA1104" s="8">
        <f t="shared" si="71"/>
        <v>0.15107947302881161</v>
      </c>
      <c r="BB1104">
        <v>26.975000000000001</v>
      </c>
      <c r="BC1104">
        <v>10</v>
      </c>
      <c r="BD1104">
        <v>0</v>
      </c>
      <c r="BE1104" t="s">
        <v>77</v>
      </c>
      <c r="BF1104">
        <v>962</v>
      </c>
      <c r="BG1104" t="s">
        <v>8224</v>
      </c>
      <c r="BH1104" t="s">
        <v>239</v>
      </c>
      <c r="BI1104" t="s">
        <v>8225</v>
      </c>
      <c r="BJ1104" t="s">
        <v>8226</v>
      </c>
      <c r="BK1104" t="s">
        <v>8227</v>
      </c>
      <c r="BL1104" t="s">
        <v>8228</v>
      </c>
      <c r="BM1104">
        <v>804</v>
      </c>
      <c r="BN1104">
        <v>170</v>
      </c>
    </row>
    <row r="1105" spans="1:66" x14ac:dyDescent="0.35">
      <c r="A1105" t="s">
        <v>5090</v>
      </c>
      <c r="B1105" t="s">
        <v>5091</v>
      </c>
      <c r="C1105" t="s">
        <v>5092</v>
      </c>
      <c r="F1105" s="13">
        <v>1.1102000000000001</v>
      </c>
      <c r="G1105" s="14">
        <f t="shared" si="68"/>
        <v>0.15081959821213325</v>
      </c>
      <c r="I1105" s="14">
        <v>0.15081959821213325</v>
      </c>
      <c r="J1105" s="14" t="str">
        <f t="shared" si="69"/>
        <v>N</v>
      </c>
      <c r="K1105" s="14">
        <f t="shared" si="70"/>
        <v>0.15081959821213325</v>
      </c>
      <c r="AE1105" t="s">
        <v>5090</v>
      </c>
      <c r="AF1105" t="s">
        <v>5090</v>
      </c>
      <c r="AG1105">
        <v>1</v>
      </c>
      <c r="AH1105">
        <v>1</v>
      </c>
      <c r="AI1105">
        <v>1</v>
      </c>
      <c r="AJ1105" t="s">
        <v>5092</v>
      </c>
      <c r="AK1105" t="s">
        <v>5091</v>
      </c>
      <c r="AM1105">
        <v>1</v>
      </c>
      <c r="AN1105">
        <v>1</v>
      </c>
      <c r="AO1105">
        <v>1</v>
      </c>
      <c r="AP1105">
        <v>1</v>
      </c>
      <c r="AQ1105">
        <v>4</v>
      </c>
      <c r="AR1105">
        <v>4</v>
      </c>
      <c r="AS1105">
        <v>4</v>
      </c>
      <c r="AT1105">
        <v>43.933999999999997</v>
      </c>
      <c r="AU1105">
        <v>371</v>
      </c>
      <c r="AV1105">
        <v>371</v>
      </c>
      <c r="AW1105">
        <v>7.2405000000000004E-3</v>
      </c>
      <c r="AX1105">
        <v>2.1541000000000001</v>
      </c>
      <c r="AY1105">
        <v>0.86421000000000003</v>
      </c>
      <c r="AZ1105">
        <v>1.1102000000000001</v>
      </c>
      <c r="BA1105" s="8">
        <f t="shared" si="71"/>
        <v>0.15081959821213325</v>
      </c>
      <c r="BB1105">
        <v>2.7856999999999998</v>
      </c>
      <c r="BC1105">
        <v>2</v>
      </c>
      <c r="BD1105">
        <v>0</v>
      </c>
      <c r="BE1105" t="s">
        <v>59</v>
      </c>
      <c r="BF1105">
        <v>1247</v>
      </c>
      <c r="BG1105">
        <v>204</v>
      </c>
      <c r="BH1105" t="b">
        <v>1</v>
      </c>
      <c r="BI1105">
        <v>208</v>
      </c>
      <c r="BJ1105" t="s">
        <v>5093</v>
      </c>
      <c r="BK1105" t="s">
        <v>5094</v>
      </c>
      <c r="BL1105">
        <v>1077</v>
      </c>
    </row>
    <row r="1106" spans="1:66" x14ac:dyDescent="0.35">
      <c r="A1106" t="s">
        <v>2791</v>
      </c>
      <c r="B1106" t="s">
        <v>2792</v>
      </c>
      <c r="C1106" t="s">
        <v>2793</v>
      </c>
      <c r="F1106" s="13">
        <v>1.1100000000000001</v>
      </c>
      <c r="G1106" s="14">
        <f t="shared" si="68"/>
        <v>0.15055967657538141</v>
      </c>
      <c r="I1106" s="14">
        <v>0.15055967657538141</v>
      </c>
      <c r="J1106" s="14" t="str">
        <f t="shared" si="69"/>
        <v>N</v>
      </c>
      <c r="K1106" s="14">
        <f t="shared" si="70"/>
        <v>0.15055967657538141</v>
      </c>
      <c r="AE1106" t="s">
        <v>2791</v>
      </c>
      <c r="AF1106" t="s">
        <v>2791</v>
      </c>
      <c r="AG1106">
        <v>1</v>
      </c>
      <c r="AH1106">
        <v>1</v>
      </c>
      <c r="AI1106">
        <v>1</v>
      </c>
      <c r="AJ1106" t="s">
        <v>2793</v>
      </c>
      <c r="AK1106" t="s">
        <v>2792</v>
      </c>
      <c r="AM1106">
        <v>1</v>
      </c>
      <c r="AN1106">
        <v>1</v>
      </c>
      <c r="AO1106">
        <v>1</v>
      </c>
      <c r="AP1106">
        <v>1</v>
      </c>
      <c r="AQ1106">
        <v>4.3</v>
      </c>
      <c r="AR1106">
        <v>4.3</v>
      </c>
      <c r="AS1106">
        <v>4.3</v>
      </c>
      <c r="AT1106">
        <v>23.347999999999999</v>
      </c>
      <c r="AU1106">
        <v>207</v>
      </c>
      <c r="AV1106">
        <v>207</v>
      </c>
      <c r="AW1106">
        <v>1.9286000000000001E-2</v>
      </c>
      <c r="AX1106">
        <v>1.5428999999999999</v>
      </c>
      <c r="AY1106">
        <v>0.82389999999999997</v>
      </c>
      <c r="AZ1106">
        <v>1.1100000000000001</v>
      </c>
      <c r="BA1106" s="8">
        <f t="shared" si="71"/>
        <v>0.15055967657538141</v>
      </c>
      <c r="BB1106" t="s">
        <v>68</v>
      </c>
      <c r="BC1106">
        <v>1</v>
      </c>
      <c r="BD1106">
        <v>0</v>
      </c>
      <c r="BE1106" t="s">
        <v>59</v>
      </c>
      <c r="BF1106">
        <v>115</v>
      </c>
      <c r="BG1106">
        <v>3371</v>
      </c>
      <c r="BH1106" t="b">
        <v>1</v>
      </c>
      <c r="BI1106">
        <v>3534</v>
      </c>
      <c r="BJ1106">
        <v>11502</v>
      </c>
      <c r="BK1106">
        <v>17434</v>
      </c>
      <c r="BL1106">
        <v>17434</v>
      </c>
    </row>
    <row r="1107" spans="1:66" x14ac:dyDescent="0.35">
      <c r="A1107" t="s">
        <v>9404</v>
      </c>
      <c r="B1107" t="s">
        <v>9405</v>
      </c>
      <c r="C1107" t="s">
        <v>9406</v>
      </c>
      <c r="F1107" s="13">
        <v>1.1091</v>
      </c>
      <c r="G1107" s="14">
        <f t="shared" si="68"/>
        <v>0.14938944935894988</v>
      </c>
      <c r="I1107" s="14">
        <v>0.14938944935894988</v>
      </c>
      <c r="J1107" s="14" t="str">
        <f t="shared" si="69"/>
        <v>N</v>
      </c>
      <c r="K1107" s="14">
        <f t="shared" si="70"/>
        <v>0.14938944935894988</v>
      </c>
      <c r="AE1107" t="s">
        <v>9404</v>
      </c>
      <c r="AF1107" t="s">
        <v>9404</v>
      </c>
      <c r="AG1107">
        <v>8</v>
      </c>
      <c r="AH1107">
        <v>8</v>
      </c>
      <c r="AI1107">
        <v>8</v>
      </c>
      <c r="AJ1107" t="s">
        <v>9406</v>
      </c>
      <c r="AK1107" t="s">
        <v>9405</v>
      </c>
      <c r="AM1107">
        <v>1</v>
      </c>
      <c r="AN1107">
        <v>8</v>
      </c>
      <c r="AO1107">
        <v>8</v>
      </c>
      <c r="AP1107">
        <v>8</v>
      </c>
      <c r="AQ1107">
        <v>15.9</v>
      </c>
      <c r="AR1107">
        <v>15.9</v>
      </c>
      <c r="AS1107">
        <v>15.9</v>
      </c>
      <c r="AT1107">
        <v>70.402000000000001</v>
      </c>
      <c r="AU1107">
        <v>653</v>
      </c>
      <c r="AV1107">
        <v>653</v>
      </c>
      <c r="AW1107">
        <v>0</v>
      </c>
      <c r="AX1107">
        <v>21.846</v>
      </c>
      <c r="AY1107">
        <v>0.79637999999999998</v>
      </c>
      <c r="AZ1107">
        <v>1.1091</v>
      </c>
      <c r="BA1107" s="8">
        <f t="shared" si="71"/>
        <v>0.14938944935894988</v>
      </c>
      <c r="BB1107">
        <v>11.122</v>
      </c>
      <c r="BC1107">
        <v>24</v>
      </c>
      <c r="BD1107">
        <v>1</v>
      </c>
      <c r="BE1107" t="s">
        <v>77</v>
      </c>
      <c r="BF1107">
        <v>715</v>
      </c>
      <c r="BG1107" t="s">
        <v>9407</v>
      </c>
      <c r="BH1107" t="s">
        <v>239</v>
      </c>
      <c r="BI1107" t="s">
        <v>9408</v>
      </c>
      <c r="BJ1107" t="s">
        <v>9409</v>
      </c>
      <c r="BK1107" t="s">
        <v>9410</v>
      </c>
      <c r="BL1107" t="s">
        <v>9411</v>
      </c>
      <c r="BM1107" t="s">
        <v>9412</v>
      </c>
      <c r="BN1107" t="s">
        <v>9413</v>
      </c>
    </row>
    <row r="1108" spans="1:66" x14ac:dyDescent="0.35">
      <c r="A1108" t="s">
        <v>66</v>
      </c>
      <c r="B1108" s="2" t="s">
        <v>11958</v>
      </c>
      <c r="C1108" t="s">
        <v>67</v>
      </c>
      <c r="F1108" s="13">
        <v>1.1079000000000001</v>
      </c>
      <c r="G1108" s="14">
        <f t="shared" si="68"/>
        <v>0.14782766837732045</v>
      </c>
      <c r="I1108" s="14">
        <v>0.14782766837732045</v>
      </c>
      <c r="J1108" s="14" t="str">
        <f t="shared" si="69"/>
        <v>N</v>
      </c>
      <c r="K1108" s="14">
        <f t="shared" si="70"/>
        <v>0.14782766837732045</v>
      </c>
      <c r="AE1108" t="s">
        <v>66</v>
      </c>
      <c r="AF1108" t="s">
        <v>66</v>
      </c>
      <c r="AG1108">
        <v>1</v>
      </c>
      <c r="AH1108">
        <v>1</v>
      </c>
      <c r="AI1108">
        <v>1</v>
      </c>
      <c r="AJ1108" t="s">
        <v>67</v>
      </c>
      <c r="AK1108" s="1">
        <v>43352</v>
      </c>
      <c r="AM1108">
        <v>1</v>
      </c>
      <c r="AN1108">
        <v>1</v>
      </c>
      <c r="AO1108">
        <v>1</v>
      </c>
      <c r="AP1108">
        <v>1</v>
      </c>
      <c r="AQ1108">
        <v>1.7</v>
      </c>
      <c r="AR1108">
        <v>1.7</v>
      </c>
      <c r="AS1108">
        <v>1.7</v>
      </c>
      <c r="AT1108">
        <v>65.573999999999998</v>
      </c>
      <c r="AU1108">
        <v>583</v>
      </c>
      <c r="AV1108">
        <v>583</v>
      </c>
      <c r="AW1108">
        <v>1.8974000000000001E-2</v>
      </c>
      <c r="AX1108">
        <v>1.5098</v>
      </c>
      <c r="AY1108">
        <v>0.88471</v>
      </c>
      <c r="AZ1108">
        <v>1.1079000000000001</v>
      </c>
      <c r="BA1108" s="8">
        <f t="shared" si="71"/>
        <v>0.14782766837732045</v>
      </c>
      <c r="BB1108" t="s">
        <v>68</v>
      </c>
      <c r="BC1108">
        <v>1</v>
      </c>
      <c r="BD1108">
        <v>0</v>
      </c>
      <c r="BE1108" t="s">
        <v>59</v>
      </c>
      <c r="BF1108">
        <v>805</v>
      </c>
      <c r="BG1108">
        <v>7481</v>
      </c>
      <c r="BH1108" t="b">
        <v>1</v>
      </c>
      <c r="BI1108">
        <v>7945</v>
      </c>
      <c r="BJ1108">
        <v>25541</v>
      </c>
      <c r="BK1108">
        <v>38924</v>
      </c>
      <c r="BL1108">
        <v>38924</v>
      </c>
    </row>
    <row r="1109" spans="1:66" x14ac:dyDescent="0.35">
      <c r="A1109" t="s">
        <v>6910</v>
      </c>
      <c r="B1109" t="s">
        <v>6911</v>
      </c>
      <c r="C1109" t="s">
        <v>6912</v>
      </c>
      <c r="F1109" s="13">
        <v>1.1059000000000001</v>
      </c>
      <c r="G1109" s="14">
        <f t="shared" si="68"/>
        <v>0.14522093708562958</v>
      </c>
      <c r="I1109" s="14">
        <v>0.14522093708562958</v>
      </c>
      <c r="J1109" s="14" t="str">
        <f t="shared" si="69"/>
        <v>N</v>
      </c>
      <c r="K1109" s="14">
        <f t="shared" si="70"/>
        <v>0.14522093708562958</v>
      </c>
      <c r="AE1109" t="s">
        <v>6910</v>
      </c>
      <c r="AF1109" t="s">
        <v>6910</v>
      </c>
      <c r="AG1109">
        <v>1</v>
      </c>
      <c r="AH1109">
        <v>1</v>
      </c>
      <c r="AI1109">
        <v>1</v>
      </c>
      <c r="AJ1109" t="s">
        <v>6912</v>
      </c>
      <c r="AK1109" t="s">
        <v>6911</v>
      </c>
      <c r="AM1109">
        <v>1</v>
      </c>
      <c r="AN1109">
        <v>1</v>
      </c>
      <c r="AO1109">
        <v>1</v>
      </c>
      <c r="AP1109">
        <v>1</v>
      </c>
      <c r="AQ1109">
        <v>3.6</v>
      </c>
      <c r="AR1109">
        <v>3.6</v>
      </c>
      <c r="AS1109">
        <v>3.6</v>
      </c>
      <c r="AT1109">
        <v>31.157</v>
      </c>
      <c r="AU1109">
        <v>279</v>
      </c>
      <c r="AV1109">
        <v>279</v>
      </c>
      <c r="AW1109">
        <v>1.7999000000000001E-2</v>
      </c>
      <c r="AX1109">
        <v>1.5698000000000001</v>
      </c>
      <c r="AY1109">
        <v>0.88327</v>
      </c>
      <c r="AZ1109">
        <v>1.1059000000000001</v>
      </c>
      <c r="BA1109" s="8">
        <f t="shared" si="71"/>
        <v>0.14522093708562958</v>
      </c>
      <c r="BB1109" t="s">
        <v>68</v>
      </c>
      <c r="BC1109">
        <v>1</v>
      </c>
      <c r="BD1109">
        <v>0</v>
      </c>
      <c r="BE1109" t="s">
        <v>59</v>
      </c>
      <c r="BF1109">
        <v>560</v>
      </c>
      <c r="BG1109">
        <v>7182</v>
      </c>
      <c r="BH1109" t="b">
        <v>1</v>
      </c>
      <c r="BI1109">
        <v>7612</v>
      </c>
      <c r="BJ1109">
        <v>24453</v>
      </c>
      <c r="BK1109">
        <v>37227</v>
      </c>
      <c r="BL1109">
        <v>37227</v>
      </c>
    </row>
    <row r="1110" spans="1:66" x14ac:dyDescent="0.35">
      <c r="A1110" t="s">
        <v>2363</v>
      </c>
      <c r="B1110" t="s">
        <v>2364</v>
      </c>
      <c r="C1110" t="s">
        <v>2365</v>
      </c>
      <c r="F1110" s="13">
        <v>1.1054999999999999</v>
      </c>
      <c r="G1110" s="14">
        <f t="shared" si="68"/>
        <v>0.14469902515413874</v>
      </c>
      <c r="I1110" s="14">
        <v>0.14469902515413874</v>
      </c>
      <c r="J1110" s="14" t="str">
        <f t="shared" si="69"/>
        <v>N</v>
      </c>
      <c r="K1110" s="14">
        <f t="shared" si="70"/>
        <v>0.14469902515413874</v>
      </c>
      <c r="AE1110" t="s">
        <v>2363</v>
      </c>
      <c r="AF1110" t="s">
        <v>2363</v>
      </c>
      <c r="AG1110">
        <v>4</v>
      </c>
      <c r="AH1110">
        <v>4</v>
      </c>
      <c r="AI1110">
        <v>4</v>
      </c>
      <c r="AJ1110" t="s">
        <v>2365</v>
      </c>
      <c r="AK1110" t="s">
        <v>2364</v>
      </c>
      <c r="AM1110">
        <v>1</v>
      </c>
      <c r="AN1110">
        <v>4</v>
      </c>
      <c r="AO1110">
        <v>4</v>
      </c>
      <c r="AP1110">
        <v>4</v>
      </c>
      <c r="AQ1110">
        <v>11.2</v>
      </c>
      <c r="AR1110">
        <v>11.2</v>
      </c>
      <c r="AS1110">
        <v>11.2</v>
      </c>
      <c r="AT1110">
        <v>45.744999999999997</v>
      </c>
      <c r="AU1110">
        <v>412</v>
      </c>
      <c r="AV1110">
        <v>412</v>
      </c>
      <c r="AW1110">
        <v>0</v>
      </c>
      <c r="AX1110">
        <v>7.5495999999999999</v>
      </c>
      <c r="AY1110">
        <v>0.84375999999999995</v>
      </c>
      <c r="AZ1110">
        <v>1.1054999999999999</v>
      </c>
      <c r="BA1110" s="8">
        <f t="shared" si="71"/>
        <v>0.14469902515413874</v>
      </c>
      <c r="BB1110">
        <v>2.7919</v>
      </c>
      <c r="BC1110">
        <v>7</v>
      </c>
      <c r="BD1110">
        <v>0</v>
      </c>
      <c r="BE1110" t="s">
        <v>77</v>
      </c>
      <c r="BF1110">
        <v>1399</v>
      </c>
      <c r="BG1110" t="s">
        <v>2366</v>
      </c>
      <c r="BH1110" t="s">
        <v>128</v>
      </c>
      <c r="BI1110" t="s">
        <v>2367</v>
      </c>
      <c r="BJ1110" t="s">
        <v>2368</v>
      </c>
      <c r="BK1110" t="s">
        <v>2369</v>
      </c>
      <c r="BL1110" t="s">
        <v>2370</v>
      </c>
      <c r="BM1110">
        <v>1090</v>
      </c>
      <c r="BN1110">
        <v>317</v>
      </c>
    </row>
    <row r="1111" spans="1:66" x14ac:dyDescent="0.35">
      <c r="A1111" t="s">
        <v>11861</v>
      </c>
      <c r="B1111" t="s">
        <v>11862</v>
      </c>
      <c r="C1111" t="s">
        <v>11863</v>
      </c>
      <c r="F1111" s="13">
        <v>1.1054999999999999</v>
      </c>
      <c r="G1111" s="14">
        <f t="shared" si="68"/>
        <v>0.14469902515413874</v>
      </c>
      <c r="I1111" s="14">
        <v>0.14469902515413874</v>
      </c>
      <c r="J1111" s="14" t="str">
        <f t="shared" si="69"/>
        <v>N</v>
      </c>
      <c r="K1111" s="14">
        <f t="shared" si="70"/>
        <v>0.14469902515413874</v>
      </c>
      <c r="AE1111" t="s">
        <v>11861</v>
      </c>
      <c r="AF1111" t="s">
        <v>11861</v>
      </c>
      <c r="AG1111">
        <v>1</v>
      </c>
      <c r="AH1111">
        <v>1</v>
      </c>
      <c r="AI1111">
        <v>1</v>
      </c>
      <c r="AJ1111" t="s">
        <v>11863</v>
      </c>
      <c r="AK1111" t="s">
        <v>11862</v>
      </c>
      <c r="AM1111">
        <v>1</v>
      </c>
      <c r="AN1111">
        <v>1</v>
      </c>
      <c r="AO1111">
        <v>1</v>
      </c>
      <c r="AP1111">
        <v>1</v>
      </c>
      <c r="AQ1111">
        <v>1.9</v>
      </c>
      <c r="AR1111">
        <v>1.9</v>
      </c>
      <c r="AS1111">
        <v>1.9</v>
      </c>
      <c r="AT1111">
        <v>53.451000000000001</v>
      </c>
      <c r="AU1111">
        <v>476</v>
      </c>
      <c r="AV1111">
        <v>476</v>
      </c>
      <c r="AW1111">
        <v>1.2500000000000001E-2</v>
      </c>
      <c r="AX1111">
        <v>1.9985999999999999</v>
      </c>
      <c r="AY1111">
        <v>0.85677000000000003</v>
      </c>
      <c r="AZ1111">
        <v>1.1054999999999999</v>
      </c>
      <c r="BA1111" s="8">
        <f t="shared" si="71"/>
        <v>0.14469902515413874</v>
      </c>
      <c r="BB1111" t="s">
        <v>68</v>
      </c>
      <c r="BC1111">
        <v>1</v>
      </c>
      <c r="BD1111">
        <v>0</v>
      </c>
      <c r="BE1111" t="s">
        <v>59</v>
      </c>
      <c r="BF1111">
        <v>1054</v>
      </c>
      <c r="BG1111">
        <v>56</v>
      </c>
      <c r="BH1111" t="b">
        <v>1</v>
      </c>
      <c r="BI1111">
        <v>58</v>
      </c>
      <c r="BJ1111">
        <v>208</v>
      </c>
      <c r="BK1111">
        <v>329</v>
      </c>
      <c r="BL1111">
        <v>329</v>
      </c>
    </row>
    <row r="1112" spans="1:66" x14ac:dyDescent="0.35">
      <c r="A1112" t="s">
        <v>2473</v>
      </c>
      <c r="B1112" t="s">
        <v>2474</v>
      </c>
      <c r="C1112" t="s">
        <v>2475</v>
      </c>
      <c r="F1112" s="13">
        <v>1.1053999999999999</v>
      </c>
      <c r="G1112" s="14">
        <f t="shared" si="68"/>
        <v>0.14456851766471157</v>
      </c>
      <c r="I1112" s="14">
        <v>0.14456851766471157</v>
      </c>
      <c r="J1112" s="14" t="str">
        <f t="shared" si="69"/>
        <v>N</v>
      </c>
      <c r="K1112" s="14">
        <f t="shared" si="70"/>
        <v>0.14456851766471157</v>
      </c>
      <c r="AE1112" t="s">
        <v>2473</v>
      </c>
      <c r="AF1112" t="s">
        <v>2473</v>
      </c>
      <c r="AG1112">
        <v>2</v>
      </c>
      <c r="AH1112">
        <v>2</v>
      </c>
      <c r="AI1112">
        <v>2</v>
      </c>
      <c r="AJ1112" t="s">
        <v>2475</v>
      </c>
      <c r="AK1112" t="s">
        <v>2474</v>
      </c>
      <c r="AM1112">
        <v>1</v>
      </c>
      <c r="AN1112">
        <v>2</v>
      </c>
      <c r="AO1112">
        <v>2</v>
      </c>
      <c r="AP1112">
        <v>2</v>
      </c>
      <c r="AQ1112">
        <v>0.3</v>
      </c>
      <c r="AR1112">
        <v>0.3</v>
      </c>
      <c r="AS1112">
        <v>0.3</v>
      </c>
      <c r="AT1112">
        <v>834.21</v>
      </c>
      <c r="AU1112">
        <v>7393</v>
      </c>
      <c r="AV1112">
        <v>7393</v>
      </c>
      <c r="AW1112">
        <v>4.2992000000000004E-3</v>
      </c>
      <c r="AX1112">
        <v>2.5350000000000001</v>
      </c>
      <c r="AY1112">
        <v>0.79930999999999996</v>
      </c>
      <c r="AZ1112">
        <v>1.1053999999999999</v>
      </c>
      <c r="BA1112" s="8">
        <f t="shared" si="71"/>
        <v>0.14456851766471157</v>
      </c>
      <c r="BB1112">
        <v>18.82</v>
      </c>
      <c r="BC1112">
        <v>2</v>
      </c>
      <c r="BD1112">
        <v>0</v>
      </c>
      <c r="BE1112" t="s">
        <v>59</v>
      </c>
      <c r="BF1112">
        <v>1081</v>
      </c>
      <c r="BG1112" t="s">
        <v>2476</v>
      </c>
      <c r="BH1112" t="s">
        <v>61</v>
      </c>
      <c r="BI1112" t="s">
        <v>2477</v>
      </c>
      <c r="BJ1112" t="s">
        <v>2478</v>
      </c>
      <c r="BK1112" t="s">
        <v>2479</v>
      </c>
      <c r="BL1112" t="s">
        <v>2479</v>
      </c>
    </row>
    <row r="1113" spans="1:66" x14ac:dyDescent="0.35">
      <c r="A1113" t="s">
        <v>10014</v>
      </c>
      <c r="B1113" t="s">
        <v>10015</v>
      </c>
      <c r="C1113" t="s">
        <v>10016</v>
      </c>
      <c r="F1113" s="13">
        <v>1.1052</v>
      </c>
      <c r="G1113" s="14">
        <f t="shared" si="68"/>
        <v>0.1443074672630423</v>
      </c>
      <c r="I1113" s="14">
        <v>0.1443074672630423</v>
      </c>
      <c r="J1113" s="14" t="str">
        <f t="shared" si="69"/>
        <v>N</v>
      </c>
      <c r="K1113" s="14">
        <f t="shared" si="70"/>
        <v>0.1443074672630423</v>
      </c>
      <c r="AE1113" t="s">
        <v>10014</v>
      </c>
      <c r="AF1113" t="s">
        <v>10014</v>
      </c>
      <c r="AG1113">
        <v>3</v>
      </c>
      <c r="AH1113">
        <v>3</v>
      </c>
      <c r="AI1113">
        <v>3</v>
      </c>
      <c r="AJ1113" t="s">
        <v>10016</v>
      </c>
      <c r="AK1113" t="s">
        <v>10015</v>
      </c>
      <c r="AM1113">
        <v>1</v>
      </c>
      <c r="AN1113">
        <v>3</v>
      </c>
      <c r="AO1113">
        <v>3</v>
      </c>
      <c r="AP1113">
        <v>3</v>
      </c>
      <c r="AQ1113">
        <v>9.1999999999999993</v>
      </c>
      <c r="AR1113">
        <v>9.1999999999999993</v>
      </c>
      <c r="AS1113">
        <v>9.1999999999999993</v>
      </c>
      <c r="AT1113">
        <v>31.3</v>
      </c>
      <c r="AU1113">
        <v>262</v>
      </c>
      <c r="AV1113">
        <v>262</v>
      </c>
      <c r="AW1113">
        <v>0</v>
      </c>
      <c r="AX1113">
        <v>5.8750999999999998</v>
      </c>
      <c r="AY1113">
        <v>0.81274999999999997</v>
      </c>
      <c r="AZ1113">
        <v>1.1052</v>
      </c>
      <c r="BA1113" s="8">
        <f t="shared" si="71"/>
        <v>0.1443074672630423</v>
      </c>
      <c r="BB1113">
        <v>5.5777000000000001</v>
      </c>
      <c r="BC1113">
        <v>6</v>
      </c>
      <c r="BD1113">
        <v>0</v>
      </c>
      <c r="BE1113" t="s">
        <v>77</v>
      </c>
      <c r="BF1113">
        <v>1416</v>
      </c>
      <c r="BG1113" t="s">
        <v>10017</v>
      </c>
      <c r="BH1113" t="s">
        <v>79</v>
      </c>
      <c r="BI1113" t="s">
        <v>10018</v>
      </c>
      <c r="BJ1113" t="s">
        <v>10019</v>
      </c>
      <c r="BK1113" t="s">
        <v>10020</v>
      </c>
      <c r="BL1113" t="s">
        <v>10021</v>
      </c>
    </row>
    <row r="1114" spans="1:66" x14ac:dyDescent="0.35">
      <c r="A1114" t="s">
        <v>10518</v>
      </c>
      <c r="B1114" t="s">
        <v>10519</v>
      </c>
      <c r="C1114" t="s">
        <v>10520</v>
      </c>
      <c r="F1114" s="13">
        <v>1.105</v>
      </c>
      <c r="G1114" s="14">
        <f t="shared" si="68"/>
        <v>0.14404636961670686</v>
      </c>
      <c r="I1114" s="14">
        <v>0.14404636961670686</v>
      </c>
      <c r="J1114" s="14" t="str">
        <f t="shared" si="69"/>
        <v>N</v>
      </c>
      <c r="K1114" s="14">
        <f t="shared" si="70"/>
        <v>0.14404636961670686</v>
      </c>
      <c r="AE1114" t="s">
        <v>10518</v>
      </c>
      <c r="AF1114" t="s">
        <v>10518</v>
      </c>
      <c r="AG1114" t="s">
        <v>101</v>
      </c>
      <c r="AH1114" t="s">
        <v>101</v>
      </c>
      <c r="AI1114" t="s">
        <v>101</v>
      </c>
      <c r="AJ1114" t="s">
        <v>10520</v>
      </c>
      <c r="AK1114" t="s">
        <v>10519</v>
      </c>
      <c r="AL1114" t="s">
        <v>88</v>
      </c>
      <c r="AM1114">
        <v>2</v>
      </c>
      <c r="AN1114">
        <v>2</v>
      </c>
      <c r="AO1114">
        <v>2</v>
      </c>
      <c r="AP1114">
        <v>2</v>
      </c>
      <c r="AQ1114">
        <v>5.0999999999999996</v>
      </c>
      <c r="AR1114">
        <v>5.0999999999999996</v>
      </c>
      <c r="AS1114">
        <v>5.0999999999999996</v>
      </c>
      <c r="AT1114">
        <v>43.387999999999998</v>
      </c>
      <c r="AU1114">
        <v>392</v>
      </c>
      <c r="AV1114" t="s">
        <v>10521</v>
      </c>
      <c r="AW1114">
        <v>1.8148999999999999E-3</v>
      </c>
      <c r="AX1114">
        <v>2.8552</v>
      </c>
      <c r="AY1114">
        <v>0.83579000000000003</v>
      </c>
      <c r="AZ1114">
        <v>1.105</v>
      </c>
      <c r="BA1114" s="8">
        <f t="shared" si="71"/>
        <v>0.14404636961670686</v>
      </c>
      <c r="BB1114">
        <v>24.779</v>
      </c>
      <c r="BC1114">
        <v>2</v>
      </c>
      <c r="BD1114">
        <v>0</v>
      </c>
      <c r="BE1114" t="s">
        <v>59</v>
      </c>
      <c r="BF1114">
        <v>470</v>
      </c>
      <c r="BG1114" t="s">
        <v>10522</v>
      </c>
      <c r="BH1114" t="s">
        <v>61</v>
      </c>
      <c r="BI1114" t="s">
        <v>10523</v>
      </c>
      <c r="BJ1114" t="s">
        <v>10524</v>
      </c>
      <c r="BK1114" t="s">
        <v>10525</v>
      </c>
      <c r="BL1114" t="s">
        <v>10526</v>
      </c>
    </row>
    <row r="1115" spans="1:66" x14ac:dyDescent="0.35">
      <c r="A1115" t="s">
        <v>6404</v>
      </c>
      <c r="B1115" t="s">
        <v>6405</v>
      </c>
      <c r="C1115" t="s">
        <v>6406</v>
      </c>
      <c r="F1115" s="13">
        <v>1.1036999999999999</v>
      </c>
      <c r="G1115" s="14">
        <f t="shared" si="68"/>
        <v>0.14234808214468114</v>
      </c>
      <c r="I1115" s="14">
        <v>0.14234808214468114</v>
      </c>
      <c r="J1115" s="14" t="str">
        <f t="shared" si="69"/>
        <v>N</v>
      </c>
      <c r="K1115" s="14">
        <f t="shared" si="70"/>
        <v>0.14234808214468114</v>
      </c>
      <c r="AE1115" t="s">
        <v>6404</v>
      </c>
      <c r="AF1115" t="s">
        <v>6404</v>
      </c>
      <c r="AG1115">
        <v>6</v>
      </c>
      <c r="AH1115">
        <v>6</v>
      </c>
      <c r="AI1115">
        <v>6</v>
      </c>
      <c r="AJ1115" t="s">
        <v>6406</v>
      </c>
      <c r="AK1115" t="s">
        <v>6405</v>
      </c>
      <c r="AM1115">
        <v>1</v>
      </c>
      <c r="AN1115">
        <v>6</v>
      </c>
      <c r="AO1115">
        <v>6</v>
      </c>
      <c r="AP1115">
        <v>6</v>
      </c>
      <c r="AQ1115">
        <v>13.8</v>
      </c>
      <c r="AR1115">
        <v>13.8</v>
      </c>
      <c r="AS1115">
        <v>13.8</v>
      </c>
      <c r="AT1115">
        <v>60.518000000000001</v>
      </c>
      <c r="AU1115">
        <v>535</v>
      </c>
      <c r="AV1115">
        <v>535</v>
      </c>
      <c r="AW1115">
        <v>0</v>
      </c>
      <c r="AX1115">
        <v>14.576000000000001</v>
      </c>
      <c r="AY1115">
        <v>0.88195000000000001</v>
      </c>
      <c r="AZ1115">
        <v>1.1036999999999999</v>
      </c>
      <c r="BA1115" s="8">
        <f t="shared" si="71"/>
        <v>0.14234808214468114</v>
      </c>
      <c r="BB1115">
        <v>6.2774999999999999</v>
      </c>
      <c r="BC1115">
        <v>11</v>
      </c>
      <c r="BD1115">
        <v>1</v>
      </c>
      <c r="BE1115" t="s">
        <v>77</v>
      </c>
      <c r="BF1115">
        <v>972</v>
      </c>
      <c r="BG1115" t="s">
        <v>6407</v>
      </c>
      <c r="BH1115" t="s">
        <v>321</v>
      </c>
      <c r="BI1115" t="s">
        <v>6408</v>
      </c>
      <c r="BJ1115" t="s">
        <v>6409</v>
      </c>
      <c r="BK1115" t="s">
        <v>6410</v>
      </c>
      <c r="BL1115" t="s">
        <v>6411</v>
      </c>
      <c r="BM1115">
        <v>808</v>
      </c>
      <c r="BN1115">
        <v>205</v>
      </c>
    </row>
    <row r="1116" spans="1:66" x14ac:dyDescent="0.35">
      <c r="A1116" t="s">
        <v>2998</v>
      </c>
      <c r="B1116" t="s">
        <v>2999</v>
      </c>
      <c r="C1116" t="s">
        <v>3000</v>
      </c>
      <c r="F1116" s="13">
        <v>1.0996999999999999</v>
      </c>
      <c r="G1116" s="14">
        <f t="shared" si="68"/>
        <v>0.13711000780235091</v>
      </c>
      <c r="I1116" s="14">
        <v>0.13711000780235091</v>
      </c>
      <c r="J1116" s="14" t="str">
        <f t="shared" si="69"/>
        <v>N</v>
      </c>
      <c r="K1116" s="14">
        <f t="shared" si="70"/>
        <v>0.13711000780235091</v>
      </c>
      <c r="AE1116" t="s">
        <v>2998</v>
      </c>
      <c r="AF1116" t="s">
        <v>2998</v>
      </c>
      <c r="AG1116">
        <v>2</v>
      </c>
      <c r="AH1116">
        <v>2</v>
      </c>
      <c r="AI1116">
        <v>2</v>
      </c>
      <c r="AJ1116" t="s">
        <v>3000</v>
      </c>
      <c r="AK1116" t="s">
        <v>2999</v>
      </c>
      <c r="AM1116">
        <v>1</v>
      </c>
      <c r="AN1116">
        <v>2</v>
      </c>
      <c r="AO1116">
        <v>2</v>
      </c>
      <c r="AP1116">
        <v>2</v>
      </c>
      <c r="AQ1116">
        <v>7.9</v>
      </c>
      <c r="AR1116">
        <v>7.9</v>
      </c>
      <c r="AS1116">
        <v>7.9</v>
      </c>
      <c r="AT1116">
        <v>31.824999999999999</v>
      </c>
      <c r="AU1116">
        <v>291</v>
      </c>
      <c r="AV1116">
        <v>291</v>
      </c>
      <c r="AW1116">
        <v>0</v>
      </c>
      <c r="AX1116">
        <v>5.6698000000000004</v>
      </c>
      <c r="AY1116">
        <v>0.84160000000000001</v>
      </c>
      <c r="AZ1116">
        <v>1.0996999999999999</v>
      </c>
      <c r="BA1116" s="8">
        <f t="shared" si="71"/>
        <v>0.13711000780235091</v>
      </c>
      <c r="BB1116">
        <v>6.7088000000000001</v>
      </c>
      <c r="BC1116">
        <v>2</v>
      </c>
      <c r="BD1116">
        <v>0</v>
      </c>
      <c r="BE1116" t="s">
        <v>59</v>
      </c>
      <c r="BF1116">
        <v>1268</v>
      </c>
      <c r="BG1116" t="s">
        <v>3001</v>
      </c>
      <c r="BH1116" t="s">
        <v>61</v>
      </c>
      <c r="BI1116" t="s">
        <v>3002</v>
      </c>
      <c r="BJ1116" t="s">
        <v>3003</v>
      </c>
      <c r="BK1116" t="s">
        <v>3004</v>
      </c>
      <c r="BL1116" t="s">
        <v>3005</v>
      </c>
    </row>
    <row r="1117" spans="1:66" x14ac:dyDescent="0.35">
      <c r="A1117" t="s">
        <v>10237</v>
      </c>
      <c r="B1117" t="s">
        <v>10238</v>
      </c>
      <c r="C1117" t="s">
        <v>10239</v>
      </c>
      <c r="F1117" s="13">
        <v>1.099</v>
      </c>
      <c r="G1117" s="14">
        <f t="shared" si="68"/>
        <v>0.13619138628714406</v>
      </c>
      <c r="I1117" s="14">
        <v>0.13619138628714406</v>
      </c>
      <c r="J1117" s="14" t="str">
        <f t="shared" si="69"/>
        <v>N</v>
      </c>
      <c r="K1117" s="14">
        <f t="shared" si="70"/>
        <v>0.13619138628714406</v>
      </c>
      <c r="AE1117" t="s">
        <v>10237</v>
      </c>
      <c r="AF1117" t="s">
        <v>10237</v>
      </c>
      <c r="AG1117">
        <v>5</v>
      </c>
      <c r="AH1117">
        <v>5</v>
      </c>
      <c r="AI1117">
        <v>5</v>
      </c>
      <c r="AJ1117" t="s">
        <v>10239</v>
      </c>
      <c r="AK1117" t="s">
        <v>10238</v>
      </c>
      <c r="AM1117">
        <v>1</v>
      </c>
      <c r="AN1117">
        <v>5</v>
      </c>
      <c r="AO1117">
        <v>5</v>
      </c>
      <c r="AP1117">
        <v>5</v>
      </c>
      <c r="AQ1117">
        <v>10</v>
      </c>
      <c r="AR1117">
        <v>10</v>
      </c>
      <c r="AS1117">
        <v>10</v>
      </c>
      <c r="AT1117">
        <v>69.632000000000005</v>
      </c>
      <c r="AU1117">
        <v>623</v>
      </c>
      <c r="AV1117">
        <v>623</v>
      </c>
      <c r="AW1117">
        <v>0</v>
      </c>
      <c r="AX1117">
        <v>22.138000000000002</v>
      </c>
      <c r="AY1117">
        <v>0.84916000000000003</v>
      </c>
      <c r="AZ1117">
        <v>1.099</v>
      </c>
      <c r="BA1117" s="8">
        <f t="shared" si="71"/>
        <v>0.13619138628714406</v>
      </c>
      <c r="BB1117">
        <v>11.46</v>
      </c>
      <c r="BC1117">
        <v>21</v>
      </c>
      <c r="BD1117">
        <v>1</v>
      </c>
      <c r="BE1117" t="s">
        <v>77</v>
      </c>
      <c r="BF1117">
        <v>783</v>
      </c>
      <c r="BG1117" t="s">
        <v>10240</v>
      </c>
      <c r="BH1117" t="s">
        <v>725</v>
      </c>
      <c r="BI1117" t="s">
        <v>10241</v>
      </c>
      <c r="BJ1117" t="s">
        <v>10242</v>
      </c>
      <c r="BK1117" t="s">
        <v>10243</v>
      </c>
      <c r="BL1117" t="s">
        <v>10244</v>
      </c>
      <c r="BM1117" t="s">
        <v>10245</v>
      </c>
      <c r="BN1117" t="s">
        <v>10246</v>
      </c>
    </row>
    <row r="1118" spans="1:66" x14ac:dyDescent="0.35">
      <c r="A1118" t="s">
        <v>9782</v>
      </c>
      <c r="B1118" t="s">
        <v>9783</v>
      </c>
      <c r="C1118" t="s">
        <v>9784</v>
      </c>
      <c r="F1118" s="13">
        <v>1.0987</v>
      </c>
      <c r="G1118" s="14">
        <f t="shared" si="68"/>
        <v>0.13579751222339106</v>
      </c>
      <c r="I1118" s="14">
        <v>0.13579751222339106</v>
      </c>
      <c r="J1118" s="14" t="str">
        <f t="shared" si="69"/>
        <v>N</v>
      </c>
      <c r="K1118" s="14">
        <f t="shared" si="70"/>
        <v>0.13579751222339106</v>
      </c>
      <c r="AE1118" t="s">
        <v>9782</v>
      </c>
      <c r="AF1118" t="s">
        <v>9782</v>
      </c>
      <c r="AG1118">
        <v>37</v>
      </c>
      <c r="AH1118">
        <v>37</v>
      </c>
      <c r="AI1118">
        <v>37</v>
      </c>
      <c r="AJ1118" t="s">
        <v>9784</v>
      </c>
      <c r="AK1118" t="s">
        <v>9783</v>
      </c>
      <c r="AM1118">
        <v>1</v>
      </c>
      <c r="AN1118">
        <v>37</v>
      </c>
      <c r="AO1118">
        <v>37</v>
      </c>
      <c r="AP1118">
        <v>37</v>
      </c>
      <c r="AQ1118">
        <v>22.4</v>
      </c>
      <c r="AR1118">
        <v>22.4</v>
      </c>
      <c r="AS1118">
        <v>22.4</v>
      </c>
      <c r="AT1118">
        <v>244.54</v>
      </c>
      <c r="AU1118">
        <v>2136</v>
      </c>
      <c r="AV1118">
        <v>2136</v>
      </c>
      <c r="AW1118">
        <v>0</v>
      </c>
      <c r="AX1118">
        <v>84.325999999999993</v>
      </c>
      <c r="AY1118">
        <v>0.77241000000000004</v>
      </c>
      <c r="AZ1118">
        <v>1.0987</v>
      </c>
      <c r="BA1118" s="8">
        <f t="shared" si="71"/>
        <v>0.13579751222339106</v>
      </c>
      <c r="BB1118">
        <v>13.037000000000001</v>
      </c>
      <c r="BC1118">
        <v>129</v>
      </c>
      <c r="BD1118">
        <v>2</v>
      </c>
      <c r="BE1118" t="s">
        <v>77</v>
      </c>
      <c r="BF1118">
        <v>749</v>
      </c>
      <c r="BG1118" t="s">
        <v>9785</v>
      </c>
      <c r="BH1118" t="s">
        <v>812</v>
      </c>
      <c r="BI1118" t="s">
        <v>9786</v>
      </c>
      <c r="BJ1118" t="s">
        <v>9787</v>
      </c>
      <c r="BK1118" t="s">
        <v>9788</v>
      </c>
      <c r="BL1118" t="s">
        <v>9789</v>
      </c>
      <c r="BM1118" t="s">
        <v>9790</v>
      </c>
      <c r="BN1118" t="s">
        <v>9791</v>
      </c>
    </row>
    <row r="1119" spans="1:66" x14ac:dyDescent="0.35">
      <c r="A1119" t="s">
        <v>8757</v>
      </c>
      <c r="B1119" t="s">
        <v>8758</v>
      </c>
      <c r="C1119" t="s">
        <v>8759</v>
      </c>
      <c r="F1119" s="13">
        <v>1.0979000000000001</v>
      </c>
      <c r="G1119" s="14">
        <f t="shared" si="68"/>
        <v>0.13474665536848754</v>
      </c>
      <c r="I1119" s="14">
        <v>0.13474665536848754</v>
      </c>
      <c r="J1119" s="14" t="str">
        <f t="shared" si="69"/>
        <v>N</v>
      </c>
      <c r="K1119" s="14">
        <f t="shared" si="70"/>
        <v>0.13474665536848754</v>
      </c>
      <c r="AE1119" t="s">
        <v>8757</v>
      </c>
      <c r="AF1119" t="s">
        <v>8757</v>
      </c>
      <c r="AG1119">
        <v>2</v>
      </c>
      <c r="AH1119">
        <v>2</v>
      </c>
      <c r="AI1119">
        <v>2</v>
      </c>
      <c r="AJ1119" t="s">
        <v>8759</v>
      </c>
      <c r="AK1119" t="s">
        <v>8758</v>
      </c>
      <c r="AM1119">
        <v>1</v>
      </c>
      <c r="AN1119">
        <v>2</v>
      </c>
      <c r="AO1119">
        <v>2</v>
      </c>
      <c r="AP1119">
        <v>2</v>
      </c>
      <c r="AQ1119">
        <v>14.5</v>
      </c>
      <c r="AR1119">
        <v>14.5</v>
      </c>
      <c r="AS1119">
        <v>14.5</v>
      </c>
      <c r="AT1119">
        <v>13.292999999999999</v>
      </c>
      <c r="AU1119">
        <v>117</v>
      </c>
      <c r="AV1119">
        <v>117</v>
      </c>
      <c r="AW1119">
        <v>9.5237999999999996E-4</v>
      </c>
      <c r="AX1119">
        <v>3.1926999999999999</v>
      </c>
      <c r="AY1119">
        <v>0.87982000000000005</v>
      </c>
      <c r="AZ1119">
        <v>1.0979000000000001</v>
      </c>
      <c r="BA1119" s="8">
        <f t="shared" si="71"/>
        <v>0.13474665536848754</v>
      </c>
      <c r="BB1119">
        <v>2.2850999999999999</v>
      </c>
      <c r="BC1119">
        <v>3</v>
      </c>
      <c r="BD1119">
        <v>0</v>
      </c>
      <c r="BE1119" t="s">
        <v>59</v>
      </c>
      <c r="BF1119">
        <v>1281</v>
      </c>
      <c r="BG1119" t="s">
        <v>8760</v>
      </c>
      <c r="BH1119" t="s">
        <v>61</v>
      </c>
      <c r="BI1119" t="s">
        <v>8761</v>
      </c>
      <c r="BJ1119" t="s">
        <v>8762</v>
      </c>
      <c r="BK1119" t="s">
        <v>8763</v>
      </c>
      <c r="BL1119" t="s">
        <v>8764</v>
      </c>
    </row>
    <row r="1120" spans="1:66" x14ac:dyDescent="0.35">
      <c r="A1120" t="s">
        <v>11017</v>
      </c>
      <c r="B1120" t="s">
        <v>11018</v>
      </c>
      <c r="C1120" t="s">
        <v>11019</v>
      </c>
      <c r="F1120" s="13">
        <v>1.0953999999999999</v>
      </c>
      <c r="G1120" s="14">
        <f t="shared" si="68"/>
        <v>0.13145778547908782</v>
      </c>
      <c r="I1120" s="14">
        <v>0.13145778547908782</v>
      </c>
      <c r="J1120" s="14" t="str">
        <f t="shared" si="69"/>
        <v>N</v>
      </c>
      <c r="K1120" s="14">
        <f t="shared" si="70"/>
        <v>0.13145778547908782</v>
      </c>
      <c r="AE1120" t="s">
        <v>11017</v>
      </c>
      <c r="AF1120" t="s">
        <v>11017</v>
      </c>
      <c r="AG1120">
        <v>7</v>
      </c>
      <c r="AH1120">
        <v>7</v>
      </c>
      <c r="AI1120">
        <v>7</v>
      </c>
      <c r="AJ1120" t="s">
        <v>11019</v>
      </c>
      <c r="AK1120" t="s">
        <v>11018</v>
      </c>
      <c r="AM1120">
        <v>1</v>
      </c>
      <c r="AN1120">
        <v>7</v>
      </c>
      <c r="AO1120">
        <v>7</v>
      </c>
      <c r="AP1120">
        <v>7</v>
      </c>
      <c r="AQ1120">
        <v>26.3</v>
      </c>
      <c r="AR1120">
        <v>26.3</v>
      </c>
      <c r="AS1120">
        <v>26.3</v>
      </c>
      <c r="AT1120">
        <v>53.515999999999998</v>
      </c>
      <c r="AU1120">
        <v>475</v>
      </c>
      <c r="AV1120">
        <v>475</v>
      </c>
      <c r="AW1120">
        <v>0</v>
      </c>
      <c r="AX1120">
        <v>42.42</v>
      </c>
      <c r="AY1120">
        <v>0.83472999999999997</v>
      </c>
      <c r="AZ1120">
        <v>1.0953999999999999</v>
      </c>
      <c r="BA1120" s="8">
        <f t="shared" si="71"/>
        <v>0.13145778547908782</v>
      </c>
      <c r="BB1120">
        <v>11.041</v>
      </c>
      <c r="BC1120">
        <v>37</v>
      </c>
      <c r="BD1120">
        <v>7</v>
      </c>
      <c r="BE1120" t="s">
        <v>77</v>
      </c>
      <c r="BF1120">
        <v>234</v>
      </c>
      <c r="BG1120" t="s">
        <v>11020</v>
      </c>
      <c r="BH1120" t="s">
        <v>387</v>
      </c>
      <c r="BI1120" t="s">
        <v>11021</v>
      </c>
      <c r="BJ1120" t="s">
        <v>11022</v>
      </c>
      <c r="BK1120" t="s">
        <v>11023</v>
      </c>
      <c r="BL1120" t="s">
        <v>11024</v>
      </c>
      <c r="BM1120" t="s">
        <v>11025</v>
      </c>
      <c r="BN1120" t="s">
        <v>11026</v>
      </c>
    </row>
    <row r="1121" spans="1:66" x14ac:dyDescent="0.35">
      <c r="A1121" t="s">
        <v>10491</v>
      </c>
      <c r="B1121" t="s">
        <v>10492</v>
      </c>
      <c r="C1121" t="s">
        <v>10493</v>
      </c>
      <c r="F1121" s="13">
        <v>1.0943000000000001</v>
      </c>
      <c r="G1121" s="14">
        <f t="shared" si="68"/>
        <v>0.1300083041086062</v>
      </c>
      <c r="I1121" s="14">
        <v>0.1300083041086062</v>
      </c>
      <c r="J1121" s="14" t="str">
        <f t="shared" si="69"/>
        <v>N</v>
      </c>
      <c r="K1121" s="14">
        <f t="shared" si="70"/>
        <v>0.1300083041086062</v>
      </c>
      <c r="AE1121" t="s">
        <v>10491</v>
      </c>
      <c r="AF1121" t="s">
        <v>10491</v>
      </c>
      <c r="AG1121">
        <v>1</v>
      </c>
      <c r="AH1121">
        <v>1</v>
      </c>
      <c r="AI1121">
        <v>1</v>
      </c>
      <c r="AJ1121" t="s">
        <v>10493</v>
      </c>
      <c r="AK1121" t="s">
        <v>10492</v>
      </c>
      <c r="AM1121">
        <v>1</v>
      </c>
      <c r="AN1121">
        <v>1</v>
      </c>
      <c r="AO1121">
        <v>1</v>
      </c>
      <c r="AP1121">
        <v>1</v>
      </c>
      <c r="AQ1121">
        <v>4.9000000000000004</v>
      </c>
      <c r="AR1121">
        <v>4.9000000000000004</v>
      </c>
      <c r="AS1121">
        <v>4.9000000000000004</v>
      </c>
      <c r="AT1121">
        <v>23.715</v>
      </c>
      <c r="AU1121">
        <v>204</v>
      </c>
      <c r="AV1121">
        <v>204</v>
      </c>
      <c r="AW1121">
        <v>1</v>
      </c>
      <c r="AX1121">
        <v>-2</v>
      </c>
      <c r="AY1121">
        <v>0.80434000000000005</v>
      </c>
      <c r="AZ1121">
        <v>1.0943000000000001</v>
      </c>
      <c r="BA1121" s="8">
        <f t="shared" si="71"/>
        <v>0.1300083041086062</v>
      </c>
      <c r="BB1121" t="s">
        <v>68</v>
      </c>
      <c r="BC1121">
        <v>1</v>
      </c>
      <c r="BD1121">
        <v>0</v>
      </c>
      <c r="BE1121" t="s">
        <v>59</v>
      </c>
      <c r="BF1121">
        <v>785</v>
      </c>
      <c r="BG1121">
        <v>6506</v>
      </c>
      <c r="BH1121" t="b">
        <v>1</v>
      </c>
      <c r="BI1121">
        <v>6894</v>
      </c>
      <c r="BJ1121">
        <v>21938</v>
      </c>
      <c r="BK1121">
        <v>33210</v>
      </c>
      <c r="BL1121">
        <v>33210</v>
      </c>
      <c r="BM1121">
        <v>730</v>
      </c>
      <c r="BN1121">
        <v>73</v>
      </c>
    </row>
    <row r="1122" spans="1:66" x14ac:dyDescent="0.35">
      <c r="A1122" t="s">
        <v>11589</v>
      </c>
      <c r="B1122" t="s">
        <v>11590</v>
      </c>
      <c r="C1122" t="s">
        <v>11591</v>
      </c>
      <c r="F1122" s="13">
        <v>1.0939000000000001</v>
      </c>
      <c r="G1122" s="14">
        <f t="shared" si="68"/>
        <v>0.12948085869887829</v>
      </c>
      <c r="I1122" s="14">
        <v>0.12948085869887829</v>
      </c>
      <c r="J1122" s="14" t="str">
        <f t="shared" si="69"/>
        <v>N</v>
      </c>
      <c r="K1122" s="14">
        <f t="shared" si="70"/>
        <v>0.12948085869887829</v>
      </c>
      <c r="AE1122" t="s">
        <v>11589</v>
      </c>
      <c r="AF1122" t="s">
        <v>11589</v>
      </c>
      <c r="AG1122">
        <v>2</v>
      </c>
      <c r="AH1122">
        <v>2</v>
      </c>
      <c r="AI1122">
        <v>2</v>
      </c>
      <c r="AJ1122" t="s">
        <v>11591</v>
      </c>
      <c r="AK1122" t="s">
        <v>11590</v>
      </c>
      <c r="AM1122">
        <v>1</v>
      </c>
      <c r="AN1122">
        <v>2</v>
      </c>
      <c r="AO1122">
        <v>2</v>
      </c>
      <c r="AP1122">
        <v>2</v>
      </c>
      <c r="AQ1122">
        <v>7.8</v>
      </c>
      <c r="AR1122">
        <v>7.8</v>
      </c>
      <c r="AS1122">
        <v>7.8</v>
      </c>
      <c r="AT1122">
        <v>44.176000000000002</v>
      </c>
      <c r="AU1122">
        <v>396</v>
      </c>
      <c r="AV1122">
        <v>396</v>
      </c>
      <c r="AW1122">
        <v>0</v>
      </c>
      <c r="AX1122">
        <v>3.6598999999999999</v>
      </c>
      <c r="AY1122">
        <v>0.80754000000000004</v>
      </c>
      <c r="AZ1122">
        <v>1.0939000000000001</v>
      </c>
      <c r="BA1122" s="8">
        <f t="shared" si="71"/>
        <v>0.12948085869887829</v>
      </c>
      <c r="BB1122">
        <v>11.611000000000001</v>
      </c>
      <c r="BC1122">
        <v>4</v>
      </c>
      <c r="BD1122">
        <v>0</v>
      </c>
      <c r="BE1122" t="s">
        <v>77</v>
      </c>
      <c r="BF1122">
        <v>1346</v>
      </c>
      <c r="BG1122" t="s">
        <v>11592</v>
      </c>
      <c r="BH1122" t="s">
        <v>61</v>
      </c>
      <c r="BI1122" t="s">
        <v>11593</v>
      </c>
      <c r="BJ1122" t="s">
        <v>11594</v>
      </c>
      <c r="BK1122" t="s">
        <v>11595</v>
      </c>
      <c r="BL1122" t="s">
        <v>11596</v>
      </c>
      <c r="BM1122">
        <v>1057</v>
      </c>
      <c r="BN1122">
        <v>163</v>
      </c>
    </row>
    <row r="1123" spans="1:66" x14ac:dyDescent="0.35">
      <c r="A1123" t="s">
        <v>3662</v>
      </c>
      <c r="B1123" t="s">
        <v>3663</v>
      </c>
      <c r="C1123" t="s">
        <v>3664</v>
      </c>
      <c r="F1123" s="13">
        <v>1.0932999999999999</v>
      </c>
      <c r="G1123" s="14">
        <f t="shared" si="68"/>
        <v>0.12868932884678694</v>
      </c>
      <c r="I1123" s="14">
        <v>0.12868932884678694</v>
      </c>
      <c r="J1123" s="14" t="str">
        <f t="shared" si="69"/>
        <v>N</v>
      </c>
      <c r="K1123" s="14">
        <f t="shared" si="70"/>
        <v>0.12868932884678694</v>
      </c>
      <c r="AE1123" t="s">
        <v>3662</v>
      </c>
      <c r="AF1123" t="s">
        <v>3662</v>
      </c>
      <c r="AG1123">
        <v>3</v>
      </c>
      <c r="AH1123">
        <v>3</v>
      </c>
      <c r="AI1123">
        <v>3</v>
      </c>
      <c r="AJ1123" t="s">
        <v>3664</v>
      </c>
      <c r="AK1123" t="s">
        <v>3663</v>
      </c>
      <c r="AM1123">
        <v>1</v>
      </c>
      <c r="AN1123">
        <v>3</v>
      </c>
      <c r="AO1123">
        <v>3</v>
      </c>
      <c r="AP1123">
        <v>3</v>
      </c>
      <c r="AQ1123">
        <v>11.6</v>
      </c>
      <c r="AR1123">
        <v>11.6</v>
      </c>
      <c r="AS1123">
        <v>11.6</v>
      </c>
      <c r="AT1123">
        <v>33.045999999999999</v>
      </c>
      <c r="AU1123">
        <v>292</v>
      </c>
      <c r="AV1123">
        <v>292</v>
      </c>
      <c r="AW1123">
        <v>0</v>
      </c>
      <c r="AX1123">
        <v>5.3811999999999998</v>
      </c>
      <c r="AY1123">
        <v>0.87890000000000001</v>
      </c>
      <c r="AZ1123">
        <v>1.0932999999999999</v>
      </c>
      <c r="BA1123" s="8">
        <f t="shared" si="71"/>
        <v>0.12868932884678694</v>
      </c>
      <c r="BB1123">
        <v>4.7786</v>
      </c>
      <c r="BC1123">
        <v>3</v>
      </c>
      <c r="BD1123">
        <v>0</v>
      </c>
      <c r="BE1123" t="s">
        <v>77</v>
      </c>
      <c r="BF1123">
        <v>1311</v>
      </c>
      <c r="BG1123" t="s">
        <v>3665</v>
      </c>
      <c r="BH1123" t="s">
        <v>79</v>
      </c>
      <c r="BI1123" t="s">
        <v>3666</v>
      </c>
      <c r="BJ1123" t="s">
        <v>3667</v>
      </c>
      <c r="BK1123" t="s">
        <v>3668</v>
      </c>
      <c r="BL1123" t="s">
        <v>3668</v>
      </c>
    </row>
    <row r="1124" spans="1:66" x14ac:dyDescent="0.35">
      <c r="A1124" t="s">
        <v>1911</v>
      </c>
      <c r="B1124" t="s">
        <v>1912</v>
      </c>
      <c r="C1124" t="s">
        <v>1913</v>
      </c>
      <c r="F1124" s="13">
        <v>1.0931</v>
      </c>
      <c r="G1124" s="14">
        <f t="shared" si="68"/>
        <v>0.12842538902883727</v>
      </c>
      <c r="I1124" s="14">
        <v>0.12842538902883727</v>
      </c>
      <c r="J1124" s="14" t="str">
        <f t="shared" si="69"/>
        <v>N</v>
      </c>
      <c r="K1124" s="14">
        <f t="shared" si="70"/>
        <v>0.12842538902883727</v>
      </c>
      <c r="AE1124" t="s">
        <v>1911</v>
      </c>
      <c r="AF1124" t="s">
        <v>1911</v>
      </c>
      <c r="AG1124">
        <v>4</v>
      </c>
      <c r="AH1124">
        <v>4</v>
      </c>
      <c r="AI1124">
        <v>4</v>
      </c>
      <c r="AJ1124" t="s">
        <v>1913</v>
      </c>
      <c r="AK1124" t="s">
        <v>1912</v>
      </c>
      <c r="AM1124">
        <v>1</v>
      </c>
      <c r="AN1124">
        <v>4</v>
      </c>
      <c r="AO1124">
        <v>4</v>
      </c>
      <c r="AP1124">
        <v>4</v>
      </c>
      <c r="AQ1124">
        <v>13.9</v>
      </c>
      <c r="AR1124">
        <v>13.9</v>
      </c>
      <c r="AS1124">
        <v>13.9</v>
      </c>
      <c r="AT1124">
        <v>48.381</v>
      </c>
      <c r="AU1124">
        <v>431</v>
      </c>
      <c r="AV1124">
        <v>431</v>
      </c>
      <c r="AW1124">
        <v>0</v>
      </c>
      <c r="AX1124">
        <v>15.641</v>
      </c>
      <c r="AY1124">
        <v>0.80249000000000004</v>
      </c>
      <c r="AZ1124">
        <v>1.0931</v>
      </c>
      <c r="BA1124" s="8">
        <f t="shared" si="71"/>
        <v>0.12842538902883727</v>
      </c>
      <c r="BB1124">
        <v>6.4871999999999996</v>
      </c>
      <c r="BC1124">
        <v>6</v>
      </c>
      <c r="BD1124">
        <v>0</v>
      </c>
      <c r="BE1124" t="s">
        <v>77</v>
      </c>
      <c r="BF1124">
        <v>1138</v>
      </c>
      <c r="BG1124" t="s">
        <v>1914</v>
      </c>
      <c r="BH1124" t="s">
        <v>128</v>
      </c>
      <c r="BI1124" t="s">
        <v>1915</v>
      </c>
      <c r="BJ1124" t="s">
        <v>1916</v>
      </c>
      <c r="BK1124" t="s">
        <v>1917</v>
      </c>
      <c r="BL1124" t="s">
        <v>1918</v>
      </c>
      <c r="BM1124">
        <v>930</v>
      </c>
      <c r="BN1124">
        <v>219</v>
      </c>
    </row>
    <row r="1125" spans="1:66" x14ac:dyDescent="0.35">
      <c r="A1125" t="s">
        <v>5215</v>
      </c>
      <c r="B1125" t="s">
        <v>5216</v>
      </c>
      <c r="C1125" t="s">
        <v>5217</v>
      </c>
      <c r="F1125" s="13">
        <v>1.0918000000000001</v>
      </c>
      <c r="G1125" s="14">
        <f t="shared" si="68"/>
        <v>0.12670860219696831</v>
      </c>
      <c r="I1125" s="14">
        <v>0.12670860219696831</v>
      </c>
      <c r="J1125" s="14" t="str">
        <f t="shared" si="69"/>
        <v>N</v>
      </c>
      <c r="K1125" s="14">
        <f t="shared" si="70"/>
        <v>0.12670860219696831</v>
      </c>
      <c r="AE1125" t="s">
        <v>5215</v>
      </c>
      <c r="AF1125" t="s">
        <v>5215</v>
      </c>
      <c r="AG1125">
        <v>11</v>
      </c>
      <c r="AH1125">
        <v>11</v>
      </c>
      <c r="AI1125">
        <v>11</v>
      </c>
      <c r="AJ1125" t="s">
        <v>5217</v>
      </c>
      <c r="AK1125" t="s">
        <v>5216</v>
      </c>
      <c r="AM1125">
        <v>1</v>
      </c>
      <c r="AN1125">
        <v>11</v>
      </c>
      <c r="AO1125">
        <v>11</v>
      </c>
      <c r="AP1125">
        <v>11</v>
      </c>
      <c r="AQ1125">
        <v>19.100000000000001</v>
      </c>
      <c r="AR1125">
        <v>19.100000000000001</v>
      </c>
      <c r="AS1125">
        <v>19.100000000000001</v>
      </c>
      <c r="AT1125">
        <v>94.629000000000005</v>
      </c>
      <c r="AU1125">
        <v>846</v>
      </c>
      <c r="AV1125">
        <v>846</v>
      </c>
      <c r="AW1125">
        <v>0</v>
      </c>
      <c r="AX1125">
        <v>33.570999999999998</v>
      </c>
      <c r="AY1125">
        <v>0.80425999999999997</v>
      </c>
      <c r="AZ1125">
        <v>1.0918000000000001</v>
      </c>
      <c r="BA1125" s="8">
        <f t="shared" si="71"/>
        <v>0.12670860219696831</v>
      </c>
      <c r="BB1125">
        <v>10.125999999999999</v>
      </c>
      <c r="BC1125">
        <v>49</v>
      </c>
      <c r="BD1125">
        <v>2</v>
      </c>
      <c r="BE1125" t="s">
        <v>77</v>
      </c>
      <c r="BF1125">
        <v>975</v>
      </c>
      <c r="BG1125" t="s">
        <v>5218</v>
      </c>
      <c r="BH1125" t="s">
        <v>414</v>
      </c>
      <c r="BI1125" t="s">
        <v>5219</v>
      </c>
      <c r="BJ1125" t="s">
        <v>5220</v>
      </c>
      <c r="BK1125" t="s">
        <v>5221</v>
      </c>
      <c r="BL1125" t="s">
        <v>5222</v>
      </c>
      <c r="BM1125">
        <v>809</v>
      </c>
      <c r="BN1125">
        <v>539</v>
      </c>
    </row>
    <row r="1126" spans="1:66" x14ac:dyDescent="0.35">
      <c r="A1126" t="s">
        <v>2208</v>
      </c>
      <c r="B1126" t="s">
        <v>2209</v>
      </c>
      <c r="C1126" t="s">
        <v>2210</v>
      </c>
      <c r="F1126" s="13">
        <v>1.0909</v>
      </c>
      <c r="G1126" s="14">
        <f t="shared" si="68"/>
        <v>0.12551885957509099</v>
      </c>
      <c r="I1126" s="14">
        <v>0.12551885957509099</v>
      </c>
      <c r="J1126" s="14" t="str">
        <f t="shared" si="69"/>
        <v>N</v>
      </c>
      <c r="K1126" s="14">
        <f t="shared" si="70"/>
        <v>0.12551885957509099</v>
      </c>
      <c r="AE1126" t="s">
        <v>2208</v>
      </c>
      <c r="AF1126" t="s">
        <v>2208</v>
      </c>
      <c r="AG1126">
        <v>3</v>
      </c>
      <c r="AH1126">
        <v>3</v>
      </c>
      <c r="AI1126">
        <v>3</v>
      </c>
      <c r="AJ1126" t="s">
        <v>2210</v>
      </c>
      <c r="AK1126" t="s">
        <v>2209</v>
      </c>
      <c r="AM1126">
        <v>1</v>
      </c>
      <c r="AN1126">
        <v>3</v>
      </c>
      <c r="AO1126">
        <v>3</v>
      </c>
      <c r="AP1126">
        <v>3</v>
      </c>
      <c r="AQ1126">
        <v>7.1</v>
      </c>
      <c r="AR1126">
        <v>7.1</v>
      </c>
      <c r="AS1126">
        <v>7.1</v>
      </c>
      <c r="AT1126">
        <v>69.819000000000003</v>
      </c>
      <c r="AU1126">
        <v>622</v>
      </c>
      <c r="AV1126">
        <v>622</v>
      </c>
      <c r="AW1126">
        <v>0</v>
      </c>
      <c r="AX1126">
        <v>7.0019</v>
      </c>
      <c r="AY1126">
        <v>0.78900999999999999</v>
      </c>
      <c r="AZ1126">
        <v>1.0909</v>
      </c>
      <c r="BA1126" s="8">
        <f t="shared" si="71"/>
        <v>0.12551885957509099</v>
      </c>
      <c r="BB1126">
        <v>8.1607000000000003</v>
      </c>
      <c r="BC1126">
        <v>3</v>
      </c>
      <c r="BD1126">
        <v>0</v>
      </c>
      <c r="BE1126" t="s">
        <v>77</v>
      </c>
      <c r="BF1126">
        <v>1051</v>
      </c>
      <c r="BG1126" t="s">
        <v>2211</v>
      </c>
      <c r="BH1126" t="s">
        <v>79</v>
      </c>
      <c r="BI1126" t="s">
        <v>2212</v>
      </c>
      <c r="BJ1126" t="s">
        <v>2213</v>
      </c>
      <c r="BK1126" t="s">
        <v>2214</v>
      </c>
      <c r="BL1126" t="s">
        <v>2215</v>
      </c>
    </row>
    <row r="1127" spans="1:66" x14ac:dyDescent="0.35">
      <c r="A1127" t="s">
        <v>10213</v>
      </c>
      <c r="B1127" t="s">
        <v>10214</v>
      </c>
      <c r="C1127" t="s">
        <v>10215</v>
      </c>
      <c r="F1127" s="13">
        <v>1.0901000000000001</v>
      </c>
      <c r="G1127" s="14">
        <f t="shared" si="68"/>
        <v>0.12446048627433613</v>
      </c>
      <c r="I1127" s="14">
        <v>0.12446048627433613</v>
      </c>
      <c r="J1127" s="14" t="str">
        <f t="shared" si="69"/>
        <v>N</v>
      </c>
      <c r="K1127" s="14">
        <f t="shared" si="70"/>
        <v>0.12446048627433613</v>
      </c>
      <c r="AE1127" t="s">
        <v>10213</v>
      </c>
      <c r="AF1127" t="s">
        <v>10213</v>
      </c>
      <c r="AG1127">
        <v>4</v>
      </c>
      <c r="AH1127">
        <v>4</v>
      </c>
      <c r="AI1127">
        <v>4</v>
      </c>
      <c r="AJ1127" t="s">
        <v>10215</v>
      </c>
      <c r="AK1127" t="s">
        <v>10214</v>
      </c>
      <c r="AM1127">
        <v>1</v>
      </c>
      <c r="AN1127">
        <v>4</v>
      </c>
      <c r="AO1127">
        <v>4</v>
      </c>
      <c r="AP1127">
        <v>4</v>
      </c>
      <c r="AQ1127">
        <v>3</v>
      </c>
      <c r="AR1127">
        <v>3</v>
      </c>
      <c r="AS1127">
        <v>3</v>
      </c>
      <c r="AT1127">
        <v>199.08</v>
      </c>
      <c r="AU1127">
        <v>1726</v>
      </c>
      <c r="AV1127">
        <v>1726</v>
      </c>
      <c r="AW1127">
        <v>0</v>
      </c>
      <c r="AX1127">
        <v>6.4267000000000003</v>
      </c>
      <c r="AY1127">
        <v>0.74178999999999995</v>
      </c>
      <c r="AZ1127">
        <v>1.0901000000000001</v>
      </c>
      <c r="BA1127" s="8">
        <f t="shared" si="71"/>
        <v>0.12446048627433613</v>
      </c>
      <c r="BB1127">
        <v>16.09</v>
      </c>
      <c r="BC1127">
        <v>7</v>
      </c>
      <c r="BD1127">
        <v>0</v>
      </c>
      <c r="BE1127" t="s">
        <v>77</v>
      </c>
      <c r="BF1127">
        <v>700</v>
      </c>
      <c r="BG1127" t="s">
        <v>10216</v>
      </c>
      <c r="BH1127" t="s">
        <v>128</v>
      </c>
      <c r="BI1127" t="s">
        <v>10217</v>
      </c>
      <c r="BJ1127" t="s">
        <v>10218</v>
      </c>
      <c r="BK1127" t="s">
        <v>10219</v>
      </c>
      <c r="BL1127" t="s">
        <v>10220</v>
      </c>
    </row>
    <row r="1128" spans="1:66" x14ac:dyDescent="0.35">
      <c r="A1128" t="s">
        <v>10205</v>
      </c>
      <c r="B1128" t="s">
        <v>10206</v>
      </c>
      <c r="C1128" t="s">
        <v>10207</v>
      </c>
      <c r="F1128" s="13">
        <v>1.0894999999999999</v>
      </c>
      <c r="G1128" s="14">
        <f t="shared" si="68"/>
        <v>0.12366619645381971</v>
      </c>
      <c r="I1128" s="14">
        <v>0.12366619645381971</v>
      </c>
      <c r="J1128" s="14" t="str">
        <f t="shared" si="69"/>
        <v>N</v>
      </c>
      <c r="K1128" s="14">
        <f t="shared" si="70"/>
        <v>0.12366619645381971</v>
      </c>
      <c r="AE1128" t="s">
        <v>10205</v>
      </c>
      <c r="AF1128" t="s">
        <v>10205</v>
      </c>
      <c r="AG1128">
        <v>6</v>
      </c>
      <c r="AH1128">
        <v>6</v>
      </c>
      <c r="AI1128">
        <v>6</v>
      </c>
      <c r="AJ1128" t="s">
        <v>10207</v>
      </c>
      <c r="AK1128" t="s">
        <v>10206</v>
      </c>
      <c r="AM1128">
        <v>1</v>
      </c>
      <c r="AN1128">
        <v>6</v>
      </c>
      <c r="AO1128">
        <v>6</v>
      </c>
      <c r="AP1128">
        <v>6</v>
      </c>
      <c r="AQ1128">
        <v>9.3000000000000007</v>
      </c>
      <c r="AR1128">
        <v>9.3000000000000007</v>
      </c>
      <c r="AS1128">
        <v>9.3000000000000007</v>
      </c>
      <c r="AT1128">
        <v>120.66</v>
      </c>
      <c r="AU1128">
        <v>1082</v>
      </c>
      <c r="AV1128">
        <v>1082</v>
      </c>
      <c r="AW1128">
        <v>0</v>
      </c>
      <c r="AX1128">
        <v>14.37</v>
      </c>
      <c r="AY1128">
        <v>0.81508999999999998</v>
      </c>
      <c r="AZ1128">
        <v>1.0894999999999999</v>
      </c>
      <c r="BA1128" s="8">
        <f t="shared" si="71"/>
        <v>0.12366619645381971</v>
      </c>
      <c r="BB1128">
        <v>13.968</v>
      </c>
      <c r="BC1128">
        <v>10</v>
      </c>
      <c r="BD1128">
        <v>0</v>
      </c>
      <c r="BE1128" t="s">
        <v>77</v>
      </c>
      <c r="BF1128">
        <v>105</v>
      </c>
      <c r="BG1128" t="s">
        <v>10208</v>
      </c>
      <c r="BH1128" t="s">
        <v>321</v>
      </c>
      <c r="BI1128" t="s">
        <v>10209</v>
      </c>
      <c r="BJ1128" t="s">
        <v>10210</v>
      </c>
      <c r="BK1128" t="s">
        <v>10211</v>
      </c>
      <c r="BL1128" t="s">
        <v>10212</v>
      </c>
    </row>
    <row r="1129" spans="1:66" x14ac:dyDescent="0.35">
      <c r="A1129" t="s">
        <v>1795</v>
      </c>
      <c r="B1129" t="s">
        <v>1796</v>
      </c>
      <c r="C1129" t="s">
        <v>1797</v>
      </c>
      <c r="F1129" s="13">
        <v>1.0893999999999999</v>
      </c>
      <c r="G1129" s="14">
        <f t="shared" si="68"/>
        <v>0.12353377229099427</v>
      </c>
      <c r="I1129" s="14">
        <v>0.12353377229099427</v>
      </c>
      <c r="J1129" s="14" t="str">
        <f t="shared" si="69"/>
        <v>N</v>
      </c>
      <c r="K1129" s="14">
        <f t="shared" si="70"/>
        <v>0.12353377229099427</v>
      </c>
      <c r="AE1129" t="s">
        <v>1795</v>
      </c>
      <c r="AF1129" t="s">
        <v>1795</v>
      </c>
      <c r="AG1129">
        <v>1</v>
      </c>
      <c r="AH1129">
        <v>1</v>
      </c>
      <c r="AI1129">
        <v>1</v>
      </c>
      <c r="AJ1129" t="s">
        <v>1797</v>
      </c>
      <c r="AK1129" t="s">
        <v>1796</v>
      </c>
      <c r="AM1129">
        <v>1</v>
      </c>
      <c r="AN1129">
        <v>1</v>
      </c>
      <c r="AO1129">
        <v>1</v>
      </c>
      <c r="AP1129">
        <v>1</v>
      </c>
      <c r="AQ1129">
        <v>1.9</v>
      </c>
      <c r="AR1129">
        <v>1.9</v>
      </c>
      <c r="AS1129">
        <v>1.9</v>
      </c>
      <c r="AT1129">
        <v>88.382000000000005</v>
      </c>
      <c r="AU1129">
        <v>782</v>
      </c>
      <c r="AV1129">
        <v>782</v>
      </c>
      <c r="AW1129">
        <v>8.7718999999999991E-3</v>
      </c>
      <c r="AX1129">
        <v>2.1164999999999998</v>
      </c>
      <c r="AY1129">
        <v>0.84225000000000005</v>
      </c>
      <c r="AZ1129">
        <v>1.0893999999999999</v>
      </c>
      <c r="BA1129" s="8">
        <f t="shared" si="71"/>
        <v>0.12353377229099427</v>
      </c>
      <c r="BB1129">
        <v>31.073</v>
      </c>
      <c r="BC1129">
        <v>3</v>
      </c>
      <c r="BD1129">
        <v>0</v>
      </c>
      <c r="BE1129" t="s">
        <v>59</v>
      </c>
      <c r="BF1129">
        <v>74</v>
      </c>
      <c r="BG1129">
        <v>7467</v>
      </c>
      <c r="BH1129" t="b">
        <v>1</v>
      </c>
      <c r="BI1129">
        <v>7930</v>
      </c>
      <c r="BJ1129" t="s">
        <v>1798</v>
      </c>
      <c r="BK1129" t="s">
        <v>1799</v>
      </c>
      <c r="BL1129">
        <v>38847</v>
      </c>
    </row>
    <row r="1130" spans="1:66" x14ac:dyDescent="0.35">
      <c r="A1130" t="s">
        <v>4560</v>
      </c>
      <c r="B1130" t="s">
        <v>4561</v>
      </c>
      <c r="C1130" t="s">
        <v>4562</v>
      </c>
      <c r="F1130" s="13">
        <v>1.0879000000000001</v>
      </c>
      <c r="G1130" s="14">
        <f t="shared" si="68"/>
        <v>0.1215459498469588</v>
      </c>
      <c r="I1130" s="14">
        <v>0.1215459498469588</v>
      </c>
      <c r="J1130" s="14" t="str">
        <f t="shared" si="69"/>
        <v>N</v>
      </c>
      <c r="K1130" s="14">
        <f t="shared" si="70"/>
        <v>0.1215459498469588</v>
      </c>
      <c r="AE1130" t="s">
        <v>4560</v>
      </c>
      <c r="AF1130" t="s">
        <v>4560</v>
      </c>
      <c r="AG1130">
        <v>4</v>
      </c>
      <c r="AH1130">
        <v>4</v>
      </c>
      <c r="AI1130">
        <v>4</v>
      </c>
      <c r="AJ1130" t="s">
        <v>4562</v>
      </c>
      <c r="AK1130" t="s">
        <v>4561</v>
      </c>
      <c r="AM1130">
        <v>1</v>
      </c>
      <c r="AN1130">
        <v>4</v>
      </c>
      <c r="AO1130">
        <v>4</v>
      </c>
      <c r="AP1130">
        <v>4</v>
      </c>
      <c r="AQ1130">
        <v>5.4</v>
      </c>
      <c r="AR1130">
        <v>5.4</v>
      </c>
      <c r="AS1130">
        <v>5.4</v>
      </c>
      <c r="AT1130">
        <v>82.019000000000005</v>
      </c>
      <c r="AU1130">
        <v>710</v>
      </c>
      <c r="AV1130">
        <v>710</v>
      </c>
      <c r="AW1130">
        <v>0</v>
      </c>
      <c r="AX1130">
        <v>4.8971999999999998</v>
      </c>
      <c r="AY1130">
        <v>0.84216999999999997</v>
      </c>
      <c r="AZ1130">
        <v>1.0879000000000001</v>
      </c>
      <c r="BA1130" s="8">
        <f t="shared" si="71"/>
        <v>0.1215459498469588</v>
      </c>
      <c r="BB1130">
        <v>13.496</v>
      </c>
      <c r="BC1130">
        <v>4</v>
      </c>
      <c r="BD1130">
        <v>0</v>
      </c>
      <c r="BE1130" t="s">
        <v>77</v>
      </c>
      <c r="BF1130">
        <v>969</v>
      </c>
      <c r="BG1130" t="s">
        <v>4563</v>
      </c>
      <c r="BH1130" t="s">
        <v>128</v>
      </c>
      <c r="BI1130" t="s">
        <v>4564</v>
      </c>
      <c r="BJ1130" t="s">
        <v>4565</v>
      </c>
      <c r="BK1130" t="s">
        <v>4566</v>
      </c>
      <c r="BL1130" t="s">
        <v>4566</v>
      </c>
    </row>
    <row r="1131" spans="1:66" x14ac:dyDescent="0.35">
      <c r="A1131" t="s">
        <v>11799</v>
      </c>
      <c r="B1131" t="s">
        <v>11800</v>
      </c>
      <c r="C1131" t="s">
        <v>11801</v>
      </c>
      <c r="F1131" s="13">
        <v>1.0875999999999999</v>
      </c>
      <c r="G1131" s="14">
        <f t="shared" si="68"/>
        <v>0.12114805647531052</v>
      </c>
      <c r="I1131" s="14">
        <v>0.12114805647531052</v>
      </c>
      <c r="J1131" s="14" t="str">
        <f t="shared" si="69"/>
        <v>N</v>
      </c>
      <c r="K1131" s="14">
        <f t="shared" si="70"/>
        <v>0.12114805647531052</v>
      </c>
      <c r="AE1131" t="s">
        <v>11799</v>
      </c>
      <c r="AF1131" t="s">
        <v>11799</v>
      </c>
      <c r="AG1131">
        <v>1</v>
      </c>
      <c r="AH1131">
        <v>1</v>
      </c>
      <c r="AI1131">
        <v>1</v>
      </c>
      <c r="AJ1131" t="s">
        <v>11801</v>
      </c>
      <c r="AK1131" t="s">
        <v>11800</v>
      </c>
      <c r="AM1131">
        <v>1</v>
      </c>
      <c r="AN1131">
        <v>1</v>
      </c>
      <c r="AO1131">
        <v>1</v>
      </c>
      <c r="AP1131">
        <v>1</v>
      </c>
      <c r="AQ1131">
        <v>5.6</v>
      </c>
      <c r="AR1131">
        <v>5.6</v>
      </c>
      <c r="AS1131">
        <v>5.6</v>
      </c>
      <c r="AT1131">
        <v>30.202000000000002</v>
      </c>
      <c r="AU1131">
        <v>268</v>
      </c>
      <c r="AV1131">
        <v>268</v>
      </c>
      <c r="AW1131">
        <v>8.7580000000000002E-3</v>
      </c>
      <c r="AX1131">
        <v>2.1135000000000002</v>
      </c>
      <c r="AY1131">
        <v>0.78724000000000005</v>
      </c>
      <c r="AZ1131">
        <v>1.0875999999999999</v>
      </c>
      <c r="BA1131" s="8">
        <f t="shared" si="71"/>
        <v>0.12114805647531052</v>
      </c>
      <c r="BB1131" t="s">
        <v>68</v>
      </c>
      <c r="BC1131">
        <v>1</v>
      </c>
      <c r="BD1131">
        <v>0</v>
      </c>
      <c r="BE1131" t="s">
        <v>59</v>
      </c>
      <c r="BF1131">
        <v>828</v>
      </c>
      <c r="BG1131">
        <v>193</v>
      </c>
      <c r="BH1131" t="b">
        <v>1</v>
      </c>
      <c r="BI1131">
        <v>197</v>
      </c>
      <c r="BJ1131">
        <v>673</v>
      </c>
      <c r="BK1131">
        <v>1032</v>
      </c>
      <c r="BL1131">
        <v>1032</v>
      </c>
    </row>
    <row r="1132" spans="1:66" x14ac:dyDescent="0.35">
      <c r="A1132" t="s">
        <v>5387</v>
      </c>
      <c r="B1132" t="s">
        <v>5388</v>
      </c>
      <c r="C1132" t="s">
        <v>5389</v>
      </c>
      <c r="F1132" s="13">
        <v>1.0861000000000001</v>
      </c>
      <c r="G1132" s="14">
        <f t="shared" si="68"/>
        <v>0.11915694187363209</v>
      </c>
      <c r="I1132" s="14">
        <v>0.11915694187363209</v>
      </c>
      <c r="J1132" s="14" t="str">
        <f t="shared" si="69"/>
        <v>N</v>
      </c>
      <c r="K1132" s="14">
        <f t="shared" si="70"/>
        <v>0.11915694187363209</v>
      </c>
      <c r="AE1132" t="s">
        <v>5387</v>
      </c>
      <c r="AF1132" t="s">
        <v>5387</v>
      </c>
      <c r="AG1132">
        <v>1</v>
      </c>
      <c r="AH1132">
        <v>1</v>
      </c>
      <c r="AI1132">
        <v>1</v>
      </c>
      <c r="AJ1132" t="s">
        <v>5389</v>
      </c>
      <c r="AK1132" t="s">
        <v>5388</v>
      </c>
      <c r="AM1132">
        <v>1</v>
      </c>
      <c r="AN1132">
        <v>1</v>
      </c>
      <c r="AO1132">
        <v>1</v>
      </c>
      <c r="AP1132">
        <v>1</v>
      </c>
      <c r="AQ1132">
        <v>6.7</v>
      </c>
      <c r="AR1132">
        <v>6.7</v>
      </c>
      <c r="AS1132">
        <v>6.7</v>
      </c>
      <c r="AT1132">
        <v>20.358000000000001</v>
      </c>
      <c r="AU1132">
        <v>178</v>
      </c>
      <c r="AV1132">
        <v>178</v>
      </c>
      <c r="AW1132">
        <v>5.7235999999999997E-3</v>
      </c>
      <c r="AX1132">
        <v>2.2902</v>
      </c>
      <c r="AY1132">
        <v>0.80556000000000005</v>
      </c>
      <c r="AZ1132">
        <v>1.0861000000000001</v>
      </c>
      <c r="BA1132" s="8">
        <f t="shared" si="71"/>
        <v>0.11915694187363209</v>
      </c>
      <c r="BB1132" t="s">
        <v>68</v>
      </c>
      <c r="BC1132">
        <v>1</v>
      </c>
      <c r="BD1132">
        <v>0</v>
      </c>
      <c r="BE1132" t="s">
        <v>59</v>
      </c>
      <c r="BF1132">
        <v>1185</v>
      </c>
      <c r="BG1132">
        <v>3090</v>
      </c>
      <c r="BH1132" t="b">
        <v>1</v>
      </c>
      <c r="BI1132">
        <v>3227</v>
      </c>
      <c r="BJ1132">
        <v>10253</v>
      </c>
      <c r="BK1132">
        <v>15396</v>
      </c>
      <c r="BL1132">
        <v>15396</v>
      </c>
    </row>
    <row r="1133" spans="1:66" x14ac:dyDescent="0.35">
      <c r="A1133" t="s">
        <v>9755</v>
      </c>
      <c r="B1133" t="s">
        <v>9756</v>
      </c>
      <c r="C1133" t="s">
        <v>9757</v>
      </c>
      <c r="F1133" s="13">
        <v>1.0859000000000001</v>
      </c>
      <c r="G1133" s="14">
        <f t="shared" si="68"/>
        <v>0.11889125217842653</v>
      </c>
      <c r="I1133" s="14">
        <v>0.11889125217842653</v>
      </c>
      <c r="J1133" s="14" t="str">
        <f t="shared" si="69"/>
        <v>N</v>
      </c>
      <c r="K1133" s="14">
        <f t="shared" si="70"/>
        <v>0.11889125217842653</v>
      </c>
      <c r="AE1133" t="s">
        <v>9755</v>
      </c>
      <c r="AF1133" t="s">
        <v>9755</v>
      </c>
      <c r="AG1133">
        <v>1</v>
      </c>
      <c r="AH1133">
        <v>1</v>
      </c>
      <c r="AI1133">
        <v>1</v>
      </c>
      <c r="AJ1133" t="s">
        <v>9757</v>
      </c>
      <c r="AK1133" t="s">
        <v>9756</v>
      </c>
      <c r="AM1133">
        <v>1</v>
      </c>
      <c r="AN1133">
        <v>1</v>
      </c>
      <c r="AO1133">
        <v>1</v>
      </c>
      <c r="AP1133">
        <v>1</v>
      </c>
      <c r="AQ1133">
        <v>1.6</v>
      </c>
      <c r="AR1133">
        <v>1.6</v>
      </c>
      <c r="AS1133">
        <v>1.6</v>
      </c>
      <c r="AT1133">
        <v>93.275000000000006</v>
      </c>
      <c r="AU1133">
        <v>823</v>
      </c>
      <c r="AV1133">
        <v>823</v>
      </c>
      <c r="AW1133">
        <v>7.2639000000000002E-3</v>
      </c>
      <c r="AX1133">
        <v>2.1798999999999999</v>
      </c>
      <c r="AY1133">
        <v>0.83889000000000002</v>
      </c>
      <c r="AZ1133">
        <v>1.0859000000000001</v>
      </c>
      <c r="BA1133" s="8">
        <f t="shared" si="71"/>
        <v>0.11889125217842653</v>
      </c>
      <c r="BB1133">
        <v>0.31581999999999999</v>
      </c>
      <c r="BC1133">
        <v>2</v>
      </c>
      <c r="BD1133">
        <v>0</v>
      </c>
      <c r="BE1133" t="s">
        <v>59</v>
      </c>
      <c r="BF1133">
        <v>769</v>
      </c>
      <c r="BG1133">
        <v>5873</v>
      </c>
      <c r="BH1133" t="b">
        <v>1</v>
      </c>
      <c r="BI1133">
        <v>6227</v>
      </c>
      <c r="BJ1133" t="s">
        <v>9758</v>
      </c>
      <c r="BK1133" t="s">
        <v>9759</v>
      </c>
      <c r="BL1133">
        <v>29828</v>
      </c>
    </row>
    <row r="1134" spans="1:66" s="5" customFormat="1" x14ac:dyDescent="0.35">
      <c r="A1134" t="s">
        <v>3706</v>
      </c>
      <c r="B1134" t="s">
        <v>3707</v>
      </c>
      <c r="C1134" t="s">
        <v>3708</v>
      </c>
      <c r="D1134" s="13"/>
      <c r="E1134" s="13"/>
      <c r="F1134" s="13">
        <v>1.0854999999999999</v>
      </c>
      <c r="G1134" s="14">
        <f t="shared" si="68"/>
        <v>0.11835972595305722</v>
      </c>
      <c r="H1134" s="13"/>
      <c r="I1134" s="14">
        <v>0.11835972595305722</v>
      </c>
      <c r="J1134" s="14" t="str">
        <f t="shared" si="69"/>
        <v>N</v>
      </c>
      <c r="K1134" s="14">
        <f t="shared" si="70"/>
        <v>0.11835972595305722</v>
      </c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 t="s">
        <v>3706</v>
      </c>
      <c r="AF1134" t="s">
        <v>3706</v>
      </c>
      <c r="AG1134">
        <v>2</v>
      </c>
      <c r="AH1134">
        <v>2</v>
      </c>
      <c r="AI1134">
        <v>2</v>
      </c>
      <c r="AJ1134" t="s">
        <v>3708</v>
      </c>
      <c r="AK1134" t="s">
        <v>3707</v>
      </c>
      <c r="AL1134"/>
      <c r="AM1134">
        <v>1</v>
      </c>
      <c r="AN1134">
        <v>2</v>
      </c>
      <c r="AO1134">
        <v>2</v>
      </c>
      <c r="AP1134">
        <v>2</v>
      </c>
      <c r="AQ1134">
        <v>3.2</v>
      </c>
      <c r="AR1134">
        <v>3.2</v>
      </c>
      <c r="AS1134">
        <v>3.2</v>
      </c>
      <c r="AT1134">
        <v>74.111999999999995</v>
      </c>
      <c r="AU1134">
        <v>634</v>
      </c>
      <c r="AV1134">
        <v>634</v>
      </c>
      <c r="AW1134">
        <v>6.4882000000000004E-3</v>
      </c>
      <c r="AX1134">
        <v>2.2414000000000001</v>
      </c>
      <c r="AY1134">
        <v>0.88149</v>
      </c>
      <c r="AZ1134">
        <v>1.0854999999999999</v>
      </c>
      <c r="BA1134" s="8">
        <f t="shared" si="71"/>
        <v>0.11835972595305722</v>
      </c>
      <c r="BB1134">
        <v>0.77864999999999995</v>
      </c>
      <c r="BC1134">
        <v>2</v>
      </c>
      <c r="BD1134">
        <v>0</v>
      </c>
      <c r="BE1134" t="s">
        <v>59</v>
      </c>
      <c r="BF1134">
        <v>1149</v>
      </c>
      <c r="BG1134" t="s">
        <v>3709</v>
      </c>
      <c r="BH1134" t="s">
        <v>61</v>
      </c>
      <c r="BI1134" t="s">
        <v>3710</v>
      </c>
      <c r="BJ1134" t="s">
        <v>3711</v>
      </c>
      <c r="BK1134" t="s">
        <v>3712</v>
      </c>
      <c r="BL1134" t="s">
        <v>3712</v>
      </c>
      <c r="BM1134"/>
      <c r="BN1134"/>
    </row>
    <row r="1135" spans="1:66" x14ac:dyDescent="0.35">
      <c r="A1135" t="s">
        <v>4591</v>
      </c>
      <c r="B1135" t="s">
        <v>4592</v>
      </c>
      <c r="C1135" t="s">
        <v>4593</v>
      </c>
      <c r="F1135" s="13">
        <v>1.0854999999999999</v>
      </c>
      <c r="G1135" s="14">
        <f t="shared" si="68"/>
        <v>0.11835972595305722</v>
      </c>
      <c r="I1135" s="14">
        <v>0.11835972595305722</v>
      </c>
      <c r="J1135" s="14" t="str">
        <f t="shared" si="69"/>
        <v>N</v>
      </c>
      <c r="K1135" s="14">
        <f t="shared" si="70"/>
        <v>0.11835972595305722</v>
      </c>
      <c r="AE1135" t="s">
        <v>4591</v>
      </c>
      <c r="AF1135" t="s">
        <v>4591</v>
      </c>
      <c r="AG1135">
        <v>2</v>
      </c>
      <c r="AH1135">
        <v>2</v>
      </c>
      <c r="AI1135">
        <v>2</v>
      </c>
      <c r="AJ1135" t="s">
        <v>4593</v>
      </c>
      <c r="AK1135" t="s">
        <v>4592</v>
      </c>
      <c r="AM1135">
        <v>1</v>
      </c>
      <c r="AN1135">
        <v>2</v>
      </c>
      <c r="AO1135">
        <v>2</v>
      </c>
      <c r="AP1135">
        <v>2</v>
      </c>
      <c r="AQ1135">
        <v>6.2</v>
      </c>
      <c r="AR1135">
        <v>6.2</v>
      </c>
      <c r="AS1135">
        <v>6.2</v>
      </c>
      <c r="AT1135">
        <v>74.076999999999998</v>
      </c>
      <c r="AU1135">
        <v>658</v>
      </c>
      <c r="AV1135">
        <v>658</v>
      </c>
      <c r="AW1135">
        <v>0</v>
      </c>
      <c r="AX1135">
        <v>5.5128000000000004</v>
      </c>
      <c r="AY1135">
        <v>0.86202000000000001</v>
      </c>
      <c r="AZ1135">
        <v>1.0854999999999999</v>
      </c>
      <c r="BA1135" s="8">
        <f t="shared" si="71"/>
        <v>0.11835972595305722</v>
      </c>
      <c r="BB1135">
        <v>12.446999999999999</v>
      </c>
      <c r="BC1135">
        <v>3</v>
      </c>
      <c r="BD1135">
        <v>0</v>
      </c>
      <c r="BE1135" t="s">
        <v>870</v>
      </c>
      <c r="BF1135">
        <v>966</v>
      </c>
      <c r="BG1135" t="s">
        <v>4594</v>
      </c>
      <c r="BH1135" t="s">
        <v>61</v>
      </c>
      <c r="BI1135" t="s">
        <v>4595</v>
      </c>
      <c r="BJ1135" t="s">
        <v>4596</v>
      </c>
      <c r="BK1135" t="s">
        <v>4597</v>
      </c>
      <c r="BL1135" t="s">
        <v>4598</v>
      </c>
    </row>
    <row r="1136" spans="1:66" x14ac:dyDescent="0.35">
      <c r="A1136" t="s">
        <v>9151</v>
      </c>
      <c r="B1136" t="s">
        <v>9152</v>
      </c>
      <c r="C1136" t="s">
        <v>9153</v>
      </c>
      <c r="F1136" s="13">
        <v>1.0849</v>
      </c>
      <c r="G1136" s="14">
        <f t="shared" si="68"/>
        <v>0.11756206925697886</v>
      </c>
      <c r="I1136" s="14">
        <v>0.11756206925697886</v>
      </c>
      <c r="J1136" s="14" t="str">
        <f t="shared" si="69"/>
        <v>N</v>
      </c>
      <c r="K1136" s="14">
        <f t="shared" si="70"/>
        <v>0.11756206925697886</v>
      </c>
      <c r="AE1136" t="s">
        <v>9151</v>
      </c>
      <c r="AF1136" t="s">
        <v>9151</v>
      </c>
      <c r="AG1136">
        <v>3</v>
      </c>
      <c r="AH1136">
        <v>3</v>
      </c>
      <c r="AI1136">
        <v>3</v>
      </c>
      <c r="AJ1136" t="s">
        <v>9153</v>
      </c>
      <c r="AK1136" t="s">
        <v>9152</v>
      </c>
      <c r="AM1136">
        <v>1</v>
      </c>
      <c r="AN1136">
        <v>3</v>
      </c>
      <c r="AO1136">
        <v>3</v>
      </c>
      <c r="AP1136">
        <v>3</v>
      </c>
      <c r="AQ1136">
        <v>5.9</v>
      </c>
      <c r="AR1136">
        <v>5.9</v>
      </c>
      <c r="AS1136">
        <v>5.9</v>
      </c>
      <c r="AT1136">
        <v>54.776000000000003</v>
      </c>
      <c r="AU1136">
        <v>494</v>
      </c>
      <c r="AV1136">
        <v>494</v>
      </c>
      <c r="AW1136">
        <v>9.8328E-4</v>
      </c>
      <c r="AX1136">
        <v>3.4695</v>
      </c>
      <c r="AY1136">
        <v>0.80078000000000005</v>
      </c>
      <c r="AZ1136">
        <v>1.0849</v>
      </c>
      <c r="BA1136" s="8">
        <f t="shared" si="71"/>
        <v>0.11756206925697886</v>
      </c>
      <c r="BB1136">
        <v>5.6562000000000001</v>
      </c>
      <c r="BC1136">
        <v>3</v>
      </c>
      <c r="BD1136">
        <v>0</v>
      </c>
      <c r="BE1136" t="s">
        <v>77</v>
      </c>
      <c r="BF1136">
        <v>348</v>
      </c>
      <c r="BG1136" t="s">
        <v>9154</v>
      </c>
      <c r="BH1136" t="s">
        <v>79</v>
      </c>
      <c r="BI1136" t="s">
        <v>9155</v>
      </c>
      <c r="BJ1136" t="s">
        <v>9156</v>
      </c>
      <c r="BK1136" t="s">
        <v>9157</v>
      </c>
      <c r="BL1136" t="s">
        <v>9158</v>
      </c>
    </row>
    <row r="1137" spans="1:66" x14ac:dyDescent="0.35">
      <c r="A1137" t="s">
        <v>10748</v>
      </c>
      <c r="B1137" t="s">
        <v>10749</v>
      </c>
      <c r="C1137" t="s">
        <v>10750</v>
      </c>
      <c r="F1137" s="13">
        <v>1.0848</v>
      </c>
      <c r="G1137" s="14">
        <f t="shared" si="68"/>
        <v>0.11742908358689449</v>
      </c>
      <c r="I1137" s="14">
        <v>0.11742908358689449</v>
      </c>
      <c r="J1137" s="14" t="str">
        <f t="shared" si="69"/>
        <v>N</v>
      </c>
      <c r="K1137" s="14">
        <f t="shared" si="70"/>
        <v>0.11742908358689449</v>
      </c>
      <c r="AE1137" t="s">
        <v>10748</v>
      </c>
      <c r="AF1137" t="s">
        <v>10748</v>
      </c>
      <c r="AG1137">
        <v>41</v>
      </c>
      <c r="AH1137">
        <v>41</v>
      </c>
      <c r="AI1137">
        <v>41</v>
      </c>
      <c r="AJ1137" t="s">
        <v>10750</v>
      </c>
      <c r="AK1137" t="s">
        <v>10749</v>
      </c>
      <c r="AM1137">
        <v>1</v>
      </c>
      <c r="AN1137">
        <v>41</v>
      </c>
      <c r="AO1137">
        <v>41</v>
      </c>
      <c r="AP1137">
        <v>41</v>
      </c>
      <c r="AQ1137">
        <v>19.7</v>
      </c>
      <c r="AR1137">
        <v>19.7</v>
      </c>
      <c r="AS1137">
        <v>19.7</v>
      </c>
      <c r="AT1137">
        <v>273.99</v>
      </c>
      <c r="AU1137">
        <v>2431</v>
      </c>
      <c r="AV1137">
        <v>2431</v>
      </c>
      <c r="AW1137">
        <v>0</v>
      </c>
      <c r="AX1137">
        <v>105.25</v>
      </c>
      <c r="AY1137">
        <v>0.74133000000000004</v>
      </c>
      <c r="AZ1137">
        <v>1.0848</v>
      </c>
      <c r="BA1137" s="8">
        <f t="shared" si="71"/>
        <v>0.11742908358689449</v>
      </c>
      <c r="BB1137">
        <v>17.887</v>
      </c>
      <c r="BC1137">
        <v>140</v>
      </c>
      <c r="BD1137">
        <v>7</v>
      </c>
      <c r="BE1137" t="s">
        <v>77</v>
      </c>
      <c r="BF1137">
        <v>51</v>
      </c>
      <c r="BG1137" t="s">
        <v>10751</v>
      </c>
      <c r="BH1137" t="s">
        <v>10752</v>
      </c>
      <c r="BI1137" t="s">
        <v>10753</v>
      </c>
      <c r="BJ1137" t="s">
        <v>10754</v>
      </c>
      <c r="BK1137" t="s">
        <v>10755</v>
      </c>
      <c r="BL1137" t="s">
        <v>10756</v>
      </c>
      <c r="BM1137" t="s">
        <v>10757</v>
      </c>
      <c r="BN1137" t="s">
        <v>10758</v>
      </c>
    </row>
    <row r="1138" spans="1:66" x14ac:dyDescent="0.35">
      <c r="A1138" t="s">
        <v>2055</v>
      </c>
      <c r="B1138" t="s">
        <v>2056</v>
      </c>
      <c r="C1138" t="s">
        <v>2057</v>
      </c>
      <c r="F1138" s="13">
        <v>1.0847</v>
      </c>
      <c r="G1138" s="14">
        <f t="shared" si="68"/>
        <v>0.11729608565724151</v>
      </c>
      <c r="I1138" s="14">
        <v>0.11729608565724151</v>
      </c>
      <c r="J1138" s="14" t="str">
        <f t="shared" si="69"/>
        <v>N</v>
      </c>
      <c r="K1138" s="14">
        <f t="shared" si="70"/>
        <v>0.11729608565724151</v>
      </c>
      <c r="AE1138" t="s">
        <v>2055</v>
      </c>
      <c r="AF1138" t="s">
        <v>2055</v>
      </c>
      <c r="AG1138">
        <v>1</v>
      </c>
      <c r="AH1138">
        <v>1</v>
      </c>
      <c r="AI1138">
        <v>1</v>
      </c>
      <c r="AJ1138" t="s">
        <v>2057</v>
      </c>
      <c r="AK1138" t="s">
        <v>2056</v>
      </c>
      <c r="AM1138">
        <v>1</v>
      </c>
      <c r="AN1138">
        <v>1</v>
      </c>
      <c r="AO1138">
        <v>1</v>
      </c>
      <c r="AP1138">
        <v>1</v>
      </c>
      <c r="AQ1138">
        <v>2</v>
      </c>
      <c r="AR1138">
        <v>2</v>
      </c>
      <c r="AS1138">
        <v>2</v>
      </c>
      <c r="AT1138">
        <v>58.015000000000001</v>
      </c>
      <c r="AU1138">
        <v>503</v>
      </c>
      <c r="AV1138">
        <v>503</v>
      </c>
      <c r="AW1138">
        <v>1.8987E-2</v>
      </c>
      <c r="AX1138">
        <v>1.5098</v>
      </c>
      <c r="AY1138">
        <v>0.86338000000000004</v>
      </c>
      <c r="AZ1138">
        <v>1.0847</v>
      </c>
      <c r="BA1138" s="8">
        <f t="shared" si="71"/>
        <v>0.11729608565724151</v>
      </c>
      <c r="BB1138" t="s">
        <v>68</v>
      </c>
      <c r="BC1138">
        <v>1</v>
      </c>
      <c r="BD1138">
        <v>0</v>
      </c>
      <c r="BE1138" t="s">
        <v>59</v>
      </c>
      <c r="BF1138">
        <v>246</v>
      </c>
      <c r="BG1138">
        <v>4906</v>
      </c>
      <c r="BH1138" t="b">
        <v>1</v>
      </c>
      <c r="BI1138">
        <v>5189</v>
      </c>
      <c r="BJ1138">
        <v>16492</v>
      </c>
      <c r="BK1138">
        <v>24980</v>
      </c>
      <c r="BL1138">
        <v>24980</v>
      </c>
    </row>
    <row r="1139" spans="1:66" x14ac:dyDescent="0.35">
      <c r="A1139" t="s">
        <v>5177</v>
      </c>
      <c r="B1139" t="s">
        <v>5178</v>
      </c>
      <c r="C1139" t="s">
        <v>5179</v>
      </c>
      <c r="F1139" s="13">
        <v>1.0838000000000001</v>
      </c>
      <c r="G1139" s="14">
        <f t="shared" si="68"/>
        <v>0.11609855223657987</v>
      </c>
      <c r="I1139" s="14">
        <v>0.11609855223657987</v>
      </c>
      <c r="J1139" s="14" t="str">
        <f t="shared" si="69"/>
        <v>N</v>
      </c>
      <c r="K1139" s="14">
        <f t="shared" si="70"/>
        <v>0.11609855223657987</v>
      </c>
      <c r="AE1139" t="s">
        <v>5177</v>
      </c>
      <c r="AF1139" t="s">
        <v>5177</v>
      </c>
      <c r="AG1139" t="s">
        <v>87</v>
      </c>
      <c r="AH1139" t="s">
        <v>87</v>
      </c>
      <c r="AI1139" t="s">
        <v>87</v>
      </c>
      <c r="AJ1139" t="s">
        <v>5179</v>
      </c>
      <c r="AK1139" t="s">
        <v>5178</v>
      </c>
      <c r="AL1139" t="s">
        <v>88</v>
      </c>
      <c r="AM1139">
        <v>2</v>
      </c>
      <c r="AN1139">
        <v>1</v>
      </c>
      <c r="AO1139">
        <v>1</v>
      </c>
      <c r="AP1139">
        <v>1</v>
      </c>
      <c r="AQ1139">
        <v>1.7</v>
      </c>
      <c r="AR1139">
        <v>1.7</v>
      </c>
      <c r="AS1139">
        <v>1.7</v>
      </c>
      <c r="AT1139">
        <v>65.573999999999998</v>
      </c>
      <c r="AU1139">
        <v>583</v>
      </c>
      <c r="AV1139" t="s">
        <v>5180</v>
      </c>
      <c r="AW1139">
        <v>1.9622000000000001E-2</v>
      </c>
      <c r="AX1139">
        <v>1.5003</v>
      </c>
      <c r="AY1139">
        <v>0.89039999999999997</v>
      </c>
      <c r="AZ1139">
        <v>1.0838000000000001</v>
      </c>
      <c r="BA1139" s="8">
        <f t="shared" si="71"/>
        <v>0.11609855223657987</v>
      </c>
      <c r="BB1139" t="s">
        <v>68</v>
      </c>
      <c r="BC1139">
        <v>1</v>
      </c>
      <c r="BD1139">
        <v>0</v>
      </c>
      <c r="BE1139" t="s">
        <v>59</v>
      </c>
      <c r="BF1139">
        <v>673</v>
      </c>
      <c r="BG1139">
        <v>4213</v>
      </c>
      <c r="BH1139" t="b">
        <v>1</v>
      </c>
      <c r="BI1139">
        <v>4411</v>
      </c>
      <c r="BJ1139">
        <v>14176</v>
      </c>
      <c r="BK1139">
        <v>21561</v>
      </c>
      <c r="BL1139">
        <v>21561</v>
      </c>
    </row>
    <row r="1140" spans="1:66" x14ac:dyDescent="0.35">
      <c r="A1140" t="s">
        <v>9446</v>
      </c>
      <c r="B1140" t="s">
        <v>9447</v>
      </c>
      <c r="C1140" t="s">
        <v>9448</v>
      </c>
      <c r="F1140" s="13">
        <v>1.0838000000000001</v>
      </c>
      <c r="G1140" s="14">
        <f t="shared" si="68"/>
        <v>0.11609855223657987</v>
      </c>
      <c r="I1140" s="14">
        <v>0.11609855223657987</v>
      </c>
      <c r="J1140" s="14" t="str">
        <f t="shared" si="69"/>
        <v>N</v>
      </c>
      <c r="K1140" s="14">
        <f t="shared" si="70"/>
        <v>0.11609855223657987</v>
      </c>
      <c r="AE1140" t="s">
        <v>9446</v>
      </c>
      <c r="AF1140" t="s">
        <v>9446</v>
      </c>
      <c r="AG1140">
        <v>17</v>
      </c>
      <c r="AH1140">
        <v>17</v>
      </c>
      <c r="AI1140">
        <v>17</v>
      </c>
      <c r="AJ1140" t="s">
        <v>9448</v>
      </c>
      <c r="AK1140" t="s">
        <v>9447</v>
      </c>
      <c r="AM1140">
        <v>1</v>
      </c>
      <c r="AN1140">
        <v>17</v>
      </c>
      <c r="AO1140">
        <v>17</v>
      </c>
      <c r="AP1140">
        <v>17</v>
      </c>
      <c r="AQ1140">
        <v>16</v>
      </c>
      <c r="AR1140">
        <v>16</v>
      </c>
      <c r="AS1140">
        <v>16</v>
      </c>
      <c r="AT1140">
        <v>145.81</v>
      </c>
      <c r="AU1140">
        <v>1304</v>
      </c>
      <c r="AV1140">
        <v>1304</v>
      </c>
      <c r="AW1140">
        <v>0</v>
      </c>
      <c r="AX1140">
        <v>36.320999999999998</v>
      </c>
      <c r="AY1140">
        <v>0.84208000000000005</v>
      </c>
      <c r="AZ1140">
        <v>1.0838000000000001</v>
      </c>
      <c r="BA1140" s="8">
        <f t="shared" si="71"/>
        <v>0.11609855223657987</v>
      </c>
      <c r="BB1140">
        <v>16.253</v>
      </c>
      <c r="BC1140">
        <v>56</v>
      </c>
      <c r="BD1140">
        <v>1</v>
      </c>
      <c r="BE1140" t="s">
        <v>77</v>
      </c>
      <c r="BF1140">
        <v>1155</v>
      </c>
      <c r="BG1140" t="s">
        <v>9449</v>
      </c>
      <c r="BH1140" t="s">
        <v>917</v>
      </c>
      <c r="BI1140" t="s">
        <v>9450</v>
      </c>
      <c r="BJ1140" t="s">
        <v>9451</v>
      </c>
      <c r="BK1140" t="s">
        <v>9452</v>
      </c>
      <c r="BL1140" t="s">
        <v>9453</v>
      </c>
      <c r="BM1140" t="s">
        <v>9454</v>
      </c>
      <c r="BN1140" t="s">
        <v>9455</v>
      </c>
    </row>
    <row r="1141" spans="1:66" x14ac:dyDescent="0.35">
      <c r="A1141" t="s">
        <v>6401</v>
      </c>
      <c r="B1141" t="s">
        <v>6402</v>
      </c>
      <c r="C1141" t="s">
        <v>6403</v>
      </c>
      <c r="F1141" s="13">
        <v>1.0834999999999999</v>
      </c>
      <c r="G1141" s="14">
        <f t="shared" si="68"/>
        <v>0.11569915343158636</v>
      </c>
      <c r="I1141" s="14">
        <v>0.11569915343158636</v>
      </c>
      <c r="J1141" s="14" t="str">
        <f t="shared" si="69"/>
        <v>N</v>
      </c>
      <c r="K1141" s="14">
        <f t="shared" si="70"/>
        <v>0.11569915343158636</v>
      </c>
      <c r="AE1141" t="s">
        <v>6401</v>
      </c>
      <c r="AF1141" t="s">
        <v>6401</v>
      </c>
      <c r="AG1141">
        <v>1</v>
      </c>
      <c r="AH1141">
        <v>1</v>
      </c>
      <c r="AI1141">
        <v>1</v>
      </c>
      <c r="AJ1141" t="s">
        <v>6403</v>
      </c>
      <c r="AK1141" t="s">
        <v>6402</v>
      </c>
      <c r="AM1141">
        <v>1</v>
      </c>
      <c r="AN1141">
        <v>1</v>
      </c>
      <c r="AO1141">
        <v>1</v>
      </c>
      <c r="AP1141">
        <v>1</v>
      </c>
      <c r="AQ1141">
        <v>12.7</v>
      </c>
      <c r="AR1141">
        <v>12.7</v>
      </c>
      <c r="AS1141">
        <v>12.7</v>
      </c>
      <c r="AT1141">
        <v>11.993</v>
      </c>
      <c r="AU1141">
        <v>110</v>
      </c>
      <c r="AV1141">
        <v>110</v>
      </c>
      <c r="AW1141">
        <v>1.2618000000000001E-2</v>
      </c>
      <c r="AX1141">
        <v>2.0518000000000001</v>
      </c>
      <c r="AY1141">
        <v>0.78598999999999997</v>
      </c>
      <c r="AZ1141">
        <v>1.0834999999999999</v>
      </c>
      <c r="BA1141" s="8">
        <f t="shared" si="71"/>
        <v>0.11569915343158636</v>
      </c>
      <c r="BB1141" t="s">
        <v>68</v>
      </c>
      <c r="BC1141">
        <v>1</v>
      </c>
      <c r="BD1141">
        <v>0</v>
      </c>
      <c r="BE1141" t="s">
        <v>59</v>
      </c>
      <c r="BF1141">
        <v>1195</v>
      </c>
      <c r="BG1141">
        <v>7547</v>
      </c>
      <c r="BH1141" t="b">
        <v>1</v>
      </c>
      <c r="BI1141">
        <v>8016</v>
      </c>
      <c r="BJ1141">
        <v>25772</v>
      </c>
      <c r="BK1141">
        <v>39298</v>
      </c>
      <c r="BL1141">
        <v>39298</v>
      </c>
    </row>
    <row r="1142" spans="1:66" x14ac:dyDescent="0.35">
      <c r="A1142" t="s">
        <v>2506</v>
      </c>
      <c r="B1142" t="s">
        <v>2507</v>
      </c>
      <c r="C1142" t="s">
        <v>2508</v>
      </c>
      <c r="F1142" s="13">
        <v>1.0819000000000001</v>
      </c>
      <c r="G1142" s="14">
        <f t="shared" si="68"/>
        <v>0.11356715704707816</v>
      </c>
      <c r="I1142" s="14">
        <v>0.11356715704707816</v>
      </c>
      <c r="J1142" s="14" t="str">
        <f t="shared" si="69"/>
        <v>N</v>
      </c>
      <c r="K1142" s="14">
        <f t="shared" si="70"/>
        <v>0.11356715704707816</v>
      </c>
      <c r="AE1142" t="s">
        <v>2506</v>
      </c>
      <c r="AF1142" t="s">
        <v>2506</v>
      </c>
      <c r="AG1142">
        <v>2</v>
      </c>
      <c r="AH1142">
        <v>2</v>
      </c>
      <c r="AI1142">
        <v>2</v>
      </c>
      <c r="AJ1142" t="s">
        <v>2508</v>
      </c>
      <c r="AK1142" t="s">
        <v>2507</v>
      </c>
      <c r="AM1142">
        <v>1</v>
      </c>
      <c r="AN1142">
        <v>2</v>
      </c>
      <c r="AO1142">
        <v>2</v>
      </c>
      <c r="AP1142">
        <v>2</v>
      </c>
      <c r="AQ1142">
        <v>4.7</v>
      </c>
      <c r="AR1142">
        <v>4.7</v>
      </c>
      <c r="AS1142">
        <v>4.7</v>
      </c>
      <c r="AT1142">
        <v>71.078000000000003</v>
      </c>
      <c r="AU1142">
        <v>637</v>
      </c>
      <c r="AV1142">
        <v>637</v>
      </c>
      <c r="AW1142">
        <v>0</v>
      </c>
      <c r="AX1142">
        <v>3.9655999999999998</v>
      </c>
      <c r="AY1142">
        <v>0.85021000000000002</v>
      </c>
      <c r="AZ1142">
        <v>1.0819000000000001</v>
      </c>
      <c r="BA1142" s="8">
        <f t="shared" si="71"/>
        <v>0.11356715704707816</v>
      </c>
      <c r="BB1142">
        <v>7.4607000000000001</v>
      </c>
      <c r="BC1142">
        <v>2</v>
      </c>
      <c r="BD1142">
        <v>0</v>
      </c>
      <c r="BE1142" t="s">
        <v>59</v>
      </c>
      <c r="BF1142">
        <v>1068</v>
      </c>
      <c r="BG1142" t="s">
        <v>2509</v>
      </c>
      <c r="BH1142" t="s">
        <v>61</v>
      </c>
      <c r="BI1142" t="s">
        <v>2510</v>
      </c>
      <c r="BJ1142" t="s">
        <v>2511</v>
      </c>
      <c r="BK1142" t="s">
        <v>2512</v>
      </c>
      <c r="BL1142" t="s">
        <v>2513</v>
      </c>
    </row>
    <row r="1143" spans="1:66" x14ac:dyDescent="0.35">
      <c r="A1143" t="s">
        <v>6170</v>
      </c>
      <c r="B1143" t="s">
        <v>6171</v>
      </c>
      <c r="C1143" t="s">
        <v>6172</v>
      </c>
      <c r="F1143" s="13">
        <v>1.0819000000000001</v>
      </c>
      <c r="G1143" s="14">
        <f t="shared" si="68"/>
        <v>0.11356715704707816</v>
      </c>
      <c r="I1143" s="14">
        <v>0.11356715704707816</v>
      </c>
      <c r="J1143" s="14" t="str">
        <f t="shared" si="69"/>
        <v>N</v>
      </c>
      <c r="K1143" s="14">
        <f t="shared" si="70"/>
        <v>0.11356715704707816</v>
      </c>
      <c r="AE1143" t="s">
        <v>6170</v>
      </c>
      <c r="AF1143" t="s">
        <v>6170</v>
      </c>
      <c r="AG1143">
        <v>8</v>
      </c>
      <c r="AH1143">
        <v>8</v>
      </c>
      <c r="AI1143">
        <v>8</v>
      </c>
      <c r="AJ1143" t="s">
        <v>6172</v>
      </c>
      <c r="AK1143" t="s">
        <v>6171</v>
      </c>
      <c r="AM1143">
        <v>1</v>
      </c>
      <c r="AN1143">
        <v>8</v>
      </c>
      <c r="AO1143">
        <v>8</v>
      </c>
      <c r="AP1143">
        <v>8</v>
      </c>
      <c r="AQ1143">
        <v>8.5</v>
      </c>
      <c r="AR1143">
        <v>8.5</v>
      </c>
      <c r="AS1143">
        <v>8.5</v>
      </c>
      <c r="AT1143">
        <v>155.12</v>
      </c>
      <c r="AU1143">
        <v>1391</v>
      </c>
      <c r="AV1143">
        <v>1391</v>
      </c>
      <c r="AW1143">
        <v>0</v>
      </c>
      <c r="AX1143">
        <v>18.385999999999999</v>
      </c>
      <c r="AY1143">
        <v>0.83048</v>
      </c>
      <c r="AZ1143">
        <v>1.0819000000000001</v>
      </c>
      <c r="BA1143" s="8">
        <f t="shared" si="71"/>
        <v>0.11356715704707816</v>
      </c>
      <c r="BB1143">
        <v>11.565</v>
      </c>
      <c r="BC1143">
        <v>27</v>
      </c>
      <c r="BD1143">
        <v>0</v>
      </c>
      <c r="BE1143" t="s">
        <v>77</v>
      </c>
      <c r="BF1143">
        <v>1157</v>
      </c>
      <c r="BG1143" t="s">
        <v>6173</v>
      </c>
      <c r="BH1143" t="s">
        <v>239</v>
      </c>
      <c r="BI1143" t="s">
        <v>6174</v>
      </c>
      <c r="BJ1143" t="s">
        <v>6175</v>
      </c>
      <c r="BK1143" t="s">
        <v>6176</v>
      </c>
      <c r="BL1143" t="s">
        <v>6177</v>
      </c>
    </row>
    <row r="1144" spans="1:66" x14ac:dyDescent="0.35">
      <c r="A1144" t="s">
        <v>4036</v>
      </c>
      <c r="B1144" t="s">
        <v>4037</v>
      </c>
      <c r="C1144" t="s">
        <v>4038</v>
      </c>
      <c r="F1144" s="13">
        <v>1.0818000000000001</v>
      </c>
      <c r="G1144" s="14">
        <f t="shared" si="68"/>
        <v>0.11343380260404853</v>
      </c>
      <c r="I1144" s="14">
        <v>0.11343380260404853</v>
      </c>
      <c r="J1144" s="14" t="str">
        <f t="shared" si="69"/>
        <v>N</v>
      </c>
      <c r="K1144" s="14">
        <f t="shared" si="70"/>
        <v>0.11343380260404853</v>
      </c>
      <c r="AE1144" t="s">
        <v>4036</v>
      </c>
      <c r="AF1144" t="s">
        <v>4036</v>
      </c>
      <c r="AG1144">
        <v>1</v>
      </c>
      <c r="AH1144">
        <v>1</v>
      </c>
      <c r="AI1144">
        <v>1</v>
      </c>
      <c r="AJ1144" t="s">
        <v>4038</v>
      </c>
      <c r="AK1144" t="s">
        <v>4037</v>
      </c>
      <c r="AM1144">
        <v>1</v>
      </c>
      <c r="AN1144">
        <v>1</v>
      </c>
      <c r="AO1144">
        <v>1</v>
      </c>
      <c r="AP1144">
        <v>1</v>
      </c>
      <c r="AQ1144">
        <v>20.399999999999999</v>
      </c>
      <c r="AR1144">
        <v>20.399999999999999</v>
      </c>
      <c r="AS1144">
        <v>20.399999999999999</v>
      </c>
      <c r="AT1144">
        <v>11.819000000000001</v>
      </c>
      <c r="AU1144">
        <v>108</v>
      </c>
      <c r="AV1144">
        <v>108</v>
      </c>
      <c r="AW1144">
        <v>4.9833999999999998E-3</v>
      </c>
      <c r="AX1144">
        <v>2.3912</v>
      </c>
      <c r="AY1144">
        <v>0.86875999999999998</v>
      </c>
      <c r="AZ1144">
        <v>1.0818000000000001</v>
      </c>
      <c r="BA1144" s="8">
        <f t="shared" si="71"/>
        <v>0.11343380260404853</v>
      </c>
      <c r="BB1144" t="s">
        <v>68</v>
      </c>
      <c r="BC1144">
        <v>1</v>
      </c>
      <c r="BD1144">
        <v>0</v>
      </c>
      <c r="BE1144" t="s">
        <v>59</v>
      </c>
      <c r="BF1144">
        <v>334</v>
      </c>
      <c r="BG1144">
        <v>2263</v>
      </c>
      <c r="BH1144" t="b">
        <v>1</v>
      </c>
      <c r="BI1144">
        <v>2361</v>
      </c>
      <c r="BJ1144">
        <v>7195</v>
      </c>
      <c r="BK1144">
        <v>10730</v>
      </c>
      <c r="BL1144">
        <v>10730</v>
      </c>
    </row>
    <row r="1145" spans="1:66" x14ac:dyDescent="0.35">
      <c r="A1145" t="s">
        <v>166</v>
      </c>
      <c r="B1145" t="s">
        <v>167</v>
      </c>
      <c r="C1145" t="s">
        <v>168</v>
      </c>
      <c r="F1145" s="13">
        <v>1.0812999999999999</v>
      </c>
      <c r="G1145" s="14">
        <f t="shared" si="68"/>
        <v>0.11276684542842838</v>
      </c>
      <c r="I1145" s="14">
        <v>0.11276684542842838</v>
      </c>
      <c r="J1145" s="14" t="str">
        <f t="shared" si="69"/>
        <v>N</v>
      </c>
      <c r="K1145" s="14">
        <f t="shared" si="70"/>
        <v>0.11276684542842838</v>
      </c>
      <c r="AE1145" t="s">
        <v>166</v>
      </c>
      <c r="AF1145" t="s">
        <v>166</v>
      </c>
      <c r="AG1145">
        <v>1</v>
      </c>
      <c r="AH1145">
        <v>1</v>
      </c>
      <c r="AI1145">
        <v>1</v>
      </c>
      <c r="AJ1145" t="s">
        <v>168</v>
      </c>
      <c r="AK1145" t="s">
        <v>167</v>
      </c>
      <c r="AM1145">
        <v>1</v>
      </c>
      <c r="AN1145">
        <v>1</v>
      </c>
      <c r="AO1145">
        <v>1</v>
      </c>
      <c r="AP1145">
        <v>1</v>
      </c>
      <c r="AQ1145">
        <v>1.7</v>
      </c>
      <c r="AR1145">
        <v>1.7</v>
      </c>
      <c r="AS1145">
        <v>1.7</v>
      </c>
      <c r="AT1145">
        <v>85.462000000000003</v>
      </c>
      <c r="AU1145">
        <v>780</v>
      </c>
      <c r="AV1145">
        <v>780</v>
      </c>
      <c r="AW1145">
        <v>1.8477E-2</v>
      </c>
      <c r="AX1145">
        <v>1.6802999999999999</v>
      </c>
      <c r="AY1145">
        <v>0.80252999999999997</v>
      </c>
      <c r="AZ1145">
        <v>1.0812999999999999</v>
      </c>
      <c r="BA1145" s="8">
        <f t="shared" si="71"/>
        <v>0.11276684542842838</v>
      </c>
      <c r="BB1145" t="s">
        <v>68</v>
      </c>
      <c r="BC1145">
        <v>1</v>
      </c>
      <c r="BD1145">
        <v>0</v>
      </c>
      <c r="BE1145" t="s">
        <v>59</v>
      </c>
      <c r="BF1145">
        <v>1129</v>
      </c>
      <c r="BG1145">
        <v>6085</v>
      </c>
      <c r="BH1145" t="b">
        <v>1</v>
      </c>
      <c r="BI1145">
        <v>6449</v>
      </c>
      <c r="BJ1145">
        <v>20414</v>
      </c>
      <c r="BK1145">
        <v>30836</v>
      </c>
      <c r="BL1145">
        <v>30836</v>
      </c>
    </row>
    <row r="1146" spans="1:66" x14ac:dyDescent="0.35">
      <c r="A1146" t="s">
        <v>6608</v>
      </c>
      <c r="B1146" t="s">
        <v>6609</v>
      </c>
      <c r="C1146" t="s">
        <v>6610</v>
      </c>
      <c r="F1146" s="13">
        <v>1.0794999999999999</v>
      </c>
      <c r="G1146" s="14">
        <f t="shared" si="68"/>
        <v>0.11036324336041808</v>
      </c>
      <c r="I1146" s="14">
        <v>0.11036324336041808</v>
      </c>
      <c r="J1146" s="14" t="str">
        <f t="shared" si="69"/>
        <v>N</v>
      </c>
      <c r="K1146" s="14">
        <f t="shared" si="70"/>
        <v>0.11036324336041808</v>
      </c>
      <c r="AE1146" t="s">
        <v>6608</v>
      </c>
      <c r="AF1146" t="s">
        <v>6608</v>
      </c>
      <c r="AG1146">
        <v>1</v>
      </c>
      <c r="AH1146">
        <v>1</v>
      </c>
      <c r="AI1146">
        <v>1</v>
      </c>
      <c r="AJ1146" t="s">
        <v>6610</v>
      </c>
      <c r="AK1146" t="s">
        <v>6609</v>
      </c>
      <c r="AM1146">
        <v>1</v>
      </c>
      <c r="AN1146">
        <v>1</v>
      </c>
      <c r="AO1146">
        <v>1</v>
      </c>
      <c r="AP1146">
        <v>1</v>
      </c>
      <c r="AQ1146">
        <v>5.4</v>
      </c>
      <c r="AR1146">
        <v>5.4</v>
      </c>
      <c r="AS1146">
        <v>5.4</v>
      </c>
      <c r="AT1146">
        <v>27.581</v>
      </c>
      <c r="AU1146">
        <v>240</v>
      </c>
      <c r="AV1146">
        <v>240</v>
      </c>
      <c r="AW1146">
        <v>2.6882E-3</v>
      </c>
      <c r="AX1146">
        <v>2.7995000000000001</v>
      </c>
      <c r="AY1146">
        <v>0.79920000000000002</v>
      </c>
      <c r="AZ1146">
        <v>1.0794999999999999</v>
      </c>
      <c r="BA1146" s="8">
        <f t="shared" si="71"/>
        <v>0.11036324336041808</v>
      </c>
      <c r="BB1146" t="s">
        <v>68</v>
      </c>
      <c r="BC1146">
        <v>1</v>
      </c>
      <c r="BD1146">
        <v>0</v>
      </c>
      <c r="BE1146" t="s">
        <v>59</v>
      </c>
      <c r="BF1146">
        <v>893</v>
      </c>
      <c r="BG1146">
        <v>366</v>
      </c>
      <c r="BH1146" t="b">
        <v>1</v>
      </c>
      <c r="BI1146">
        <v>377</v>
      </c>
      <c r="BJ1146">
        <v>1282</v>
      </c>
      <c r="BK1146" t="s">
        <v>6611</v>
      </c>
      <c r="BL1146">
        <v>1971</v>
      </c>
    </row>
    <row r="1147" spans="1:66" x14ac:dyDescent="0.35">
      <c r="A1147" t="s">
        <v>10465</v>
      </c>
      <c r="B1147" t="s">
        <v>10466</v>
      </c>
      <c r="C1147" t="s">
        <v>10467</v>
      </c>
      <c r="F1147" s="13">
        <v>1.0791999999999999</v>
      </c>
      <c r="G1147" s="14">
        <f t="shared" si="68"/>
        <v>0.10996225339881809</v>
      </c>
      <c r="I1147" s="14">
        <v>0.10996225339881809</v>
      </c>
      <c r="J1147" s="14" t="str">
        <f t="shared" si="69"/>
        <v>N</v>
      </c>
      <c r="K1147" s="14">
        <f t="shared" si="70"/>
        <v>0.10996225339881809</v>
      </c>
      <c r="AE1147" t="s">
        <v>10465</v>
      </c>
      <c r="AF1147" t="s">
        <v>10465</v>
      </c>
      <c r="AG1147">
        <v>9</v>
      </c>
      <c r="AH1147">
        <v>9</v>
      </c>
      <c r="AI1147">
        <v>9</v>
      </c>
      <c r="AJ1147" t="s">
        <v>10467</v>
      </c>
      <c r="AK1147" t="s">
        <v>10466</v>
      </c>
      <c r="AM1147">
        <v>1</v>
      </c>
      <c r="AN1147">
        <v>9</v>
      </c>
      <c r="AO1147">
        <v>9</v>
      </c>
      <c r="AP1147">
        <v>9</v>
      </c>
      <c r="AQ1147">
        <v>13.9</v>
      </c>
      <c r="AR1147">
        <v>13.9</v>
      </c>
      <c r="AS1147">
        <v>13.9</v>
      </c>
      <c r="AT1147">
        <v>75.435000000000002</v>
      </c>
      <c r="AU1147">
        <v>657</v>
      </c>
      <c r="AV1147">
        <v>657</v>
      </c>
      <c r="AW1147">
        <v>0</v>
      </c>
      <c r="AX1147">
        <v>15.625</v>
      </c>
      <c r="AY1147">
        <v>0.82881000000000005</v>
      </c>
      <c r="AZ1147">
        <v>1.0791999999999999</v>
      </c>
      <c r="BA1147" s="8">
        <f t="shared" si="71"/>
        <v>0.10996225339881809</v>
      </c>
      <c r="BB1147">
        <v>16.341000000000001</v>
      </c>
      <c r="BC1147">
        <v>12</v>
      </c>
      <c r="BD1147">
        <v>0</v>
      </c>
      <c r="BE1147" t="s">
        <v>77</v>
      </c>
      <c r="BF1147">
        <v>1002</v>
      </c>
      <c r="BG1147" t="s">
        <v>10468</v>
      </c>
      <c r="BH1147" t="s">
        <v>2097</v>
      </c>
      <c r="BI1147" t="s">
        <v>10469</v>
      </c>
      <c r="BJ1147" t="s">
        <v>10470</v>
      </c>
      <c r="BK1147" t="s">
        <v>10471</v>
      </c>
      <c r="BL1147" t="s">
        <v>10472</v>
      </c>
    </row>
    <row r="1148" spans="1:66" x14ac:dyDescent="0.35">
      <c r="A1148" t="s">
        <v>7499</v>
      </c>
      <c r="B1148" t="s">
        <v>7500</v>
      </c>
      <c r="C1148" t="s">
        <v>7501</v>
      </c>
      <c r="F1148" s="13">
        <v>1.0782</v>
      </c>
      <c r="G1148" s="14">
        <f t="shared" si="68"/>
        <v>0.1086248146816487</v>
      </c>
      <c r="I1148" s="14">
        <v>0.1086248146816487</v>
      </c>
      <c r="J1148" s="14" t="str">
        <f t="shared" si="69"/>
        <v>N</v>
      </c>
      <c r="K1148" s="14">
        <f t="shared" si="70"/>
        <v>0.1086248146816487</v>
      </c>
      <c r="AE1148" t="s">
        <v>7499</v>
      </c>
      <c r="AF1148" t="s">
        <v>7499</v>
      </c>
      <c r="AG1148">
        <v>25</v>
      </c>
      <c r="AH1148">
        <v>25</v>
      </c>
      <c r="AI1148">
        <v>25</v>
      </c>
      <c r="AJ1148" t="s">
        <v>7501</v>
      </c>
      <c r="AK1148" t="s">
        <v>7500</v>
      </c>
      <c r="AM1148">
        <v>1</v>
      </c>
      <c r="AN1148">
        <v>25</v>
      </c>
      <c r="AO1148">
        <v>25</v>
      </c>
      <c r="AP1148">
        <v>25</v>
      </c>
      <c r="AQ1148">
        <v>13.7</v>
      </c>
      <c r="AR1148">
        <v>13.7</v>
      </c>
      <c r="AS1148">
        <v>13.7</v>
      </c>
      <c r="AT1148">
        <v>273.61</v>
      </c>
      <c r="AU1148">
        <v>2335</v>
      </c>
      <c r="AV1148">
        <v>2335</v>
      </c>
      <c r="AW1148">
        <v>0</v>
      </c>
      <c r="AX1148">
        <v>82.974000000000004</v>
      </c>
      <c r="AY1148">
        <v>0.78097000000000005</v>
      </c>
      <c r="AZ1148">
        <v>1.0782</v>
      </c>
      <c r="BA1148" s="8">
        <f t="shared" si="71"/>
        <v>0.1086248146816487</v>
      </c>
      <c r="BB1148">
        <v>10.951000000000001</v>
      </c>
      <c r="BC1148">
        <v>81</v>
      </c>
      <c r="BD1148">
        <v>1</v>
      </c>
      <c r="BE1148" t="s">
        <v>77</v>
      </c>
      <c r="BF1148">
        <v>1161</v>
      </c>
      <c r="BG1148" t="s">
        <v>7502</v>
      </c>
      <c r="BH1148" t="s">
        <v>2295</v>
      </c>
      <c r="BI1148" t="s">
        <v>7503</v>
      </c>
      <c r="BJ1148" t="s">
        <v>7504</v>
      </c>
      <c r="BK1148" t="s">
        <v>7505</v>
      </c>
      <c r="BL1148" t="s">
        <v>7506</v>
      </c>
      <c r="BM1148" t="s">
        <v>7507</v>
      </c>
      <c r="BN1148" t="s">
        <v>7508</v>
      </c>
    </row>
    <row r="1149" spans="1:66" x14ac:dyDescent="0.35">
      <c r="A1149" t="s">
        <v>11946</v>
      </c>
      <c r="C1149" t="s">
        <v>11947</v>
      </c>
      <c r="F1149" s="13">
        <v>1.0771999999999999</v>
      </c>
      <c r="G1149" s="14">
        <f t="shared" si="68"/>
        <v>0.10728613495222238</v>
      </c>
      <c r="I1149" s="14">
        <v>0.10728613495222238</v>
      </c>
      <c r="J1149" s="14" t="str">
        <f t="shared" si="69"/>
        <v>N</v>
      </c>
      <c r="K1149" s="14">
        <f t="shared" si="70"/>
        <v>0.10728613495222238</v>
      </c>
      <c r="AE1149" t="s">
        <v>11946</v>
      </c>
      <c r="AF1149" t="s">
        <v>11946</v>
      </c>
      <c r="AG1149">
        <v>6</v>
      </c>
      <c r="AH1149">
        <v>6</v>
      </c>
      <c r="AI1149">
        <v>6</v>
      </c>
      <c r="AJ1149" t="s">
        <v>11947</v>
      </c>
      <c r="AM1149">
        <v>1</v>
      </c>
      <c r="AN1149">
        <v>6</v>
      </c>
      <c r="AO1149">
        <v>6</v>
      </c>
      <c r="AP1149">
        <v>6</v>
      </c>
      <c r="AQ1149">
        <v>24.3</v>
      </c>
      <c r="AR1149">
        <v>24.3</v>
      </c>
      <c r="AS1149">
        <v>24.3</v>
      </c>
      <c r="AT1149">
        <v>39.290999999999997</v>
      </c>
      <c r="AU1149">
        <v>346</v>
      </c>
      <c r="AV1149">
        <v>346</v>
      </c>
      <c r="AW1149">
        <v>0</v>
      </c>
      <c r="AX1149">
        <v>14.06</v>
      </c>
      <c r="AY1149">
        <v>0.83321999999999996</v>
      </c>
      <c r="AZ1149">
        <v>1.0771999999999999</v>
      </c>
      <c r="BA1149" s="8">
        <f t="shared" si="71"/>
        <v>0.10728613495222238</v>
      </c>
      <c r="BB1149">
        <v>10.064</v>
      </c>
      <c r="BC1149">
        <v>6</v>
      </c>
      <c r="BD1149">
        <v>0</v>
      </c>
      <c r="BE1149" t="s">
        <v>77</v>
      </c>
      <c r="BF1149">
        <v>938</v>
      </c>
      <c r="BG1149" t="s">
        <v>11948</v>
      </c>
      <c r="BH1149" t="s">
        <v>321</v>
      </c>
      <c r="BI1149" t="s">
        <v>11949</v>
      </c>
      <c r="BJ1149" t="s">
        <v>11950</v>
      </c>
      <c r="BK1149" t="s">
        <v>11951</v>
      </c>
      <c r="BL1149" t="s">
        <v>11952</v>
      </c>
    </row>
    <row r="1150" spans="1:66" x14ac:dyDescent="0.35">
      <c r="A1150" t="s">
        <v>4069</v>
      </c>
      <c r="B1150" t="s">
        <v>4070</v>
      </c>
      <c r="C1150" t="s">
        <v>4071</v>
      </c>
      <c r="F1150" s="13">
        <v>1.0763</v>
      </c>
      <c r="G1150" s="14">
        <f t="shared" si="68"/>
        <v>0.10608026022513196</v>
      </c>
      <c r="I1150" s="14">
        <v>0.10608026022513196</v>
      </c>
      <c r="J1150" s="14" t="str">
        <f t="shared" si="69"/>
        <v>N</v>
      </c>
      <c r="K1150" s="14">
        <f t="shared" si="70"/>
        <v>0.10608026022513196</v>
      </c>
      <c r="AE1150" t="s">
        <v>4069</v>
      </c>
      <c r="AF1150" t="s">
        <v>4072</v>
      </c>
      <c r="AG1150" t="s">
        <v>1430</v>
      </c>
      <c r="AH1150" t="s">
        <v>1430</v>
      </c>
      <c r="AI1150" t="s">
        <v>1430</v>
      </c>
      <c r="AJ1150" t="s">
        <v>4071</v>
      </c>
      <c r="AK1150" t="s">
        <v>4070</v>
      </c>
      <c r="AM1150">
        <v>2</v>
      </c>
      <c r="AN1150">
        <v>5</v>
      </c>
      <c r="AO1150">
        <v>5</v>
      </c>
      <c r="AP1150">
        <v>5</v>
      </c>
      <c r="AQ1150">
        <v>10.4</v>
      </c>
      <c r="AR1150">
        <v>10.4</v>
      </c>
      <c r="AS1150">
        <v>10.4</v>
      </c>
      <c r="AT1150">
        <v>57.567999999999998</v>
      </c>
      <c r="AU1150">
        <v>520</v>
      </c>
      <c r="AV1150" t="s">
        <v>4073</v>
      </c>
      <c r="AW1150">
        <v>0</v>
      </c>
      <c r="AX1150">
        <v>10.006</v>
      </c>
      <c r="AY1150">
        <v>0.80500000000000005</v>
      </c>
      <c r="AZ1150">
        <v>1.0763</v>
      </c>
      <c r="BA1150" s="8">
        <f t="shared" si="71"/>
        <v>0.10608026022513196</v>
      </c>
      <c r="BB1150">
        <v>18.369</v>
      </c>
      <c r="BC1150">
        <v>7</v>
      </c>
      <c r="BD1150">
        <v>0</v>
      </c>
      <c r="BE1150" t="s">
        <v>77</v>
      </c>
      <c r="BF1150">
        <v>960</v>
      </c>
      <c r="BG1150" t="s">
        <v>4074</v>
      </c>
      <c r="BH1150" t="s">
        <v>725</v>
      </c>
      <c r="BI1150" t="s">
        <v>4075</v>
      </c>
      <c r="BJ1150" t="s">
        <v>4076</v>
      </c>
      <c r="BK1150" t="s">
        <v>4077</v>
      </c>
      <c r="BL1150" t="s">
        <v>4078</v>
      </c>
      <c r="BM1150">
        <v>803</v>
      </c>
      <c r="BN1150">
        <v>427</v>
      </c>
    </row>
    <row r="1151" spans="1:66" x14ac:dyDescent="0.35">
      <c r="A1151" t="s">
        <v>11902</v>
      </c>
      <c r="C1151" t="s">
        <v>11903</v>
      </c>
      <c r="F1151" s="13">
        <v>1.0761000000000001</v>
      </c>
      <c r="G1151" s="14">
        <f t="shared" si="68"/>
        <v>0.10581215112923141</v>
      </c>
      <c r="I1151" s="14">
        <v>0.10581215112923141</v>
      </c>
      <c r="J1151" s="14" t="str">
        <f t="shared" si="69"/>
        <v>N</v>
      </c>
      <c r="K1151" s="14">
        <f t="shared" si="70"/>
        <v>0.10581215112923141</v>
      </c>
      <c r="AE1151" t="s">
        <v>11902</v>
      </c>
      <c r="AF1151" t="s">
        <v>11902</v>
      </c>
      <c r="AG1151">
        <v>1</v>
      </c>
      <c r="AH1151">
        <v>1</v>
      </c>
      <c r="AI1151">
        <v>1</v>
      </c>
      <c r="AJ1151" t="s">
        <v>11903</v>
      </c>
      <c r="AM1151">
        <v>1</v>
      </c>
      <c r="AN1151">
        <v>1</v>
      </c>
      <c r="AO1151">
        <v>1</v>
      </c>
      <c r="AP1151">
        <v>1</v>
      </c>
      <c r="AQ1151">
        <v>3.6</v>
      </c>
      <c r="AR1151">
        <v>3.6</v>
      </c>
      <c r="AS1151">
        <v>3.6</v>
      </c>
      <c r="AT1151">
        <v>70.042000000000002</v>
      </c>
      <c r="AU1151">
        <v>615</v>
      </c>
      <c r="AV1151">
        <v>615</v>
      </c>
      <c r="AW1151">
        <v>9.3022999999999999E-4</v>
      </c>
      <c r="AX1151">
        <v>2.9958999999999998</v>
      </c>
      <c r="AY1151">
        <v>0.81084999999999996</v>
      </c>
      <c r="AZ1151">
        <v>1.0761000000000001</v>
      </c>
      <c r="BA1151" s="8">
        <f t="shared" si="71"/>
        <v>0.10581215112923141</v>
      </c>
      <c r="BB1151" t="s">
        <v>68</v>
      </c>
      <c r="BC1151">
        <v>1</v>
      </c>
      <c r="BD1151">
        <v>0</v>
      </c>
      <c r="BE1151" t="s">
        <v>59</v>
      </c>
      <c r="BF1151">
        <v>908</v>
      </c>
      <c r="BG1151">
        <v>163</v>
      </c>
      <c r="BH1151" t="b">
        <v>1</v>
      </c>
      <c r="BI1151">
        <v>165</v>
      </c>
      <c r="BJ1151">
        <v>558</v>
      </c>
      <c r="BK1151" t="s">
        <v>11904</v>
      </c>
      <c r="BL1151">
        <v>862</v>
      </c>
    </row>
    <row r="1152" spans="1:66" x14ac:dyDescent="0.35">
      <c r="A1152" t="s">
        <v>3956</v>
      </c>
      <c r="B1152" t="s">
        <v>4001</v>
      </c>
      <c r="C1152" t="s">
        <v>4002</v>
      </c>
      <c r="D1152" s="13" t="s">
        <v>68</v>
      </c>
      <c r="F1152" s="13">
        <v>1.0753999999999999</v>
      </c>
      <c r="G1152" s="14">
        <f t="shared" si="68"/>
        <v>0.10487337672601831</v>
      </c>
      <c r="I1152" s="14">
        <v>0.10487337672601831</v>
      </c>
      <c r="J1152" s="14" t="str">
        <f t="shared" si="69"/>
        <v>N</v>
      </c>
      <c r="K1152" s="14">
        <f t="shared" si="70"/>
        <v>0.10487337672601831</v>
      </c>
      <c r="L1152" t="s">
        <v>4003</v>
      </c>
      <c r="M1152" t="s">
        <v>4003</v>
      </c>
      <c r="N1152" t="s">
        <v>4004</v>
      </c>
      <c r="O1152" t="s">
        <v>4005</v>
      </c>
      <c r="P1152" t="s">
        <v>4005</v>
      </c>
      <c r="Q1152" t="s">
        <v>4002</v>
      </c>
      <c r="R1152" t="s">
        <v>4001</v>
      </c>
      <c r="S1152" t="s">
        <v>4006</v>
      </c>
      <c r="T1152">
        <v>3</v>
      </c>
      <c r="U1152">
        <v>6</v>
      </c>
      <c r="V1152">
        <v>1</v>
      </c>
      <c r="W1152">
        <v>1</v>
      </c>
      <c r="X1152">
        <v>1</v>
      </c>
      <c r="Y1152" t="s">
        <v>68</v>
      </c>
      <c r="Z1152" t="s">
        <v>68</v>
      </c>
      <c r="AB1152" t="s">
        <v>68</v>
      </c>
      <c r="AC1152">
        <v>0</v>
      </c>
      <c r="AD1152">
        <v>474</v>
      </c>
      <c r="AE1152" t="s">
        <v>3956</v>
      </c>
      <c r="AF1152" t="s">
        <v>3956</v>
      </c>
      <c r="AG1152" t="s">
        <v>3963</v>
      </c>
      <c r="AH1152" t="s">
        <v>3963</v>
      </c>
      <c r="AI1152" t="s">
        <v>3963</v>
      </c>
      <c r="AJ1152" t="s">
        <v>3964</v>
      </c>
      <c r="AK1152" t="s">
        <v>3965</v>
      </c>
      <c r="AL1152" t="s">
        <v>3966</v>
      </c>
      <c r="AM1152">
        <v>12</v>
      </c>
      <c r="AN1152">
        <v>12</v>
      </c>
      <c r="AO1152">
        <v>12</v>
      </c>
      <c r="AP1152">
        <v>12</v>
      </c>
      <c r="AQ1152">
        <v>76.2</v>
      </c>
      <c r="AR1152">
        <v>76.2</v>
      </c>
      <c r="AS1152">
        <v>76.2</v>
      </c>
      <c r="AT1152">
        <v>13.92</v>
      </c>
      <c r="AU1152">
        <v>126</v>
      </c>
      <c r="AV1152" t="s">
        <v>3967</v>
      </c>
      <c r="AW1152">
        <v>0</v>
      </c>
      <c r="AX1152">
        <v>241.48</v>
      </c>
      <c r="AY1152">
        <v>0.82723000000000002</v>
      </c>
      <c r="AZ1152">
        <v>1.0753999999999999</v>
      </c>
      <c r="BA1152" s="8">
        <f t="shared" si="71"/>
        <v>0.10487337672601831</v>
      </c>
      <c r="BB1152">
        <v>12.035</v>
      </c>
      <c r="BC1152">
        <v>148</v>
      </c>
      <c r="BD1152">
        <v>10</v>
      </c>
      <c r="BE1152" t="s">
        <v>77</v>
      </c>
      <c r="BF1152">
        <v>721</v>
      </c>
      <c r="BG1152" t="s">
        <v>3968</v>
      </c>
      <c r="BH1152" t="s">
        <v>153</v>
      </c>
      <c r="BI1152" t="s">
        <v>3969</v>
      </c>
      <c r="BJ1152" t="s">
        <v>3970</v>
      </c>
      <c r="BK1152" t="s">
        <v>3971</v>
      </c>
      <c r="BL1152" t="s">
        <v>3972</v>
      </c>
      <c r="BM1152" t="s">
        <v>3973</v>
      </c>
      <c r="BN1152" t="s">
        <v>3974</v>
      </c>
    </row>
    <row r="1153" spans="1:66" x14ac:dyDescent="0.35">
      <c r="A1153" t="s">
        <v>4003</v>
      </c>
      <c r="B1153" t="s">
        <v>4001</v>
      </c>
      <c r="C1153" t="s">
        <v>4002</v>
      </c>
      <c r="D1153" s="13" t="s">
        <v>68</v>
      </c>
      <c r="F1153" s="13">
        <v>1.0753999999999999</v>
      </c>
      <c r="G1153" s="14">
        <f t="shared" si="68"/>
        <v>0.10487337672601831</v>
      </c>
      <c r="I1153" s="14">
        <v>0.10487337672601831</v>
      </c>
      <c r="J1153" s="14" t="str">
        <f t="shared" si="69"/>
        <v>N</v>
      </c>
      <c r="K1153" s="14">
        <f t="shared" si="70"/>
        <v>0.10487337672601831</v>
      </c>
      <c r="L1153" t="s">
        <v>4003</v>
      </c>
      <c r="M1153" t="s">
        <v>4003</v>
      </c>
      <c r="N1153" t="s">
        <v>4004</v>
      </c>
      <c r="O1153" t="s">
        <v>4005</v>
      </c>
      <c r="P1153" t="s">
        <v>4005</v>
      </c>
      <c r="Q1153" t="s">
        <v>4002</v>
      </c>
      <c r="R1153" t="s">
        <v>4001</v>
      </c>
      <c r="S1153" t="s">
        <v>4006</v>
      </c>
      <c r="T1153">
        <v>3</v>
      </c>
      <c r="U1153">
        <v>6</v>
      </c>
      <c r="V1153">
        <v>1</v>
      </c>
      <c r="W1153">
        <v>1</v>
      </c>
      <c r="X1153">
        <v>1</v>
      </c>
      <c r="Y1153" t="s">
        <v>68</v>
      </c>
      <c r="Z1153" t="s">
        <v>68</v>
      </c>
      <c r="AB1153" t="s">
        <v>68</v>
      </c>
      <c r="AC1153">
        <v>0</v>
      </c>
      <c r="AD1153">
        <v>474</v>
      </c>
      <c r="AE1153" t="s">
        <v>3956</v>
      </c>
      <c r="AF1153" t="s">
        <v>3956</v>
      </c>
      <c r="AG1153" t="s">
        <v>3963</v>
      </c>
      <c r="AH1153" t="s">
        <v>3963</v>
      </c>
      <c r="AI1153" t="s">
        <v>3963</v>
      </c>
      <c r="AJ1153" t="s">
        <v>3964</v>
      </c>
      <c r="AK1153" t="s">
        <v>3965</v>
      </c>
      <c r="AL1153" t="s">
        <v>3966</v>
      </c>
      <c r="AM1153">
        <v>12</v>
      </c>
      <c r="AN1153">
        <v>12</v>
      </c>
      <c r="AO1153">
        <v>12</v>
      </c>
      <c r="AP1153">
        <v>12</v>
      </c>
      <c r="AQ1153">
        <v>76.2</v>
      </c>
      <c r="AR1153">
        <v>76.2</v>
      </c>
      <c r="AS1153">
        <v>76.2</v>
      </c>
      <c r="AT1153">
        <v>13.92</v>
      </c>
      <c r="AU1153">
        <v>126</v>
      </c>
      <c r="AV1153" t="s">
        <v>3967</v>
      </c>
      <c r="AW1153">
        <v>0</v>
      </c>
      <c r="AX1153">
        <v>241.48</v>
      </c>
      <c r="AY1153">
        <v>0.82723000000000002</v>
      </c>
      <c r="AZ1153">
        <v>1.0753999999999999</v>
      </c>
      <c r="BA1153" s="8">
        <f t="shared" si="71"/>
        <v>0.10487337672601831</v>
      </c>
      <c r="BB1153">
        <v>12.035</v>
      </c>
      <c r="BC1153">
        <v>148</v>
      </c>
      <c r="BD1153">
        <v>10</v>
      </c>
      <c r="BE1153" t="s">
        <v>77</v>
      </c>
      <c r="BF1153">
        <v>721</v>
      </c>
      <c r="BG1153" t="s">
        <v>3968</v>
      </c>
      <c r="BH1153" t="s">
        <v>153</v>
      </c>
      <c r="BI1153" t="s">
        <v>3969</v>
      </c>
      <c r="BJ1153" t="s">
        <v>3970</v>
      </c>
      <c r="BK1153" t="s">
        <v>3971</v>
      </c>
      <c r="BL1153" t="s">
        <v>3972</v>
      </c>
      <c r="BM1153" t="s">
        <v>3973</v>
      </c>
      <c r="BN1153" t="s">
        <v>3974</v>
      </c>
    </row>
    <row r="1154" spans="1:66" x14ac:dyDescent="0.35">
      <c r="A1154" t="s">
        <v>7774</v>
      </c>
      <c r="B1154" t="s">
        <v>7775</v>
      </c>
      <c r="C1154" t="s">
        <v>7776</v>
      </c>
      <c r="F1154" s="13">
        <v>1.0745</v>
      </c>
      <c r="G1154" s="14">
        <f t="shared" ref="G1154:G1217" si="72">LOG(F1154,2)</f>
        <v>0.10366548276569647</v>
      </c>
      <c r="I1154" s="14">
        <v>0.10366548276569647</v>
      </c>
      <c r="J1154" s="14" t="str">
        <f t="shared" ref="J1154:J1217" si="73">IF(COUNTIF(H1154:I1154,""),"N","Y")</f>
        <v>N</v>
      </c>
      <c r="K1154" s="14">
        <f t="shared" ref="K1154:K1217" si="74">AVERAGE(H1154:I1154)</f>
        <v>0.10366548276569647</v>
      </c>
      <c r="AE1154" t="s">
        <v>7774</v>
      </c>
      <c r="AF1154" t="s">
        <v>7774</v>
      </c>
      <c r="AG1154">
        <v>5</v>
      </c>
      <c r="AH1154">
        <v>5</v>
      </c>
      <c r="AI1154">
        <v>5</v>
      </c>
      <c r="AJ1154" t="s">
        <v>7776</v>
      </c>
      <c r="AK1154" t="s">
        <v>7775</v>
      </c>
      <c r="AM1154">
        <v>1</v>
      </c>
      <c r="AN1154">
        <v>5</v>
      </c>
      <c r="AO1154">
        <v>5</v>
      </c>
      <c r="AP1154">
        <v>5</v>
      </c>
      <c r="AQ1154">
        <v>11.7</v>
      </c>
      <c r="AR1154">
        <v>11.7</v>
      </c>
      <c r="AS1154">
        <v>11.7</v>
      </c>
      <c r="AT1154">
        <v>55.970999999999997</v>
      </c>
      <c r="AU1154">
        <v>504</v>
      </c>
      <c r="AV1154">
        <v>504</v>
      </c>
      <c r="AW1154">
        <v>0</v>
      </c>
      <c r="AX1154">
        <v>10.332000000000001</v>
      </c>
      <c r="AY1154">
        <v>0.81498000000000004</v>
      </c>
      <c r="AZ1154">
        <v>1.0745</v>
      </c>
      <c r="BA1154" s="8">
        <f t="shared" ref="BA1154:BA1217" si="75">LOG(AZ1154,2)</f>
        <v>0.10366548276569647</v>
      </c>
      <c r="BB1154">
        <v>5.3829000000000002</v>
      </c>
      <c r="BC1154">
        <v>7</v>
      </c>
      <c r="BD1154">
        <v>1</v>
      </c>
      <c r="BE1154" t="s">
        <v>77</v>
      </c>
      <c r="BF1154">
        <v>861</v>
      </c>
      <c r="BG1154" t="s">
        <v>7777</v>
      </c>
      <c r="BH1154" t="s">
        <v>725</v>
      </c>
      <c r="BI1154" t="s">
        <v>7778</v>
      </c>
      <c r="BJ1154" t="s">
        <v>7779</v>
      </c>
      <c r="BK1154" t="s">
        <v>7780</v>
      </c>
      <c r="BL1154" t="s">
        <v>7781</v>
      </c>
      <c r="BM1154">
        <v>759</v>
      </c>
      <c r="BN1154">
        <v>283</v>
      </c>
    </row>
    <row r="1155" spans="1:66" x14ac:dyDescent="0.35">
      <c r="A1155" t="s">
        <v>6813</v>
      </c>
      <c r="B1155" t="s">
        <v>6814</v>
      </c>
      <c r="C1155" t="s">
        <v>6815</v>
      </c>
      <c r="F1155" s="13">
        <v>1.0734999999999999</v>
      </c>
      <c r="G1155" s="14">
        <f t="shared" si="72"/>
        <v>0.10232219119668604</v>
      </c>
      <c r="I1155" s="14">
        <v>0.10232219119668604</v>
      </c>
      <c r="J1155" s="14" t="str">
        <f t="shared" si="73"/>
        <v>N</v>
      </c>
      <c r="K1155" s="14">
        <f t="shared" si="74"/>
        <v>0.10232219119668604</v>
      </c>
      <c r="AE1155" t="s">
        <v>6813</v>
      </c>
      <c r="AF1155" t="s">
        <v>6813</v>
      </c>
      <c r="AG1155">
        <v>3</v>
      </c>
      <c r="AH1155">
        <v>3</v>
      </c>
      <c r="AI1155">
        <v>3</v>
      </c>
      <c r="AJ1155" t="s">
        <v>6815</v>
      </c>
      <c r="AK1155" t="s">
        <v>6814</v>
      </c>
      <c r="AM1155">
        <v>1</v>
      </c>
      <c r="AN1155">
        <v>3</v>
      </c>
      <c r="AO1155">
        <v>3</v>
      </c>
      <c r="AP1155">
        <v>3</v>
      </c>
      <c r="AQ1155">
        <v>14.7</v>
      </c>
      <c r="AR1155">
        <v>14.7</v>
      </c>
      <c r="AS1155">
        <v>14.7</v>
      </c>
      <c r="AT1155">
        <v>43.545999999999999</v>
      </c>
      <c r="AU1155">
        <v>401</v>
      </c>
      <c r="AV1155">
        <v>401</v>
      </c>
      <c r="AW1155">
        <v>0</v>
      </c>
      <c r="AX1155">
        <v>5.3754999999999997</v>
      </c>
      <c r="AY1155">
        <v>0.82940999999999998</v>
      </c>
      <c r="AZ1155">
        <v>1.0734999999999999</v>
      </c>
      <c r="BA1155" s="8">
        <f t="shared" si="75"/>
        <v>0.10232219119668604</v>
      </c>
      <c r="BB1155">
        <v>10.443</v>
      </c>
      <c r="BC1155">
        <v>3</v>
      </c>
      <c r="BD1155">
        <v>0</v>
      </c>
      <c r="BE1155" t="s">
        <v>77</v>
      </c>
      <c r="BF1155">
        <v>883</v>
      </c>
      <c r="BG1155" t="s">
        <v>6816</v>
      </c>
      <c r="BH1155" t="s">
        <v>79</v>
      </c>
      <c r="BI1155" t="s">
        <v>6817</v>
      </c>
      <c r="BJ1155" t="s">
        <v>6818</v>
      </c>
      <c r="BK1155" t="s">
        <v>6819</v>
      </c>
      <c r="BL1155" t="s">
        <v>6820</v>
      </c>
    </row>
    <row r="1156" spans="1:66" x14ac:dyDescent="0.35">
      <c r="A1156" t="s">
        <v>1595</v>
      </c>
      <c r="B1156" t="s">
        <v>1596</v>
      </c>
      <c r="C1156" t="s">
        <v>1597</v>
      </c>
      <c r="F1156" s="13">
        <v>1.0730999999999999</v>
      </c>
      <c r="G1156" s="14">
        <f t="shared" si="72"/>
        <v>0.10178452416693216</v>
      </c>
      <c r="I1156" s="14">
        <v>0.10178452416693216</v>
      </c>
      <c r="J1156" s="14" t="str">
        <f t="shared" si="73"/>
        <v>N</v>
      </c>
      <c r="K1156" s="14">
        <f t="shared" si="74"/>
        <v>0.10178452416693216</v>
      </c>
      <c r="AE1156" t="s">
        <v>1595</v>
      </c>
      <c r="AF1156" t="s">
        <v>1595</v>
      </c>
      <c r="AG1156">
        <v>2</v>
      </c>
      <c r="AH1156">
        <v>2</v>
      </c>
      <c r="AI1156">
        <v>2</v>
      </c>
      <c r="AJ1156" t="s">
        <v>1597</v>
      </c>
      <c r="AK1156" t="s">
        <v>1596</v>
      </c>
      <c r="AM1156">
        <v>1</v>
      </c>
      <c r="AN1156">
        <v>2</v>
      </c>
      <c r="AO1156">
        <v>2</v>
      </c>
      <c r="AP1156">
        <v>2</v>
      </c>
      <c r="AQ1156">
        <v>3.3</v>
      </c>
      <c r="AR1156">
        <v>3.3</v>
      </c>
      <c r="AS1156">
        <v>3.3</v>
      </c>
      <c r="AT1156">
        <v>106.17</v>
      </c>
      <c r="AU1156">
        <v>936</v>
      </c>
      <c r="AV1156">
        <v>936</v>
      </c>
      <c r="AW1156">
        <v>9.7181999999999998E-4</v>
      </c>
      <c r="AX1156">
        <v>3.3349000000000002</v>
      </c>
      <c r="AY1156">
        <v>0.86617999999999995</v>
      </c>
      <c r="AZ1156">
        <v>1.0730999999999999</v>
      </c>
      <c r="BA1156" s="8">
        <f t="shared" si="75"/>
        <v>0.10178452416693216</v>
      </c>
      <c r="BB1156">
        <v>6.6825999999999999</v>
      </c>
      <c r="BC1156">
        <v>3</v>
      </c>
      <c r="BD1156">
        <v>0</v>
      </c>
      <c r="BE1156" t="s">
        <v>59</v>
      </c>
      <c r="BF1156">
        <v>948</v>
      </c>
      <c r="BG1156" t="s">
        <v>1598</v>
      </c>
      <c r="BH1156" t="s">
        <v>61</v>
      </c>
      <c r="BI1156" t="s">
        <v>1599</v>
      </c>
      <c r="BJ1156" t="s">
        <v>1600</v>
      </c>
      <c r="BK1156" t="s">
        <v>1601</v>
      </c>
      <c r="BL1156" t="s">
        <v>1602</v>
      </c>
    </row>
    <row r="1157" spans="1:66" x14ac:dyDescent="0.35">
      <c r="A1157" t="s">
        <v>2283</v>
      </c>
      <c r="B1157" t="s">
        <v>2284</v>
      </c>
      <c r="C1157" t="s">
        <v>2285</v>
      </c>
      <c r="F1157" s="13">
        <v>1.0730999999999999</v>
      </c>
      <c r="G1157" s="14">
        <f t="shared" si="72"/>
        <v>0.10178452416693216</v>
      </c>
      <c r="I1157" s="14">
        <v>0.10178452416693216</v>
      </c>
      <c r="J1157" s="14" t="str">
        <f t="shared" si="73"/>
        <v>N</v>
      </c>
      <c r="K1157" s="14">
        <f t="shared" si="74"/>
        <v>0.10178452416693216</v>
      </c>
      <c r="AE1157" t="s">
        <v>2283</v>
      </c>
      <c r="AF1157" t="s">
        <v>2283</v>
      </c>
      <c r="AG1157">
        <v>2</v>
      </c>
      <c r="AH1157">
        <v>1</v>
      </c>
      <c r="AI1157">
        <v>1</v>
      </c>
      <c r="AJ1157" t="s">
        <v>2285</v>
      </c>
      <c r="AK1157" t="s">
        <v>2284</v>
      </c>
      <c r="AM1157">
        <v>1</v>
      </c>
      <c r="AN1157">
        <v>2</v>
      </c>
      <c r="AO1157">
        <v>1</v>
      </c>
      <c r="AP1157">
        <v>1</v>
      </c>
      <c r="AQ1157">
        <v>1.7</v>
      </c>
      <c r="AR1157">
        <v>1</v>
      </c>
      <c r="AS1157">
        <v>1</v>
      </c>
      <c r="AT1157">
        <v>142.57</v>
      </c>
      <c r="AU1157">
        <v>1244</v>
      </c>
      <c r="AV1157">
        <v>1244</v>
      </c>
      <c r="AW1157">
        <v>1.8235000000000001E-2</v>
      </c>
      <c r="AX1157">
        <v>1.6088</v>
      </c>
      <c r="AY1157">
        <v>0.82343</v>
      </c>
      <c r="AZ1157">
        <v>1.0730999999999999</v>
      </c>
      <c r="BA1157" s="8">
        <f t="shared" si="75"/>
        <v>0.10178452416693216</v>
      </c>
      <c r="BB1157" t="s">
        <v>68</v>
      </c>
      <c r="BC1157">
        <v>1</v>
      </c>
      <c r="BD1157">
        <v>0</v>
      </c>
      <c r="BE1157" t="s">
        <v>59</v>
      </c>
      <c r="BF1157">
        <v>1</v>
      </c>
      <c r="BG1157" t="s">
        <v>2286</v>
      </c>
      <c r="BH1157" t="s">
        <v>1126</v>
      </c>
      <c r="BI1157" t="s">
        <v>2287</v>
      </c>
      <c r="BJ1157" t="s">
        <v>2288</v>
      </c>
      <c r="BK1157" t="s">
        <v>2289</v>
      </c>
      <c r="BL1157" t="s">
        <v>2289</v>
      </c>
    </row>
    <row r="1158" spans="1:66" x14ac:dyDescent="0.35">
      <c r="A1158" t="s">
        <v>4919</v>
      </c>
      <c r="B1158" t="s">
        <v>4920</v>
      </c>
      <c r="C1158" t="s">
        <v>4921</v>
      </c>
      <c r="F1158" s="13">
        <v>1.0719000000000001</v>
      </c>
      <c r="G1158" s="14">
        <f t="shared" si="72"/>
        <v>0.10017031975697704</v>
      </c>
      <c r="I1158" s="14">
        <v>0.10017031975697704</v>
      </c>
      <c r="J1158" s="14" t="str">
        <f t="shared" si="73"/>
        <v>N</v>
      </c>
      <c r="K1158" s="14">
        <f t="shared" si="74"/>
        <v>0.10017031975697704</v>
      </c>
      <c r="AE1158" t="s">
        <v>4919</v>
      </c>
      <c r="AF1158" t="s">
        <v>4919</v>
      </c>
      <c r="AG1158">
        <v>1</v>
      </c>
      <c r="AH1158">
        <v>1</v>
      </c>
      <c r="AI1158">
        <v>1</v>
      </c>
      <c r="AJ1158" t="s">
        <v>4921</v>
      </c>
      <c r="AK1158" t="s">
        <v>4920</v>
      </c>
      <c r="AM1158">
        <v>1</v>
      </c>
      <c r="AN1158">
        <v>1</v>
      </c>
      <c r="AO1158">
        <v>1</v>
      </c>
      <c r="AP1158">
        <v>1</v>
      </c>
      <c r="AQ1158">
        <v>1.9</v>
      </c>
      <c r="AR1158">
        <v>1.9</v>
      </c>
      <c r="AS1158">
        <v>1.9</v>
      </c>
      <c r="AT1158">
        <v>134.19</v>
      </c>
      <c r="AU1158">
        <v>1178</v>
      </c>
      <c r="AV1158">
        <v>1178</v>
      </c>
      <c r="AW1158">
        <v>1.9526000000000002E-2</v>
      </c>
      <c r="AX1158">
        <v>1.4796</v>
      </c>
      <c r="AY1158">
        <v>0.86263000000000001</v>
      </c>
      <c r="AZ1158">
        <v>1.0719000000000001</v>
      </c>
      <c r="BA1158" s="8">
        <f t="shared" si="75"/>
        <v>0.10017031975697704</v>
      </c>
      <c r="BB1158" t="s">
        <v>68</v>
      </c>
      <c r="BC1158">
        <v>1</v>
      </c>
      <c r="BD1158">
        <v>0</v>
      </c>
      <c r="BE1158" t="s">
        <v>59</v>
      </c>
      <c r="BF1158">
        <v>871</v>
      </c>
      <c r="BG1158">
        <v>6335</v>
      </c>
      <c r="BH1158" t="b">
        <v>1</v>
      </c>
      <c r="BI1158">
        <v>6715</v>
      </c>
      <c r="BJ1158">
        <v>21315</v>
      </c>
      <c r="BK1158">
        <v>32199</v>
      </c>
      <c r="BL1158">
        <v>32199</v>
      </c>
    </row>
    <row r="1159" spans="1:66" x14ac:dyDescent="0.35">
      <c r="A1159" t="s">
        <v>4582</v>
      </c>
      <c r="B1159" t="s">
        <v>4583</v>
      </c>
      <c r="C1159" t="s">
        <v>4584</v>
      </c>
      <c r="F1159" s="13">
        <v>1.0707</v>
      </c>
      <c r="G1159" s="14">
        <f t="shared" si="72"/>
        <v>9.8554307220729456E-2</v>
      </c>
      <c r="I1159" s="14">
        <v>9.8554307220729456E-2</v>
      </c>
      <c r="J1159" s="14" t="str">
        <f t="shared" si="73"/>
        <v>N</v>
      </c>
      <c r="K1159" s="14">
        <f t="shared" si="74"/>
        <v>9.8554307220729456E-2</v>
      </c>
      <c r="AE1159" t="s">
        <v>4582</v>
      </c>
      <c r="AF1159" t="s">
        <v>4582</v>
      </c>
      <c r="AG1159">
        <v>1</v>
      </c>
      <c r="AH1159">
        <v>1</v>
      </c>
      <c r="AI1159">
        <v>1</v>
      </c>
      <c r="AJ1159" t="s">
        <v>4584</v>
      </c>
      <c r="AK1159" t="s">
        <v>4583</v>
      </c>
      <c r="AM1159">
        <v>1</v>
      </c>
      <c r="AN1159">
        <v>1</v>
      </c>
      <c r="AO1159">
        <v>1</v>
      </c>
      <c r="AP1159">
        <v>1</v>
      </c>
      <c r="AQ1159">
        <v>1.9</v>
      </c>
      <c r="AR1159">
        <v>1.9</v>
      </c>
      <c r="AS1159">
        <v>1.9</v>
      </c>
      <c r="AT1159">
        <v>106.86</v>
      </c>
      <c r="AU1159">
        <v>966</v>
      </c>
      <c r="AV1159">
        <v>966</v>
      </c>
      <c r="AW1159">
        <v>1.2548999999999999E-2</v>
      </c>
      <c r="AX1159">
        <v>2.0125999999999999</v>
      </c>
      <c r="AY1159">
        <v>0.83747000000000005</v>
      </c>
      <c r="AZ1159">
        <v>1.0707</v>
      </c>
      <c r="BA1159" s="8">
        <f t="shared" si="75"/>
        <v>9.8554307220729456E-2</v>
      </c>
      <c r="BB1159">
        <v>2.5998999999999999</v>
      </c>
      <c r="BC1159">
        <v>2</v>
      </c>
      <c r="BD1159">
        <v>0</v>
      </c>
      <c r="BE1159" t="s">
        <v>59</v>
      </c>
      <c r="BF1159">
        <v>795</v>
      </c>
      <c r="BG1159">
        <v>6221</v>
      </c>
      <c r="BH1159" t="b">
        <v>1</v>
      </c>
      <c r="BI1159">
        <v>6592</v>
      </c>
      <c r="BJ1159" t="s">
        <v>4585</v>
      </c>
      <c r="BK1159" t="s">
        <v>4586</v>
      </c>
      <c r="BL1159">
        <v>31795</v>
      </c>
    </row>
    <row r="1160" spans="1:66" x14ac:dyDescent="0.35">
      <c r="A1160" t="s">
        <v>1144</v>
      </c>
      <c r="B1160" t="s">
        <v>1145</v>
      </c>
      <c r="C1160" t="s">
        <v>1146</v>
      </c>
      <c r="F1160" s="13">
        <v>1.0701000000000001</v>
      </c>
      <c r="G1160" s="14">
        <f t="shared" si="72"/>
        <v>9.7745621638518854E-2</v>
      </c>
      <c r="I1160" s="14">
        <v>9.7745621638518854E-2</v>
      </c>
      <c r="J1160" s="14" t="str">
        <f t="shared" si="73"/>
        <v>N</v>
      </c>
      <c r="K1160" s="14">
        <f t="shared" si="74"/>
        <v>9.7745621638518854E-2</v>
      </c>
      <c r="AE1160" t="s">
        <v>1144</v>
      </c>
      <c r="AF1160" t="s">
        <v>1144</v>
      </c>
      <c r="AG1160">
        <v>1</v>
      </c>
      <c r="AH1160">
        <v>1</v>
      </c>
      <c r="AI1160">
        <v>1</v>
      </c>
      <c r="AJ1160" t="s">
        <v>1146</v>
      </c>
      <c r="AK1160" t="s">
        <v>1145</v>
      </c>
      <c r="AM1160">
        <v>1</v>
      </c>
      <c r="AN1160">
        <v>1</v>
      </c>
      <c r="AO1160">
        <v>1</v>
      </c>
      <c r="AP1160">
        <v>1</v>
      </c>
      <c r="AQ1160">
        <v>1.1000000000000001</v>
      </c>
      <c r="AR1160">
        <v>1.1000000000000001</v>
      </c>
      <c r="AS1160">
        <v>1.1000000000000001</v>
      </c>
      <c r="AT1160">
        <v>113.5</v>
      </c>
      <c r="AU1160">
        <v>999</v>
      </c>
      <c r="AV1160">
        <v>999</v>
      </c>
      <c r="AW1160">
        <v>1.8491E-2</v>
      </c>
      <c r="AX1160">
        <v>1.6811</v>
      </c>
      <c r="AY1160">
        <v>0.87341999999999997</v>
      </c>
      <c r="AZ1160">
        <v>1.0701000000000001</v>
      </c>
      <c r="BA1160" s="8">
        <f t="shared" si="75"/>
        <v>9.7745621638518854E-2</v>
      </c>
      <c r="BB1160">
        <v>1.7999000000000001</v>
      </c>
      <c r="BC1160">
        <v>2</v>
      </c>
      <c r="BD1160">
        <v>0</v>
      </c>
      <c r="BE1160" t="s">
        <v>59</v>
      </c>
      <c r="BF1160">
        <v>1128</v>
      </c>
      <c r="BG1160">
        <v>5011</v>
      </c>
      <c r="BH1160" t="b">
        <v>1</v>
      </c>
      <c r="BI1160">
        <v>5301</v>
      </c>
      <c r="BJ1160" t="s">
        <v>1147</v>
      </c>
      <c r="BK1160" t="s">
        <v>1148</v>
      </c>
      <c r="BL1160">
        <v>25680</v>
      </c>
    </row>
    <row r="1161" spans="1:66" x14ac:dyDescent="0.35">
      <c r="A1161" t="s">
        <v>3006</v>
      </c>
      <c r="B1161" t="s">
        <v>3007</v>
      </c>
      <c r="C1161" t="s">
        <v>3008</v>
      </c>
      <c r="F1161" s="13">
        <v>1.0691999999999999</v>
      </c>
      <c r="G1161" s="14">
        <f t="shared" si="72"/>
        <v>9.6531742693628672E-2</v>
      </c>
      <c r="I1161" s="14">
        <v>9.6531742693628672E-2</v>
      </c>
      <c r="J1161" s="14" t="str">
        <f t="shared" si="73"/>
        <v>N</v>
      </c>
      <c r="K1161" s="14">
        <f t="shared" si="74"/>
        <v>9.6531742693628672E-2</v>
      </c>
      <c r="AE1161" t="s">
        <v>3006</v>
      </c>
      <c r="AF1161" t="s">
        <v>3006</v>
      </c>
      <c r="AG1161">
        <v>4</v>
      </c>
      <c r="AH1161">
        <v>4</v>
      </c>
      <c r="AI1161">
        <v>4</v>
      </c>
      <c r="AJ1161" t="s">
        <v>3008</v>
      </c>
      <c r="AK1161" t="s">
        <v>3007</v>
      </c>
      <c r="AM1161">
        <v>1</v>
      </c>
      <c r="AN1161">
        <v>4</v>
      </c>
      <c r="AO1161">
        <v>4</v>
      </c>
      <c r="AP1161">
        <v>4</v>
      </c>
      <c r="AQ1161">
        <v>12.8</v>
      </c>
      <c r="AR1161">
        <v>12.8</v>
      </c>
      <c r="AS1161">
        <v>12.8</v>
      </c>
      <c r="AT1161">
        <v>48.936</v>
      </c>
      <c r="AU1161">
        <v>438</v>
      </c>
      <c r="AV1161">
        <v>438</v>
      </c>
      <c r="AW1161">
        <v>0</v>
      </c>
      <c r="AX1161">
        <v>6.4134000000000002</v>
      </c>
      <c r="AY1161">
        <v>0.81815000000000004</v>
      </c>
      <c r="AZ1161">
        <v>1.0691999999999999</v>
      </c>
      <c r="BA1161" s="8">
        <f t="shared" si="75"/>
        <v>9.6531742693628672E-2</v>
      </c>
      <c r="BB1161">
        <v>30.492999999999999</v>
      </c>
      <c r="BC1161">
        <v>4</v>
      </c>
      <c r="BD1161">
        <v>0</v>
      </c>
      <c r="BE1161" t="s">
        <v>77</v>
      </c>
      <c r="BF1161">
        <v>1357</v>
      </c>
      <c r="BG1161" t="s">
        <v>3009</v>
      </c>
      <c r="BH1161" t="s">
        <v>128</v>
      </c>
      <c r="BI1161" t="s">
        <v>3010</v>
      </c>
      <c r="BJ1161" t="s">
        <v>3011</v>
      </c>
      <c r="BK1161" t="s">
        <v>3012</v>
      </c>
      <c r="BL1161" t="s">
        <v>3013</v>
      </c>
      <c r="BM1161">
        <v>1066</v>
      </c>
      <c r="BN1161">
        <v>298</v>
      </c>
    </row>
    <row r="1162" spans="1:66" x14ac:dyDescent="0.35">
      <c r="A1162" t="s">
        <v>4671</v>
      </c>
      <c r="B1162" t="s">
        <v>4672</v>
      </c>
      <c r="C1162" t="s">
        <v>4673</v>
      </c>
      <c r="F1162" s="13">
        <v>1.0685</v>
      </c>
      <c r="G1162" s="14">
        <f t="shared" si="72"/>
        <v>9.5586907997723985E-2</v>
      </c>
      <c r="I1162" s="14">
        <v>9.5586907997723985E-2</v>
      </c>
      <c r="J1162" s="14" t="str">
        <f t="shared" si="73"/>
        <v>N</v>
      </c>
      <c r="K1162" s="14">
        <f t="shared" si="74"/>
        <v>9.5586907997723985E-2</v>
      </c>
      <c r="AE1162" t="s">
        <v>4671</v>
      </c>
      <c r="AF1162" t="s">
        <v>4671</v>
      </c>
      <c r="AG1162">
        <v>5</v>
      </c>
      <c r="AH1162">
        <v>5</v>
      </c>
      <c r="AI1162">
        <v>5</v>
      </c>
      <c r="AJ1162" t="s">
        <v>4673</v>
      </c>
      <c r="AK1162" t="s">
        <v>4672</v>
      </c>
      <c r="AM1162">
        <v>1</v>
      </c>
      <c r="AN1162">
        <v>5</v>
      </c>
      <c r="AO1162">
        <v>5</v>
      </c>
      <c r="AP1162">
        <v>5</v>
      </c>
      <c r="AQ1162">
        <v>8.4</v>
      </c>
      <c r="AR1162">
        <v>8.4</v>
      </c>
      <c r="AS1162">
        <v>8.4</v>
      </c>
      <c r="AT1162">
        <v>93.896000000000001</v>
      </c>
      <c r="AU1162">
        <v>834</v>
      </c>
      <c r="AV1162">
        <v>834</v>
      </c>
      <c r="AW1162">
        <v>0</v>
      </c>
      <c r="AX1162">
        <v>10.856999999999999</v>
      </c>
      <c r="AY1162">
        <v>0.78239999999999998</v>
      </c>
      <c r="AZ1162">
        <v>1.0685</v>
      </c>
      <c r="BA1162" s="8">
        <f t="shared" si="75"/>
        <v>9.5586907997723985E-2</v>
      </c>
      <c r="BB1162">
        <v>11.391999999999999</v>
      </c>
      <c r="BC1162">
        <v>23</v>
      </c>
      <c r="BD1162">
        <v>0</v>
      </c>
      <c r="BE1162" t="s">
        <v>77</v>
      </c>
      <c r="BF1162">
        <v>768</v>
      </c>
      <c r="BG1162" t="s">
        <v>4674</v>
      </c>
      <c r="BH1162" t="s">
        <v>725</v>
      </c>
      <c r="BI1162" t="s">
        <v>4675</v>
      </c>
      <c r="BJ1162" t="s">
        <v>4676</v>
      </c>
      <c r="BK1162" t="s">
        <v>4677</v>
      </c>
      <c r="BL1162" t="s">
        <v>4678</v>
      </c>
    </row>
    <row r="1163" spans="1:66" x14ac:dyDescent="0.35">
      <c r="A1163" t="s">
        <v>3843</v>
      </c>
      <c r="B1163" t="s">
        <v>3844</v>
      </c>
      <c r="C1163" t="s">
        <v>3845</v>
      </c>
      <c r="F1163" s="13">
        <v>1.0670999999999999</v>
      </c>
      <c r="G1163" s="14">
        <f t="shared" si="72"/>
        <v>9.3695380233557043E-2</v>
      </c>
      <c r="I1163" s="14">
        <v>9.3695380233557043E-2</v>
      </c>
      <c r="J1163" s="14" t="str">
        <f t="shared" si="73"/>
        <v>N</v>
      </c>
      <c r="K1163" s="14">
        <f t="shared" si="74"/>
        <v>9.3695380233557043E-2</v>
      </c>
      <c r="AE1163" t="s">
        <v>3843</v>
      </c>
      <c r="AF1163" t="s">
        <v>3843</v>
      </c>
      <c r="AG1163">
        <v>4</v>
      </c>
      <c r="AH1163">
        <v>4</v>
      </c>
      <c r="AI1163">
        <v>4</v>
      </c>
      <c r="AJ1163" t="s">
        <v>3845</v>
      </c>
      <c r="AK1163" t="s">
        <v>3844</v>
      </c>
      <c r="AM1163">
        <v>1</v>
      </c>
      <c r="AN1163">
        <v>4</v>
      </c>
      <c r="AO1163">
        <v>4</v>
      </c>
      <c r="AP1163">
        <v>4</v>
      </c>
      <c r="AQ1163">
        <v>7.7</v>
      </c>
      <c r="AR1163">
        <v>7.7</v>
      </c>
      <c r="AS1163">
        <v>7.7</v>
      </c>
      <c r="AT1163">
        <v>74.305000000000007</v>
      </c>
      <c r="AU1163">
        <v>679</v>
      </c>
      <c r="AV1163">
        <v>679</v>
      </c>
      <c r="AW1163">
        <v>0</v>
      </c>
      <c r="AX1163">
        <v>6.0303000000000004</v>
      </c>
      <c r="AY1163">
        <v>0.86600999999999995</v>
      </c>
      <c r="AZ1163">
        <v>1.0670999999999999</v>
      </c>
      <c r="BA1163" s="8">
        <f t="shared" si="75"/>
        <v>9.3695380233557043E-2</v>
      </c>
      <c r="BB1163">
        <v>34.378999999999998</v>
      </c>
      <c r="BC1163">
        <v>4</v>
      </c>
      <c r="BD1163">
        <v>0</v>
      </c>
      <c r="BE1163" t="s">
        <v>77</v>
      </c>
      <c r="BF1163">
        <v>880</v>
      </c>
      <c r="BG1163" t="s">
        <v>3846</v>
      </c>
      <c r="BH1163" t="s">
        <v>128</v>
      </c>
      <c r="BI1163" t="s">
        <v>3847</v>
      </c>
      <c r="BJ1163" t="s">
        <v>3848</v>
      </c>
      <c r="BK1163" t="s">
        <v>3849</v>
      </c>
      <c r="BL1163" t="s">
        <v>3849</v>
      </c>
    </row>
    <row r="1164" spans="1:66" x14ac:dyDescent="0.35">
      <c r="A1164" t="s">
        <v>10473</v>
      </c>
      <c r="B1164" t="s">
        <v>10474</v>
      </c>
      <c r="C1164" t="s">
        <v>10475</v>
      </c>
      <c r="F1164" s="13">
        <v>1.0668</v>
      </c>
      <c r="G1164" s="14">
        <f t="shared" si="72"/>
        <v>9.3289730001476709E-2</v>
      </c>
      <c r="I1164" s="14">
        <v>9.3289730001476709E-2</v>
      </c>
      <c r="J1164" s="14" t="str">
        <f t="shared" si="73"/>
        <v>N</v>
      </c>
      <c r="K1164" s="14">
        <f t="shared" si="74"/>
        <v>9.3289730001476709E-2</v>
      </c>
      <c r="AE1164" t="s">
        <v>10473</v>
      </c>
      <c r="AF1164" t="s">
        <v>10473</v>
      </c>
      <c r="AG1164">
        <v>6</v>
      </c>
      <c r="AH1164">
        <v>6</v>
      </c>
      <c r="AI1164">
        <v>6</v>
      </c>
      <c r="AJ1164" t="s">
        <v>10475</v>
      </c>
      <c r="AK1164" t="s">
        <v>10474</v>
      </c>
      <c r="AM1164">
        <v>1</v>
      </c>
      <c r="AN1164">
        <v>6</v>
      </c>
      <c r="AO1164">
        <v>6</v>
      </c>
      <c r="AP1164">
        <v>6</v>
      </c>
      <c r="AQ1164">
        <v>4.8</v>
      </c>
      <c r="AR1164">
        <v>4.8</v>
      </c>
      <c r="AS1164">
        <v>4.8</v>
      </c>
      <c r="AT1164">
        <v>182.77</v>
      </c>
      <c r="AU1164">
        <v>1594</v>
      </c>
      <c r="AV1164">
        <v>1594</v>
      </c>
      <c r="AW1164">
        <v>0</v>
      </c>
      <c r="AX1164">
        <v>10.218</v>
      </c>
      <c r="AY1164">
        <v>0.75524999999999998</v>
      </c>
      <c r="AZ1164">
        <v>1.0668</v>
      </c>
      <c r="BA1164" s="8">
        <f t="shared" si="75"/>
        <v>9.3289730001476709E-2</v>
      </c>
      <c r="BB1164">
        <v>23.446999999999999</v>
      </c>
      <c r="BC1164">
        <v>9</v>
      </c>
      <c r="BD1164">
        <v>0</v>
      </c>
      <c r="BE1164" t="s">
        <v>77</v>
      </c>
      <c r="BF1164">
        <v>17</v>
      </c>
      <c r="BG1164" t="s">
        <v>10476</v>
      </c>
      <c r="BH1164" t="s">
        <v>321</v>
      </c>
      <c r="BI1164" t="s">
        <v>10477</v>
      </c>
      <c r="BJ1164" t="s">
        <v>10478</v>
      </c>
      <c r="BK1164" t="s">
        <v>10479</v>
      </c>
      <c r="BL1164" t="s">
        <v>10480</v>
      </c>
    </row>
    <row r="1165" spans="1:66" x14ac:dyDescent="0.35">
      <c r="A1165" t="s">
        <v>10400</v>
      </c>
      <c r="B1165" t="s">
        <v>10401</v>
      </c>
      <c r="C1165" t="s">
        <v>10402</v>
      </c>
      <c r="F1165" s="13">
        <v>1.0661</v>
      </c>
      <c r="G1165" s="14">
        <f t="shared" si="72"/>
        <v>9.2342768995447008E-2</v>
      </c>
      <c r="I1165" s="14">
        <v>9.2342768995447008E-2</v>
      </c>
      <c r="J1165" s="14" t="str">
        <f t="shared" si="73"/>
        <v>N</v>
      </c>
      <c r="K1165" s="14">
        <f t="shared" si="74"/>
        <v>9.2342768995447008E-2</v>
      </c>
      <c r="AE1165" t="s">
        <v>10400</v>
      </c>
      <c r="AF1165" t="s">
        <v>10400</v>
      </c>
      <c r="AG1165">
        <v>2</v>
      </c>
      <c r="AH1165">
        <v>2</v>
      </c>
      <c r="AI1165">
        <v>2</v>
      </c>
      <c r="AJ1165" t="s">
        <v>10402</v>
      </c>
      <c r="AK1165" t="s">
        <v>10401</v>
      </c>
      <c r="AM1165">
        <v>1</v>
      </c>
      <c r="AN1165">
        <v>2</v>
      </c>
      <c r="AO1165">
        <v>2</v>
      </c>
      <c r="AP1165">
        <v>2</v>
      </c>
      <c r="AQ1165">
        <v>14.3</v>
      </c>
      <c r="AR1165">
        <v>14.3</v>
      </c>
      <c r="AS1165">
        <v>14.3</v>
      </c>
      <c r="AT1165">
        <v>20.186</v>
      </c>
      <c r="AU1165">
        <v>182</v>
      </c>
      <c r="AV1165">
        <v>182</v>
      </c>
      <c r="AW1165">
        <v>0</v>
      </c>
      <c r="AX1165">
        <v>5.4401000000000002</v>
      </c>
      <c r="AY1165">
        <v>0.75860000000000005</v>
      </c>
      <c r="AZ1165">
        <v>1.0661</v>
      </c>
      <c r="BA1165" s="8">
        <f t="shared" si="75"/>
        <v>9.2342768995447008E-2</v>
      </c>
      <c r="BB1165">
        <v>5.1066000000000003</v>
      </c>
      <c r="BC1165">
        <v>2</v>
      </c>
      <c r="BD1165">
        <v>0</v>
      </c>
      <c r="BE1165" t="s">
        <v>59</v>
      </c>
      <c r="BF1165">
        <v>921</v>
      </c>
      <c r="BG1165" t="s">
        <v>10403</v>
      </c>
      <c r="BH1165" t="s">
        <v>61</v>
      </c>
      <c r="BI1165" t="s">
        <v>10404</v>
      </c>
      <c r="BJ1165" t="s">
        <v>10405</v>
      </c>
      <c r="BK1165" t="s">
        <v>10406</v>
      </c>
      <c r="BL1165" t="s">
        <v>10407</v>
      </c>
    </row>
    <row r="1166" spans="1:66" x14ac:dyDescent="0.35">
      <c r="A1166" t="s">
        <v>421</v>
      </c>
      <c r="B1166" t="s">
        <v>422</v>
      </c>
      <c r="C1166" t="s">
        <v>423</v>
      </c>
      <c r="F1166" s="13">
        <v>1.0650999999999999</v>
      </c>
      <c r="G1166" s="14">
        <f t="shared" si="72"/>
        <v>9.0988888414772345E-2</v>
      </c>
      <c r="I1166" s="14">
        <v>9.0988888414772345E-2</v>
      </c>
      <c r="J1166" s="14" t="str">
        <f t="shared" si="73"/>
        <v>N</v>
      </c>
      <c r="K1166" s="14">
        <f t="shared" si="74"/>
        <v>9.0988888414772345E-2</v>
      </c>
      <c r="AE1166" t="s">
        <v>421</v>
      </c>
      <c r="AF1166" t="s">
        <v>421</v>
      </c>
      <c r="AG1166">
        <v>3</v>
      </c>
      <c r="AH1166">
        <v>3</v>
      </c>
      <c r="AI1166">
        <v>3</v>
      </c>
      <c r="AJ1166" t="s">
        <v>423</v>
      </c>
      <c r="AK1166" t="s">
        <v>422</v>
      </c>
      <c r="AM1166">
        <v>1</v>
      </c>
      <c r="AN1166">
        <v>3</v>
      </c>
      <c r="AO1166">
        <v>3</v>
      </c>
      <c r="AP1166">
        <v>3</v>
      </c>
      <c r="AQ1166">
        <v>12.9</v>
      </c>
      <c r="AR1166">
        <v>12.9</v>
      </c>
      <c r="AS1166">
        <v>12.9</v>
      </c>
      <c r="AT1166">
        <v>44.41</v>
      </c>
      <c r="AU1166">
        <v>395</v>
      </c>
      <c r="AV1166">
        <v>395</v>
      </c>
      <c r="AW1166">
        <v>0</v>
      </c>
      <c r="AX1166">
        <v>10.286</v>
      </c>
      <c r="AY1166">
        <v>0.82181999999999999</v>
      </c>
      <c r="AZ1166">
        <v>1.0650999999999999</v>
      </c>
      <c r="BA1166" s="8">
        <f t="shared" si="75"/>
        <v>9.0988888414772345E-2</v>
      </c>
      <c r="BB1166">
        <v>5.7571000000000003</v>
      </c>
      <c r="BC1166">
        <v>5</v>
      </c>
      <c r="BD1166">
        <v>0</v>
      </c>
      <c r="BE1166" t="s">
        <v>77</v>
      </c>
      <c r="BF1166">
        <v>571</v>
      </c>
      <c r="BG1166" t="s">
        <v>424</v>
      </c>
      <c r="BH1166" t="s">
        <v>79</v>
      </c>
      <c r="BI1166" t="s">
        <v>425</v>
      </c>
      <c r="BJ1166" t="s">
        <v>426</v>
      </c>
      <c r="BK1166" t="s">
        <v>427</v>
      </c>
      <c r="BL1166" t="s">
        <v>428</v>
      </c>
    </row>
    <row r="1167" spans="1:66" x14ac:dyDescent="0.35">
      <c r="A1167" t="s">
        <v>2699</v>
      </c>
      <c r="B1167" t="s">
        <v>2700</v>
      </c>
      <c r="C1167" t="s">
        <v>2701</v>
      </c>
      <c r="F1167" s="13">
        <v>1.0638000000000001</v>
      </c>
      <c r="G1167" s="14">
        <f t="shared" si="72"/>
        <v>8.9226942070395526E-2</v>
      </c>
      <c r="I1167" s="14">
        <v>8.9226942070395526E-2</v>
      </c>
      <c r="J1167" s="14" t="str">
        <f t="shared" si="73"/>
        <v>N</v>
      </c>
      <c r="K1167" s="14">
        <f t="shared" si="74"/>
        <v>8.9226942070395526E-2</v>
      </c>
      <c r="AE1167" t="s">
        <v>2699</v>
      </c>
      <c r="AF1167" t="s">
        <v>2699</v>
      </c>
      <c r="AG1167">
        <v>1</v>
      </c>
      <c r="AH1167">
        <v>1</v>
      </c>
      <c r="AI1167">
        <v>1</v>
      </c>
      <c r="AJ1167" t="s">
        <v>2701</v>
      </c>
      <c r="AK1167" t="s">
        <v>2700</v>
      </c>
      <c r="AM1167">
        <v>1</v>
      </c>
      <c r="AN1167">
        <v>1</v>
      </c>
      <c r="AO1167">
        <v>1</v>
      </c>
      <c r="AP1167">
        <v>1</v>
      </c>
      <c r="AQ1167">
        <v>2.2999999999999998</v>
      </c>
      <c r="AR1167">
        <v>2.2999999999999998</v>
      </c>
      <c r="AS1167">
        <v>2.2999999999999998</v>
      </c>
      <c r="AT1167">
        <v>66.611999999999995</v>
      </c>
      <c r="AU1167">
        <v>564</v>
      </c>
      <c r="AV1167">
        <v>564</v>
      </c>
      <c r="AW1167">
        <v>1.8678E-2</v>
      </c>
      <c r="AX1167">
        <v>1.5576000000000001</v>
      </c>
      <c r="AY1167">
        <v>0.80310999999999999</v>
      </c>
      <c r="AZ1167">
        <v>1.0638000000000001</v>
      </c>
      <c r="BA1167" s="8">
        <f t="shared" si="75"/>
        <v>8.9226942070395526E-2</v>
      </c>
      <c r="BB1167" t="s">
        <v>68</v>
      </c>
      <c r="BC1167">
        <v>1</v>
      </c>
      <c r="BD1167">
        <v>0</v>
      </c>
      <c r="BE1167" t="s">
        <v>59</v>
      </c>
      <c r="BF1167">
        <v>985</v>
      </c>
      <c r="BG1167">
        <v>3711</v>
      </c>
      <c r="BH1167" t="b">
        <v>1</v>
      </c>
      <c r="BI1167">
        <v>3892</v>
      </c>
      <c r="BJ1167">
        <v>12524</v>
      </c>
      <c r="BK1167">
        <v>19027</v>
      </c>
      <c r="BL1167">
        <v>19027</v>
      </c>
    </row>
    <row r="1168" spans="1:66" x14ac:dyDescent="0.35">
      <c r="A1168" t="s">
        <v>1006</v>
      </c>
      <c r="B1168" t="s">
        <v>1007</v>
      </c>
      <c r="C1168" t="s">
        <v>1008</v>
      </c>
      <c r="F1168" s="13">
        <v>1.0637000000000001</v>
      </c>
      <c r="G1168" s="14">
        <f t="shared" si="72"/>
        <v>8.9091318564689173E-2</v>
      </c>
      <c r="I1168" s="14">
        <v>8.9091318564689173E-2</v>
      </c>
      <c r="J1168" s="14" t="str">
        <f t="shared" si="73"/>
        <v>N</v>
      </c>
      <c r="K1168" s="14">
        <f t="shared" si="74"/>
        <v>8.9091318564689173E-2</v>
      </c>
      <c r="AE1168" t="s">
        <v>1006</v>
      </c>
      <c r="AF1168" t="s">
        <v>1006</v>
      </c>
      <c r="AG1168">
        <v>3</v>
      </c>
      <c r="AH1168">
        <v>3</v>
      </c>
      <c r="AI1168">
        <v>3</v>
      </c>
      <c r="AJ1168" t="s">
        <v>1008</v>
      </c>
      <c r="AK1168" t="s">
        <v>1007</v>
      </c>
      <c r="AM1168">
        <v>1</v>
      </c>
      <c r="AN1168">
        <v>3</v>
      </c>
      <c r="AO1168">
        <v>3</v>
      </c>
      <c r="AP1168">
        <v>3</v>
      </c>
      <c r="AQ1168">
        <v>5.5</v>
      </c>
      <c r="AR1168">
        <v>5.5</v>
      </c>
      <c r="AS1168">
        <v>5.5</v>
      </c>
      <c r="AT1168">
        <v>88.066000000000003</v>
      </c>
      <c r="AU1168">
        <v>798</v>
      </c>
      <c r="AV1168">
        <v>798</v>
      </c>
      <c r="AW1168">
        <v>0</v>
      </c>
      <c r="AX1168">
        <v>8.8795000000000002</v>
      </c>
      <c r="AY1168">
        <v>0.85653999999999997</v>
      </c>
      <c r="AZ1168">
        <v>1.0637000000000001</v>
      </c>
      <c r="BA1168" s="8">
        <f t="shared" si="75"/>
        <v>8.9091318564689173E-2</v>
      </c>
      <c r="BB1168">
        <v>10.993</v>
      </c>
      <c r="BC1168">
        <v>17</v>
      </c>
      <c r="BD1168">
        <v>0</v>
      </c>
      <c r="BE1168" t="s">
        <v>77</v>
      </c>
      <c r="BF1168">
        <v>782</v>
      </c>
      <c r="BG1168" t="s">
        <v>1009</v>
      </c>
      <c r="BH1168" t="s">
        <v>79</v>
      </c>
      <c r="BI1168" t="s">
        <v>1010</v>
      </c>
      <c r="BJ1168" t="s">
        <v>1011</v>
      </c>
      <c r="BK1168" t="s">
        <v>1012</v>
      </c>
      <c r="BL1168" t="s">
        <v>1013</v>
      </c>
    </row>
    <row r="1169" spans="1:66" x14ac:dyDescent="0.35">
      <c r="A1169" t="s">
        <v>497</v>
      </c>
      <c r="B1169" t="s">
        <v>498</v>
      </c>
      <c r="C1169" t="s">
        <v>499</v>
      </c>
      <c r="F1169" s="13">
        <v>1.0634999999999999</v>
      </c>
      <c r="G1169" s="14">
        <f t="shared" si="72"/>
        <v>8.8820033298585108E-2</v>
      </c>
      <c r="I1169" s="14">
        <v>8.8820033298585108E-2</v>
      </c>
      <c r="J1169" s="14" t="str">
        <f t="shared" si="73"/>
        <v>N</v>
      </c>
      <c r="K1169" s="14">
        <f t="shared" si="74"/>
        <v>8.8820033298585108E-2</v>
      </c>
      <c r="AE1169" t="s">
        <v>497</v>
      </c>
      <c r="AF1169" t="s">
        <v>497</v>
      </c>
      <c r="AG1169">
        <v>2</v>
      </c>
      <c r="AH1169">
        <v>2</v>
      </c>
      <c r="AI1169">
        <v>2</v>
      </c>
      <c r="AJ1169" t="s">
        <v>499</v>
      </c>
      <c r="AK1169" t="s">
        <v>498</v>
      </c>
      <c r="AM1169">
        <v>1</v>
      </c>
      <c r="AN1169">
        <v>2</v>
      </c>
      <c r="AO1169">
        <v>2</v>
      </c>
      <c r="AP1169">
        <v>2</v>
      </c>
      <c r="AQ1169">
        <v>4.5999999999999996</v>
      </c>
      <c r="AR1169">
        <v>4.5999999999999996</v>
      </c>
      <c r="AS1169">
        <v>4.5999999999999996</v>
      </c>
      <c r="AT1169">
        <v>54.079000000000001</v>
      </c>
      <c r="AU1169">
        <v>503</v>
      </c>
      <c r="AV1169">
        <v>503</v>
      </c>
      <c r="AW1169">
        <v>0</v>
      </c>
      <c r="AX1169">
        <v>5.4707999999999997</v>
      </c>
      <c r="AY1169">
        <v>0.81220000000000003</v>
      </c>
      <c r="AZ1169">
        <v>1.0634999999999999</v>
      </c>
      <c r="BA1169" s="8">
        <f t="shared" si="75"/>
        <v>8.8820033298585108E-2</v>
      </c>
      <c r="BB1169">
        <v>7.0898000000000003</v>
      </c>
      <c r="BC1169">
        <v>2</v>
      </c>
      <c r="BD1169">
        <v>0</v>
      </c>
      <c r="BE1169" t="s">
        <v>59</v>
      </c>
      <c r="BF1169">
        <v>504</v>
      </c>
      <c r="BG1169" t="s">
        <v>500</v>
      </c>
      <c r="BH1169" t="s">
        <v>61</v>
      </c>
      <c r="BI1169" t="s">
        <v>501</v>
      </c>
      <c r="BJ1169" t="s">
        <v>502</v>
      </c>
      <c r="BK1169" t="s">
        <v>503</v>
      </c>
      <c r="BL1169" t="s">
        <v>504</v>
      </c>
    </row>
    <row r="1170" spans="1:66" x14ac:dyDescent="0.35">
      <c r="A1170" t="s">
        <v>11524</v>
      </c>
      <c r="B1170" t="s">
        <v>11525</v>
      </c>
      <c r="C1170" t="s">
        <v>11526</v>
      </c>
      <c r="F1170" s="13">
        <v>1.0624</v>
      </c>
      <c r="G1170" s="14">
        <f t="shared" si="72"/>
        <v>8.732705179747538E-2</v>
      </c>
      <c r="I1170" s="14">
        <v>8.732705179747538E-2</v>
      </c>
      <c r="J1170" s="14" t="str">
        <f t="shared" si="73"/>
        <v>N</v>
      </c>
      <c r="K1170" s="14">
        <f t="shared" si="74"/>
        <v>8.732705179747538E-2</v>
      </c>
      <c r="AE1170" t="s">
        <v>11524</v>
      </c>
      <c r="AF1170" t="s">
        <v>11524</v>
      </c>
      <c r="AG1170">
        <v>1</v>
      </c>
      <c r="AH1170">
        <v>1</v>
      </c>
      <c r="AI1170">
        <v>1</v>
      </c>
      <c r="AJ1170" t="s">
        <v>11526</v>
      </c>
      <c r="AK1170" t="s">
        <v>11525</v>
      </c>
      <c r="AM1170">
        <v>1</v>
      </c>
      <c r="AN1170">
        <v>1</v>
      </c>
      <c r="AO1170">
        <v>1</v>
      </c>
      <c r="AP1170">
        <v>1</v>
      </c>
      <c r="AQ1170">
        <v>1.1000000000000001</v>
      </c>
      <c r="AR1170">
        <v>1.1000000000000001</v>
      </c>
      <c r="AS1170">
        <v>1.1000000000000001</v>
      </c>
      <c r="AT1170">
        <v>102.31</v>
      </c>
      <c r="AU1170">
        <v>920</v>
      </c>
      <c r="AV1170">
        <v>920</v>
      </c>
      <c r="AW1170">
        <v>1</v>
      </c>
      <c r="AX1170">
        <v>-2</v>
      </c>
      <c r="AY1170">
        <v>0.81854000000000005</v>
      </c>
      <c r="AZ1170">
        <v>1.0624</v>
      </c>
      <c r="BA1170" s="8">
        <f t="shared" si="75"/>
        <v>8.732705179747538E-2</v>
      </c>
      <c r="BB1170" t="s">
        <v>68</v>
      </c>
      <c r="BC1170">
        <v>1</v>
      </c>
      <c r="BD1170">
        <v>0</v>
      </c>
      <c r="BE1170" t="s">
        <v>59</v>
      </c>
      <c r="BF1170">
        <v>945</v>
      </c>
      <c r="BG1170">
        <v>4892</v>
      </c>
      <c r="BH1170" t="b">
        <v>1</v>
      </c>
      <c r="BI1170">
        <v>5170</v>
      </c>
      <c r="BJ1170">
        <v>16420</v>
      </c>
      <c r="BK1170">
        <v>24887</v>
      </c>
      <c r="BL1170">
        <v>24887</v>
      </c>
      <c r="BM1170">
        <v>795</v>
      </c>
      <c r="BN1170">
        <v>1</v>
      </c>
    </row>
    <row r="1171" spans="1:66" x14ac:dyDescent="0.35">
      <c r="A1171" t="s">
        <v>9248</v>
      </c>
      <c r="B1171" t="s">
        <v>9249</v>
      </c>
      <c r="C1171" t="s">
        <v>9250</v>
      </c>
      <c r="F1171" s="13">
        <v>1.0623</v>
      </c>
      <c r="G1171" s="14">
        <f t="shared" si="72"/>
        <v>8.7191249562623016E-2</v>
      </c>
      <c r="I1171" s="14">
        <v>8.7191249562623016E-2</v>
      </c>
      <c r="J1171" s="14" t="str">
        <f t="shared" si="73"/>
        <v>N</v>
      </c>
      <c r="K1171" s="14">
        <f t="shared" si="74"/>
        <v>8.7191249562623016E-2</v>
      </c>
      <c r="AE1171" t="s">
        <v>9248</v>
      </c>
      <c r="AF1171" t="s">
        <v>9248</v>
      </c>
      <c r="AG1171" t="s">
        <v>9251</v>
      </c>
      <c r="AH1171" t="s">
        <v>9251</v>
      </c>
      <c r="AI1171" t="s">
        <v>9251</v>
      </c>
      <c r="AJ1171" t="s">
        <v>9250</v>
      </c>
      <c r="AK1171" t="s">
        <v>9249</v>
      </c>
      <c r="AL1171" t="s">
        <v>88</v>
      </c>
      <c r="AM1171">
        <v>2</v>
      </c>
      <c r="AN1171">
        <v>8</v>
      </c>
      <c r="AO1171">
        <v>8</v>
      </c>
      <c r="AP1171">
        <v>8</v>
      </c>
      <c r="AQ1171">
        <v>12.8</v>
      </c>
      <c r="AR1171">
        <v>12.8</v>
      </c>
      <c r="AS1171">
        <v>12.8</v>
      </c>
      <c r="AT1171">
        <v>105.1</v>
      </c>
      <c r="AU1171">
        <v>937</v>
      </c>
      <c r="AV1171" t="s">
        <v>9252</v>
      </c>
      <c r="AW1171">
        <v>0</v>
      </c>
      <c r="AX1171">
        <v>38.966000000000001</v>
      </c>
      <c r="AY1171">
        <v>0.84386000000000005</v>
      </c>
      <c r="AZ1171">
        <v>1.0623</v>
      </c>
      <c r="BA1171" s="8">
        <f t="shared" si="75"/>
        <v>8.7191249562623016E-2</v>
      </c>
      <c r="BB1171">
        <v>11.372999999999999</v>
      </c>
      <c r="BC1171">
        <v>17</v>
      </c>
      <c r="BD1171">
        <v>0</v>
      </c>
      <c r="BE1171" t="s">
        <v>77</v>
      </c>
      <c r="BF1171">
        <v>43</v>
      </c>
      <c r="BG1171" t="s">
        <v>9253</v>
      </c>
      <c r="BH1171" t="s">
        <v>239</v>
      </c>
      <c r="BI1171" t="s">
        <v>9254</v>
      </c>
      <c r="BJ1171" t="s">
        <v>9255</v>
      </c>
      <c r="BK1171" t="s">
        <v>9256</v>
      </c>
      <c r="BL1171" t="s">
        <v>9257</v>
      </c>
    </row>
    <row r="1172" spans="1:66" x14ac:dyDescent="0.35">
      <c r="A1172" t="s">
        <v>5684</v>
      </c>
      <c r="B1172" t="s">
        <v>5685</v>
      </c>
      <c r="C1172" t="s">
        <v>5686</v>
      </c>
      <c r="F1172" s="13">
        <v>1.0617000000000001</v>
      </c>
      <c r="G1172" s="14">
        <f t="shared" si="72"/>
        <v>8.6376167596937337E-2</v>
      </c>
      <c r="I1172" s="14">
        <v>8.6376167596937337E-2</v>
      </c>
      <c r="J1172" s="14" t="str">
        <f t="shared" si="73"/>
        <v>N</v>
      </c>
      <c r="K1172" s="14">
        <f t="shared" si="74"/>
        <v>8.6376167596937337E-2</v>
      </c>
      <c r="AE1172" t="s">
        <v>5684</v>
      </c>
      <c r="AF1172" t="s">
        <v>5684</v>
      </c>
      <c r="AG1172">
        <v>8</v>
      </c>
      <c r="AH1172">
        <v>8</v>
      </c>
      <c r="AI1172">
        <v>8</v>
      </c>
      <c r="AJ1172" t="s">
        <v>5686</v>
      </c>
      <c r="AK1172" t="s">
        <v>5685</v>
      </c>
      <c r="AM1172">
        <v>1</v>
      </c>
      <c r="AN1172">
        <v>8</v>
      </c>
      <c r="AO1172">
        <v>8</v>
      </c>
      <c r="AP1172">
        <v>8</v>
      </c>
      <c r="AQ1172">
        <v>16.8</v>
      </c>
      <c r="AR1172">
        <v>16.8</v>
      </c>
      <c r="AS1172">
        <v>16.8</v>
      </c>
      <c r="AT1172">
        <v>63.293999999999997</v>
      </c>
      <c r="AU1172">
        <v>591</v>
      </c>
      <c r="AV1172">
        <v>591</v>
      </c>
      <c r="AW1172">
        <v>0</v>
      </c>
      <c r="AX1172">
        <v>14.163</v>
      </c>
      <c r="AY1172">
        <v>0.81767000000000001</v>
      </c>
      <c r="AZ1172">
        <v>1.0617000000000001</v>
      </c>
      <c r="BA1172" s="8">
        <f t="shared" si="75"/>
        <v>8.6376167596937337E-2</v>
      </c>
      <c r="BB1172">
        <v>15.336</v>
      </c>
      <c r="BC1172">
        <v>10</v>
      </c>
      <c r="BD1172">
        <v>0</v>
      </c>
      <c r="BE1172" t="s">
        <v>77</v>
      </c>
      <c r="BF1172">
        <v>926</v>
      </c>
      <c r="BG1172" t="s">
        <v>5687</v>
      </c>
      <c r="BH1172" t="s">
        <v>239</v>
      </c>
      <c r="BI1172" t="s">
        <v>5688</v>
      </c>
      <c r="BJ1172" t="s">
        <v>5689</v>
      </c>
      <c r="BK1172" t="s">
        <v>5690</v>
      </c>
      <c r="BL1172" t="s">
        <v>5691</v>
      </c>
      <c r="BM1172" t="s">
        <v>5692</v>
      </c>
      <c r="BN1172" t="s">
        <v>5693</v>
      </c>
    </row>
    <row r="1173" spans="1:66" x14ac:dyDescent="0.35">
      <c r="A1173" t="s">
        <v>11689</v>
      </c>
      <c r="B1173" t="s">
        <v>11690</v>
      </c>
      <c r="C1173" t="s">
        <v>11691</v>
      </c>
      <c r="F1173" s="13">
        <v>1.0609999999999999</v>
      </c>
      <c r="G1173" s="14">
        <f t="shared" si="72"/>
        <v>8.5424656252677672E-2</v>
      </c>
      <c r="I1173" s="14">
        <v>8.5424656252677672E-2</v>
      </c>
      <c r="J1173" s="14" t="str">
        <f t="shared" si="73"/>
        <v>N</v>
      </c>
      <c r="K1173" s="14">
        <f t="shared" si="74"/>
        <v>8.5424656252677672E-2</v>
      </c>
      <c r="AE1173" t="s">
        <v>11689</v>
      </c>
      <c r="AF1173" t="s">
        <v>11689</v>
      </c>
      <c r="AG1173">
        <v>1</v>
      </c>
      <c r="AH1173">
        <v>1</v>
      </c>
      <c r="AI1173">
        <v>1</v>
      </c>
      <c r="AJ1173" t="s">
        <v>11691</v>
      </c>
      <c r="AK1173" t="s">
        <v>11690</v>
      </c>
      <c r="AM1173">
        <v>1</v>
      </c>
      <c r="AN1173">
        <v>1</v>
      </c>
      <c r="AO1173">
        <v>1</v>
      </c>
      <c r="AP1173">
        <v>1</v>
      </c>
      <c r="AQ1173">
        <v>2.1</v>
      </c>
      <c r="AR1173">
        <v>2.1</v>
      </c>
      <c r="AS1173">
        <v>2.1</v>
      </c>
      <c r="AT1173">
        <v>62.279000000000003</v>
      </c>
      <c r="AU1173">
        <v>579</v>
      </c>
      <c r="AV1173">
        <v>579</v>
      </c>
      <c r="AW1173">
        <v>9.4786999999999996E-4</v>
      </c>
      <c r="AX1173">
        <v>3.1084000000000001</v>
      </c>
      <c r="AY1173">
        <v>0.84619999999999995</v>
      </c>
      <c r="AZ1173">
        <v>1.0609999999999999</v>
      </c>
      <c r="BA1173" s="8">
        <f t="shared" si="75"/>
        <v>8.5424656252677672E-2</v>
      </c>
      <c r="BB1173" t="s">
        <v>68</v>
      </c>
      <c r="BC1173">
        <v>1</v>
      </c>
      <c r="BD1173">
        <v>0</v>
      </c>
      <c r="BE1173" t="s">
        <v>59</v>
      </c>
      <c r="BF1173">
        <v>1077</v>
      </c>
      <c r="BG1173">
        <v>3990</v>
      </c>
      <c r="BH1173" t="b">
        <v>1</v>
      </c>
      <c r="BI1173">
        <v>4179</v>
      </c>
      <c r="BJ1173">
        <v>13456</v>
      </c>
      <c r="BK1173">
        <v>20472</v>
      </c>
      <c r="BL1173">
        <v>20472</v>
      </c>
    </row>
    <row r="1174" spans="1:66" x14ac:dyDescent="0.35">
      <c r="A1174" t="s">
        <v>2836</v>
      </c>
      <c r="B1174" t="s">
        <v>2837</v>
      </c>
      <c r="C1174" t="s">
        <v>2838</v>
      </c>
      <c r="F1174" s="13">
        <v>1.0609</v>
      </c>
      <c r="G1174" s="14">
        <f t="shared" si="72"/>
        <v>8.5288674816987306E-2</v>
      </c>
      <c r="I1174" s="14">
        <v>8.5288674816987306E-2</v>
      </c>
      <c r="J1174" s="14" t="str">
        <f t="shared" si="73"/>
        <v>N</v>
      </c>
      <c r="K1174" s="14">
        <f t="shared" si="74"/>
        <v>8.5288674816987306E-2</v>
      </c>
      <c r="AE1174" t="s">
        <v>2836</v>
      </c>
      <c r="AF1174" t="s">
        <v>2836</v>
      </c>
      <c r="AG1174">
        <v>3</v>
      </c>
      <c r="AH1174">
        <v>3</v>
      </c>
      <c r="AI1174">
        <v>3</v>
      </c>
      <c r="AJ1174" t="s">
        <v>2838</v>
      </c>
      <c r="AK1174" t="s">
        <v>2837</v>
      </c>
      <c r="AM1174">
        <v>1</v>
      </c>
      <c r="AN1174">
        <v>3</v>
      </c>
      <c r="AO1174">
        <v>3</v>
      </c>
      <c r="AP1174">
        <v>3</v>
      </c>
      <c r="AQ1174">
        <v>12.8</v>
      </c>
      <c r="AR1174">
        <v>12.8</v>
      </c>
      <c r="AS1174">
        <v>12.8</v>
      </c>
      <c r="AT1174">
        <v>62.515000000000001</v>
      </c>
      <c r="AU1174">
        <v>554</v>
      </c>
      <c r="AV1174">
        <v>554</v>
      </c>
      <c r="AW1174">
        <v>0</v>
      </c>
      <c r="AX1174">
        <v>10.669</v>
      </c>
      <c r="AY1174">
        <v>0.75065999999999999</v>
      </c>
      <c r="AZ1174">
        <v>1.0609</v>
      </c>
      <c r="BA1174" s="8">
        <f t="shared" si="75"/>
        <v>8.5288674816987306E-2</v>
      </c>
      <c r="BB1174">
        <v>16.408000000000001</v>
      </c>
      <c r="BC1174">
        <v>4</v>
      </c>
      <c r="BD1174">
        <v>0</v>
      </c>
      <c r="BE1174" t="s">
        <v>77</v>
      </c>
      <c r="BF1174">
        <v>262</v>
      </c>
      <c r="BG1174" t="s">
        <v>2839</v>
      </c>
      <c r="BH1174" t="s">
        <v>79</v>
      </c>
      <c r="BI1174" t="s">
        <v>2840</v>
      </c>
      <c r="BJ1174" t="s">
        <v>2841</v>
      </c>
      <c r="BK1174" t="s">
        <v>2842</v>
      </c>
      <c r="BL1174" t="s">
        <v>2843</v>
      </c>
    </row>
    <row r="1175" spans="1:66" x14ac:dyDescent="0.35">
      <c r="A1175" t="s">
        <v>10556</v>
      </c>
      <c r="B1175" t="s">
        <v>10557</v>
      </c>
      <c r="C1175" t="s">
        <v>10558</v>
      </c>
      <c r="F1175" s="13">
        <v>1.0607</v>
      </c>
      <c r="G1175" s="14">
        <f t="shared" si="72"/>
        <v>8.5016673488713876E-2</v>
      </c>
      <c r="I1175" s="14">
        <v>8.5016673488713876E-2</v>
      </c>
      <c r="J1175" s="14" t="str">
        <f t="shared" si="73"/>
        <v>N</v>
      </c>
      <c r="K1175" s="14">
        <f t="shared" si="74"/>
        <v>8.5016673488713876E-2</v>
      </c>
      <c r="AE1175" t="s">
        <v>10556</v>
      </c>
      <c r="AF1175" t="s">
        <v>10556</v>
      </c>
      <c r="AG1175" t="s">
        <v>10559</v>
      </c>
      <c r="AH1175" t="s">
        <v>10559</v>
      </c>
      <c r="AI1175" t="s">
        <v>10559</v>
      </c>
      <c r="AJ1175" t="s">
        <v>10558</v>
      </c>
      <c r="AK1175" t="s">
        <v>10557</v>
      </c>
      <c r="AL1175" t="s">
        <v>254</v>
      </c>
      <c r="AM1175">
        <v>4</v>
      </c>
      <c r="AN1175">
        <v>2</v>
      </c>
      <c r="AO1175">
        <v>2</v>
      </c>
      <c r="AP1175">
        <v>2</v>
      </c>
      <c r="AQ1175">
        <v>3.4</v>
      </c>
      <c r="AR1175">
        <v>3.4</v>
      </c>
      <c r="AS1175">
        <v>3.4</v>
      </c>
      <c r="AT1175">
        <v>83.445999999999998</v>
      </c>
      <c r="AU1175">
        <v>772</v>
      </c>
      <c r="AV1175" t="s">
        <v>10560</v>
      </c>
      <c r="AW1175">
        <v>0</v>
      </c>
      <c r="AX1175">
        <v>4.0728999999999997</v>
      </c>
      <c r="AY1175">
        <v>0.81794</v>
      </c>
      <c r="AZ1175">
        <v>1.0607</v>
      </c>
      <c r="BA1175" s="8">
        <f t="shared" si="75"/>
        <v>8.5016673488713876E-2</v>
      </c>
      <c r="BB1175">
        <v>4.3784000000000001</v>
      </c>
      <c r="BC1175">
        <v>10</v>
      </c>
      <c r="BD1175">
        <v>0</v>
      </c>
      <c r="BE1175" t="s">
        <v>77</v>
      </c>
      <c r="BF1175">
        <v>549</v>
      </c>
      <c r="BG1175" t="s">
        <v>10561</v>
      </c>
      <c r="BH1175" t="s">
        <v>61</v>
      </c>
      <c r="BI1175" t="s">
        <v>10562</v>
      </c>
      <c r="BJ1175" t="s">
        <v>10563</v>
      </c>
      <c r="BK1175" t="s">
        <v>10564</v>
      </c>
      <c r="BL1175" t="s">
        <v>10565</v>
      </c>
    </row>
    <row r="1176" spans="1:66" x14ac:dyDescent="0.35">
      <c r="A1176" t="s">
        <v>6006</v>
      </c>
      <c r="B1176" t="s">
        <v>6007</v>
      </c>
      <c r="C1176" t="s">
        <v>6008</v>
      </c>
      <c r="F1176" s="13">
        <v>1.0595000000000001</v>
      </c>
      <c r="G1176" s="14">
        <f t="shared" si="72"/>
        <v>8.3383587710082821E-2</v>
      </c>
      <c r="I1176" s="14">
        <v>8.3383587710082821E-2</v>
      </c>
      <c r="J1176" s="14" t="str">
        <f t="shared" si="73"/>
        <v>N</v>
      </c>
      <c r="K1176" s="14">
        <f t="shared" si="74"/>
        <v>8.3383587710082821E-2</v>
      </c>
      <c r="AE1176" t="s">
        <v>6006</v>
      </c>
      <c r="AF1176" t="s">
        <v>6006</v>
      </c>
      <c r="AG1176">
        <v>6</v>
      </c>
      <c r="AH1176">
        <v>6</v>
      </c>
      <c r="AI1176">
        <v>6</v>
      </c>
      <c r="AJ1176" t="s">
        <v>6008</v>
      </c>
      <c r="AK1176" t="s">
        <v>6007</v>
      </c>
      <c r="AM1176">
        <v>1</v>
      </c>
      <c r="AN1176">
        <v>6</v>
      </c>
      <c r="AO1176">
        <v>6</v>
      </c>
      <c r="AP1176">
        <v>6</v>
      </c>
      <c r="AQ1176">
        <v>12.1</v>
      </c>
      <c r="AR1176">
        <v>12.1</v>
      </c>
      <c r="AS1176">
        <v>12.1</v>
      </c>
      <c r="AT1176">
        <v>64.463999999999999</v>
      </c>
      <c r="AU1176">
        <v>580</v>
      </c>
      <c r="AV1176">
        <v>580</v>
      </c>
      <c r="AW1176">
        <v>0</v>
      </c>
      <c r="AX1176">
        <v>14.611000000000001</v>
      </c>
      <c r="AY1176">
        <v>0.82921999999999996</v>
      </c>
      <c r="AZ1176">
        <v>1.0595000000000001</v>
      </c>
      <c r="BA1176" s="8">
        <f t="shared" si="75"/>
        <v>8.3383587710082821E-2</v>
      </c>
      <c r="BB1176">
        <v>17.382000000000001</v>
      </c>
      <c r="BC1176">
        <v>13</v>
      </c>
      <c r="BD1176">
        <v>3</v>
      </c>
      <c r="BE1176" t="s">
        <v>77</v>
      </c>
      <c r="BF1176">
        <v>1295</v>
      </c>
      <c r="BG1176" t="s">
        <v>6009</v>
      </c>
      <c r="BH1176" t="s">
        <v>321</v>
      </c>
      <c r="BI1176" t="s">
        <v>6010</v>
      </c>
      <c r="BJ1176" t="s">
        <v>6011</v>
      </c>
      <c r="BK1176" t="s">
        <v>6012</v>
      </c>
      <c r="BL1176" t="s">
        <v>6013</v>
      </c>
    </row>
    <row r="1177" spans="1:66" x14ac:dyDescent="0.35">
      <c r="A1177" t="s">
        <v>10306</v>
      </c>
      <c r="B1177" t="s">
        <v>10307</v>
      </c>
      <c r="C1177" t="s">
        <v>10308</v>
      </c>
      <c r="F1177" s="13">
        <v>1.0559000000000001</v>
      </c>
      <c r="G1177" s="14">
        <f t="shared" si="72"/>
        <v>7.8473209378693565E-2</v>
      </c>
      <c r="I1177" s="14">
        <v>7.8473209378693565E-2</v>
      </c>
      <c r="J1177" s="14" t="str">
        <f t="shared" si="73"/>
        <v>N</v>
      </c>
      <c r="K1177" s="14">
        <f t="shared" si="74"/>
        <v>7.8473209378693565E-2</v>
      </c>
      <c r="AE1177" t="s">
        <v>10306</v>
      </c>
      <c r="AF1177" t="s">
        <v>10306</v>
      </c>
      <c r="AG1177" t="s">
        <v>433</v>
      </c>
      <c r="AH1177" t="s">
        <v>433</v>
      </c>
      <c r="AI1177" t="s">
        <v>433</v>
      </c>
      <c r="AJ1177" t="s">
        <v>10308</v>
      </c>
      <c r="AK1177" t="s">
        <v>10307</v>
      </c>
      <c r="AL1177" t="s">
        <v>88</v>
      </c>
      <c r="AM1177">
        <v>2</v>
      </c>
      <c r="AN1177">
        <v>4</v>
      </c>
      <c r="AO1177">
        <v>4</v>
      </c>
      <c r="AP1177">
        <v>4</v>
      </c>
      <c r="AQ1177">
        <v>12.3</v>
      </c>
      <c r="AR1177">
        <v>12.3</v>
      </c>
      <c r="AS1177">
        <v>12.3</v>
      </c>
      <c r="AT1177">
        <v>55.66</v>
      </c>
      <c r="AU1177">
        <v>514</v>
      </c>
      <c r="AV1177" t="s">
        <v>10309</v>
      </c>
      <c r="AW1177">
        <v>0</v>
      </c>
      <c r="AX1177">
        <v>9.4821000000000009</v>
      </c>
      <c r="AY1177">
        <v>0.80039000000000005</v>
      </c>
      <c r="AZ1177">
        <v>1.0559000000000001</v>
      </c>
      <c r="BA1177" s="8">
        <f t="shared" si="75"/>
        <v>7.8473209378693565E-2</v>
      </c>
      <c r="BB1177">
        <v>11.827</v>
      </c>
      <c r="BC1177">
        <v>4</v>
      </c>
      <c r="BD1177">
        <v>1</v>
      </c>
      <c r="BE1177" t="s">
        <v>77</v>
      </c>
      <c r="BF1177">
        <v>850</v>
      </c>
      <c r="BG1177" t="s">
        <v>10310</v>
      </c>
      <c r="BH1177" t="s">
        <v>128</v>
      </c>
      <c r="BI1177" t="s">
        <v>10311</v>
      </c>
      <c r="BJ1177" t="s">
        <v>10312</v>
      </c>
      <c r="BK1177" t="s">
        <v>10313</v>
      </c>
      <c r="BL1177" t="s">
        <v>10313</v>
      </c>
    </row>
    <row r="1178" spans="1:66" x14ac:dyDescent="0.35">
      <c r="A1178" t="s">
        <v>9169</v>
      </c>
      <c r="B1178" t="s">
        <v>9170</v>
      </c>
      <c r="C1178" t="s">
        <v>9171</v>
      </c>
      <c r="F1178" s="13">
        <v>1.0544</v>
      </c>
      <c r="G1178" s="14">
        <f t="shared" si="72"/>
        <v>7.6422275458602362E-2</v>
      </c>
      <c r="I1178" s="14">
        <v>7.6422275458602362E-2</v>
      </c>
      <c r="J1178" s="14" t="str">
        <f t="shared" si="73"/>
        <v>N</v>
      </c>
      <c r="K1178" s="14">
        <f t="shared" si="74"/>
        <v>7.6422275458602362E-2</v>
      </c>
      <c r="AE1178" t="s">
        <v>9169</v>
      </c>
      <c r="AF1178" t="s">
        <v>9169</v>
      </c>
      <c r="AG1178">
        <v>3</v>
      </c>
      <c r="AH1178">
        <v>3</v>
      </c>
      <c r="AI1178">
        <v>3</v>
      </c>
      <c r="AJ1178" t="s">
        <v>9171</v>
      </c>
      <c r="AK1178" t="s">
        <v>9170</v>
      </c>
      <c r="AM1178">
        <v>1</v>
      </c>
      <c r="AN1178">
        <v>3</v>
      </c>
      <c r="AO1178">
        <v>3</v>
      </c>
      <c r="AP1178">
        <v>3</v>
      </c>
      <c r="AQ1178">
        <v>10.7</v>
      </c>
      <c r="AR1178">
        <v>10.7</v>
      </c>
      <c r="AS1178">
        <v>10.7</v>
      </c>
      <c r="AT1178">
        <v>39.253999999999998</v>
      </c>
      <c r="AU1178">
        <v>366</v>
      </c>
      <c r="AV1178">
        <v>366</v>
      </c>
      <c r="AW1178">
        <v>0</v>
      </c>
      <c r="AX1178">
        <v>5.7104999999999997</v>
      </c>
      <c r="AY1178">
        <v>0.83779000000000003</v>
      </c>
      <c r="AZ1178">
        <v>1.0544</v>
      </c>
      <c r="BA1178" s="8">
        <f t="shared" si="75"/>
        <v>7.6422275458602362E-2</v>
      </c>
      <c r="BB1178">
        <v>9.4003999999999994</v>
      </c>
      <c r="BC1178">
        <v>6</v>
      </c>
      <c r="BD1178">
        <v>0</v>
      </c>
      <c r="BE1178" t="s">
        <v>77</v>
      </c>
      <c r="BF1178">
        <v>1298</v>
      </c>
      <c r="BG1178" t="s">
        <v>9172</v>
      </c>
      <c r="BH1178" t="s">
        <v>79</v>
      </c>
      <c r="BI1178" t="s">
        <v>9173</v>
      </c>
      <c r="BJ1178" t="s">
        <v>9174</v>
      </c>
      <c r="BK1178" t="s">
        <v>9175</v>
      </c>
      <c r="BL1178" t="s">
        <v>9176</v>
      </c>
    </row>
    <row r="1179" spans="1:66" x14ac:dyDescent="0.35">
      <c r="A1179" t="s">
        <v>4079</v>
      </c>
      <c r="B1179" t="s">
        <v>4080</v>
      </c>
      <c r="C1179" t="s">
        <v>4081</v>
      </c>
      <c r="F1179" s="13">
        <v>1.0543</v>
      </c>
      <c r="G1179" s="14">
        <f t="shared" si="72"/>
        <v>7.628544280891579E-2</v>
      </c>
      <c r="I1179" s="14">
        <v>7.628544280891579E-2</v>
      </c>
      <c r="J1179" s="14" t="str">
        <f t="shared" si="73"/>
        <v>N</v>
      </c>
      <c r="K1179" s="14">
        <f t="shared" si="74"/>
        <v>7.628544280891579E-2</v>
      </c>
      <c r="AE1179" t="s">
        <v>4079</v>
      </c>
      <c r="AF1179" t="s">
        <v>4079</v>
      </c>
      <c r="AG1179">
        <v>2</v>
      </c>
      <c r="AH1179">
        <v>2</v>
      </c>
      <c r="AI1179">
        <v>2</v>
      </c>
      <c r="AJ1179" t="s">
        <v>4081</v>
      </c>
      <c r="AK1179" t="s">
        <v>4080</v>
      </c>
      <c r="AM1179">
        <v>1</v>
      </c>
      <c r="AN1179">
        <v>2</v>
      </c>
      <c r="AO1179">
        <v>2</v>
      </c>
      <c r="AP1179">
        <v>2</v>
      </c>
      <c r="AQ1179">
        <v>14.2</v>
      </c>
      <c r="AR1179">
        <v>14.2</v>
      </c>
      <c r="AS1179">
        <v>14.2</v>
      </c>
      <c r="AT1179">
        <v>20.02</v>
      </c>
      <c r="AU1179">
        <v>190</v>
      </c>
      <c r="AV1179">
        <v>190</v>
      </c>
      <c r="AW1179">
        <v>9.6246000000000005E-4</v>
      </c>
      <c r="AX1179">
        <v>3.2856000000000001</v>
      </c>
      <c r="AY1179">
        <v>0.77875000000000005</v>
      </c>
      <c r="AZ1179">
        <v>1.0543</v>
      </c>
      <c r="BA1179" s="8">
        <f t="shared" si="75"/>
        <v>7.628544280891579E-2</v>
      </c>
      <c r="BB1179">
        <v>28.021000000000001</v>
      </c>
      <c r="BC1179">
        <v>3</v>
      </c>
      <c r="BD1179">
        <v>1</v>
      </c>
      <c r="BE1179" t="s">
        <v>59</v>
      </c>
      <c r="BF1179">
        <v>765</v>
      </c>
      <c r="BG1179" t="s">
        <v>4082</v>
      </c>
      <c r="BH1179" t="s">
        <v>61</v>
      </c>
      <c r="BI1179" t="s">
        <v>4083</v>
      </c>
      <c r="BJ1179" t="s">
        <v>4084</v>
      </c>
      <c r="BK1179" t="s">
        <v>4085</v>
      </c>
      <c r="BL1179" t="s">
        <v>4086</v>
      </c>
      <c r="BM1179">
        <v>711</v>
      </c>
      <c r="BN1179">
        <v>43</v>
      </c>
    </row>
    <row r="1180" spans="1:66" x14ac:dyDescent="0.35">
      <c r="A1180" t="s">
        <v>9269</v>
      </c>
      <c r="B1180" t="s">
        <v>9270</v>
      </c>
      <c r="C1180" t="s">
        <v>9271</v>
      </c>
      <c r="F1180" s="13">
        <v>1.0533999999999999</v>
      </c>
      <c r="G1180" s="14">
        <f t="shared" si="72"/>
        <v>7.5053364604507275E-2</v>
      </c>
      <c r="I1180" s="14">
        <v>7.5053364604507275E-2</v>
      </c>
      <c r="J1180" s="14" t="str">
        <f t="shared" si="73"/>
        <v>N</v>
      </c>
      <c r="K1180" s="14">
        <f t="shared" si="74"/>
        <v>7.5053364604507275E-2</v>
      </c>
      <c r="AE1180" t="s">
        <v>9269</v>
      </c>
      <c r="AF1180" t="s">
        <v>9269</v>
      </c>
      <c r="AG1180">
        <v>1</v>
      </c>
      <c r="AH1180">
        <v>1</v>
      </c>
      <c r="AI1180">
        <v>1</v>
      </c>
      <c r="AJ1180" t="s">
        <v>9271</v>
      </c>
      <c r="AK1180" t="s">
        <v>9270</v>
      </c>
      <c r="AM1180">
        <v>1</v>
      </c>
      <c r="AN1180">
        <v>1</v>
      </c>
      <c r="AO1180">
        <v>1</v>
      </c>
      <c r="AP1180">
        <v>1</v>
      </c>
      <c r="AQ1180">
        <v>4.5999999999999996</v>
      </c>
      <c r="AR1180">
        <v>4.5999999999999996</v>
      </c>
      <c r="AS1180">
        <v>4.5999999999999996</v>
      </c>
      <c r="AT1180">
        <v>54.531999999999996</v>
      </c>
      <c r="AU1180">
        <v>519</v>
      </c>
      <c r="AV1180">
        <v>519</v>
      </c>
      <c r="AW1180">
        <v>1.7804E-2</v>
      </c>
      <c r="AX1180">
        <v>1.7074</v>
      </c>
      <c r="AY1180">
        <v>0.7974</v>
      </c>
      <c r="AZ1180">
        <v>1.0533999999999999</v>
      </c>
      <c r="BA1180" s="8">
        <f t="shared" si="75"/>
        <v>7.5053364604507275E-2</v>
      </c>
      <c r="BB1180" t="s">
        <v>68</v>
      </c>
      <c r="BC1180">
        <v>1</v>
      </c>
      <c r="BD1180">
        <v>0</v>
      </c>
      <c r="BE1180" t="s">
        <v>59</v>
      </c>
      <c r="BF1180">
        <v>42</v>
      </c>
      <c r="BG1180">
        <v>62</v>
      </c>
      <c r="BH1180" t="b">
        <v>1</v>
      </c>
      <c r="BI1180">
        <v>65</v>
      </c>
      <c r="BJ1180">
        <v>225</v>
      </c>
      <c r="BK1180">
        <v>353</v>
      </c>
      <c r="BL1180">
        <v>353</v>
      </c>
    </row>
    <row r="1181" spans="1:66" x14ac:dyDescent="0.35">
      <c r="A1181" t="s">
        <v>4820</v>
      </c>
      <c r="B1181" t="s">
        <v>4821</v>
      </c>
      <c r="C1181" t="s">
        <v>4822</v>
      </c>
      <c r="F1181" s="13">
        <v>1.0521</v>
      </c>
      <c r="G1181" s="14">
        <f t="shared" si="72"/>
        <v>7.3271836424519357E-2</v>
      </c>
      <c r="I1181" s="14">
        <v>7.3271836424519357E-2</v>
      </c>
      <c r="J1181" s="14" t="str">
        <f t="shared" si="73"/>
        <v>N</v>
      </c>
      <c r="K1181" s="14">
        <f t="shared" si="74"/>
        <v>7.3271836424519357E-2</v>
      </c>
      <c r="AE1181" t="s">
        <v>4820</v>
      </c>
      <c r="AF1181" t="s">
        <v>4820</v>
      </c>
      <c r="AG1181">
        <v>1</v>
      </c>
      <c r="AH1181">
        <v>1</v>
      </c>
      <c r="AI1181">
        <v>1</v>
      </c>
      <c r="AJ1181" t="s">
        <v>4822</v>
      </c>
      <c r="AK1181" t="s">
        <v>4821</v>
      </c>
      <c r="AM1181">
        <v>1</v>
      </c>
      <c r="AN1181">
        <v>1</v>
      </c>
      <c r="AO1181">
        <v>1</v>
      </c>
      <c r="AP1181">
        <v>1</v>
      </c>
      <c r="AQ1181">
        <v>12.4</v>
      </c>
      <c r="AR1181">
        <v>12.4</v>
      </c>
      <c r="AS1181">
        <v>12.4</v>
      </c>
      <c r="AT1181">
        <v>25.652000000000001</v>
      </c>
      <c r="AU1181">
        <v>251</v>
      </c>
      <c r="AV1181">
        <v>251</v>
      </c>
      <c r="AW1181">
        <v>3.5057E-3</v>
      </c>
      <c r="AX1181">
        <v>2.6779999999999999</v>
      </c>
      <c r="AY1181">
        <v>0.76588999999999996</v>
      </c>
      <c r="AZ1181">
        <v>1.0521</v>
      </c>
      <c r="BA1181" s="8">
        <f t="shared" si="75"/>
        <v>7.3271836424519357E-2</v>
      </c>
      <c r="BB1181" t="s">
        <v>68</v>
      </c>
      <c r="BC1181">
        <v>1</v>
      </c>
      <c r="BD1181">
        <v>0</v>
      </c>
      <c r="BE1181" t="s">
        <v>59</v>
      </c>
      <c r="BF1181">
        <v>361</v>
      </c>
      <c r="BG1181">
        <v>2377</v>
      </c>
      <c r="BH1181" t="b">
        <v>1</v>
      </c>
      <c r="BI1181">
        <v>2482</v>
      </c>
      <c r="BJ1181">
        <v>7620</v>
      </c>
      <c r="BK1181">
        <v>11372</v>
      </c>
      <c r="BL1181">
        <v>11372</v>
      </c>
    </row>
    <row r="1182" spans="1:66" x14ac:dyDescent="0.35">
      <c r="A1182" t="s">
        <v>5721</v>
      </c>
      <c r="B1182" t="s">
        <v>5722</v>
      </c>
      <c r="C1182" t="s">
        <v>5723</v>
      </c>
      <c r="F1182" s="13">
        <v>1.0509999999999999</v>
      </c>
      <c r="G1182" s="14">
        <f t="shared" si="72"/>
        <v>7.1762669300091272E-2</v>
      </c>
      <c r="I1182" s="14">
        <v>7.1762669300091272E-2</v>
      </c>
      <c r="J1182" s="14" t="str">
        <f t="shared" si="73"/>
        <v>N</v>
      </c>
      <c r="K1182" s="14">
        <f t="shared" si="74"/>
        <v>7.1762669300091272E-2</v>
      </c>
      <c r="AE1182" t="s">
        <v>5721</v>
      </c>
      <c r="AF1182" t="s">
        <v>5721</v>
      </c>
      <c r="AG1182">
        <v>1</v>
      </c>
      <c r="AH1182">
        <v>1</v>
      </c>
      <c r="AI1182">
        <v>1</v>
      </c>
      <c r="AJ1182" t="s">
        <v>5723</v>
      </c>
      <c r="AK1182" t="s">
        <v>5722</v>
      </c>
      <c r="AM1182">
        <v>1</v>
      </c>
      <c r="AN1182">
        <v>1</v>
      </c>
      <c r="AO1182">
        <v>1</v>
      </c>
      <c r="AP1182">
        <v>1</v>
      </c>
      <c r="AQ1182">
        <v>6.1</v>
      </c>
      <c r="AR1182">
        <v>6.1</v>
      </c>
      <c r="AS1182">
        <v>6.1</v>
      </c>
      <c r="AT1182">
        <v>21.748000000000001</v>
      </c>
      <c r="AU1182">
        <v>198</v>
      </c>
      <c r="AV1182">
        <v>198</v>
      </c>
      <c r="AW1182">
        <v>1.1058E-2</v>
      </c>
      <c r="AX1182">
        <v>2.0731000000000002</v>
      </c>
      <c r="AY1182">
        <v>0.82557999999999998</v>
      </c>
      <c r="AZ1182">
        <v>1.0509999999999999</v>
      </c>
      <c r="BA1182" s="8">
        <f t="shared" si="75"/>
        <v>7.1762669300091272E-2</v>
      </c>
      <c r="BB1182" t="s">
        <v>68</v>
      </c>
      <c r="BC1182">
        <v>1</v>
      </c>
      <c r="BD1182">
        <v>0</v>
      </c>
      <c r="BE1182" t="s">
        <v>59</v>
      </c>
      <c r="BF1182">
        <v>842</v>
      </c>
      <c r="BG1182">
        <v>4789</v>
      </c>
      <c r="BH1182" t="b">
        <v>1</v>
      </c>
      <c r="BI1182">
        <v>5041</v>
      </c>
      <c r="BJ1182">
        <v>15964</v>
      </c>
      <c r="BK1182">
        <v>24163</v>
      </c>
      <c r="BL1182">
        <v>24163</v>
      </c>
      <c r="BM1182">
        <v>752</v>
      </c>
      <c r="BN1182">
        <v>1</v>
      </c>
    </row>
    <row r="1183" spans="1:66" x14ac:dyDescent="0.35">
      <c r="A1183" t="s">
        <v>11456</v>
      </c>
      <c r="B1183" t="s">
        <v>11457</v>
      </c>
      <c r="C1183" t="s">
        <v>11458</v>
      </c>
      <c r="F1183" s="13">
        <v>1.0489999999999999</v>
      </c>
      <c r="G1183" s="14">
        <f t="shared" si="72"/>
        <v>6.9014677915180456E-2</v>
      </c>
      <c r="I1183" s="14">
        <v>6.9014677915180456E-2</v>
      </c>
      <c r="J1183" s="14" t="str">
        <f t="shared" si="73"/>
        <v>N</v>
      </c>
      <c r="K1183" s="14">
        <f t="shared" si="74"/>
        <v>6.9014677915180456E-2</v>
      </c>
      <c r="AE1183" t="s">
        <v>11456</v>
      </c>
      <c r="AF1183" t="s">
        <v>11456</v>
      </c>
      <c r="AG1183">
        <v>1</v>
      </c>
      <c r="AH1183">
        <v>1</v>
      </c>
      <c r="AI1183">
        <v>1</v>
      </c>
      <c r="AJ1183" t="s">
        <v>11458</v>
      </c>
      <c r="AK1183" t="s">
        <v>11457</v>
      </c>
      <c r="AM1183">
        <v>1</v>
      </c>
      <c r="AN1183">
        <v>1</v>
      </c>
      <c r="AO1183">
        <v>1</v>
      </c>
      <c r="AP1183">
        <v>1</v>
      </c>
      <c r="AQ1183">
        <v>3.3</v>
      </c>
      <c r="AR1183">
        <v>3.3</v>
      </c>
      <c r="AS1183">
        <v>3.3</v>
      </c>
      <c r="AT1183">
        <v>40.783000000000001</v>
      </c>
      <c r="AU1183">
        <v>368</v>
      </c>
      <c r="AV1183">
        <v>368</v>
      </c>
      <c r="AW1183">
        <v>1.6466999999999999E-2</v>
      </c>
      <c r="AX1183">
        <v>1.7587999999999999</v>
      </c>
      <c r="AY1183">
        <v>0.77481999999999995</v>
      </c>
      <c r="AZ1183">
        <v>1.0489999999999999</v>
      </c>
      <c r="BA1183" s="8">
        <f t="shared" si="75"/>
        <v>6.9014677915180456E-2</v>
      </c>
      <c r="BB1183" t="s">
        <v>68</v>
      </c>
      <c r="BC1183">
        <v>1</v>
      </c>
      <c r="BD1183">
        <v>0</v>
      </c>
      <c r="BE1183" t="s">
        <v>59</v>
      </c>
      <c r="BF1183">
        <v>706</v>
      </c>
      <c r="BG1183">
        <v>1184</v>
      </c>
      <c r="BH1183" t="b">
        <v>1</v>
      </c>
      <c r="BI1183">
        <v>1240</v>
      </c>
      <c r="BJ1183">
        <v>3874</v>
      </c>
      <c r="BK1183">
        <v>5929</v>
      </c>
      <c r="BL1183">
        <v>5929</v>
      </c>
    </row>
    <row r="1184" spans="1:66" x14ac:dyDescent="0.35">
      <c r="A1184" t="s">
        <v>2003</v>
      </c>
      <c r="B1184" t="s">
        <v>2004</v>
      </c>
      <c r="C1184" t="s">
        <v>2005</v>
      </c>
      <c r="F1184" s="13">
        <v>1.0488999999999999</v>
      </c>
      <c r="G1184" s="14">
        <f t="shared" si="72"/>
        <v>6.8877140850307828E-2</v>
      </c>
      <c r="I1184" s="14">
        <v>6.8877140850307828E-2</v>
      </c>
      <c r="J1184" s="14" t="str">
        <f t="shared" si="73"/>
        <v>N</v>
      </c>
      <c r="K1184" s="14">
        <f t="shared" si="74"/>
        <v>6.8877140850307828E-2</v>
      </c>
      <c r="AE1184" t="s">
        <v>2003</v>
      </c>
      <c r="AF1184" t="s">
        <v>2003</v>
      </c>
      <c r="AG1184">
        <v>1</v>
      </c>
      <c r="AH1184">
        <v>1</v>
      </c>
      <c r="AI1184">
        <v>1</v>
      </c>
      <c r="AJ1184" t="s">
        <v>2005</v>
      </c>
      <c r="AK1184" t="s">
        <v>2004</v>
      </c>
      <c r="AM1184">
        <v>1</v>
      </c>
      <c r="AN1184">
        <v>1</v>
      </c>
      <c r="AO1184">
        <v>1</v>
      </c>
      <c r="AP1184">
        <v>1</v>
      </c>
      <c r="AQ1184">
        <v>1.7</v>
      </c>
      <c r="AR1184">
        <v>1.7</v>
      </c>
      <c r="AS1184">
        <v>1.7</v>
      </c>
      <c r="AT1184">
        <v>86.876000000000005</v>
      </c>
      <c r="AU1184">
        <v>745</v>
      </c>
      <c r="AV1184">
        <v>745</v>
      </c>
      <c r="AW1184">
        <v>5.6864000000000003E-3</v>
      </c>
      <c r="AX1184">
        <v>2.2528999999999999</v>
      </c>
      <c r="AY1184">
        <v>0.77415</v>
      </c>
      <c r="AZ1184">
        <v>1.0488999999999999</v>
      </c>
      <c r="BA1184" s="8">
        <f t="shared" si="75"/>
        <v>6.8877140850307828E-2</v>
      </c>
      <c r="BB1184" t="s">
        <v>68</v>
      </c>
      <c r="BC1184">
        <v>1</v>
      </c>
      <c r="BD1184">
        <v>0</v>
      </c>
      <c r="BE1184" t="s">
        <v>59</v>
      </c>
      <c r="BF1184">
        <v>1290</v>
      </c>
      <c r="BG1184">
        <v>2844</v>
      </c>
      <c r="BH1184" t="b">
        <v>1</v>
      </c>
      <c r="BI1184">
        <v>2968</v>
      </c>
      <c r="BJ1184">
        <v>9297</v>
      </c>
      <c r="BK1184">
        <v>13923</v>
      </c>
      <c r="BL1184">
        <v>13923</v>
      </c>
    </row>
    <row r="1185" spans="1:66" x14ac:dyDescent="0.35">
      <c r="A1185" t="s">
        <v>9682</v>
      </c>
      <c r="B1185" t="s">
        <v>9683</v>
      </c>
      <c r="C1185" t="s">
        <v>9684</v>
      </c>
      <c r="F1185" s="13">
        <v>1.0471999999999999</v>
      </c>
      <c r="G1185" s="14">
        <f t="shared" si="72"/>
        <v>6.6537002395791259E-2</v>
      </c>
      <c r="I1185" s="14">
        <v>6.6537002395791259E-2</v>
      </c>
      <c r="J1185" s="14" t="str">
        <f t="shared" si="73"/>
        <v>N</v>
      </c>
      <c r="K1185" s="14">
        <f t="shared" si="74"/>
        <v>6.6537002395791259E-2</v>
      </c>
      <c r="AE1185" t="s">
        <v>9682</v>
      </c>
      <c r="AF1185" t="s">
        <v>9682</v>
      </c>
      <c r="AG1185">
        <v>12</v>
      </c>
      <c r="AH1185">
        <v>12</v>
      </c>
      <c r="AI1185">
        <v>12</v>
      </c>
      <c r="AJ1185" t="s">
        <v>9684</v>
      </c>
      <c r="AK1185" t="s">
        <v>9683</v>
      </c>
      <c r="AM1185">
        <v>1</v>
      </c>
      <c r="AN1185">
        <v>12</v>
      </c>
      <c r="AO1185">
        <v>12</v>
      </c>
      <c r="AP1185">
        <v>12</v>
      </c>
      <c r="AQ1185">
        <v>12.4</v>
      </c>
      <c r="AR1185">
        <v>12.4</v>
      </c>
      <c r="AS1185">
        <v>12.4</v>
      </c>
      <c r="AT1185">
        <v>134.24</v>
      </c>
      <c r="AU1185">
        <v>1191</v>
      </c>
      <c r="AV1185">
        <v>1191</v>
      </c>
      <c r="AW1185">
        <v>0</v>
      </c>
      <c r="AX1185">
        <v>29.518999999999998</v>
      </c>
      <c r="AY1185">
        <v>0.80123</v>
      </c>
      <c r="AZ1185">
        <v>1.0471999999999999</v>
      </c>
      <c r="BA1185" s="8">
        <f t="shared" si="75"/>
        <v>6.6537002395791259E-2</v>
      </c>
      <c r="BB1185">
        <v>9.6233000000000004</v>
      </c>
      <c r="BC1185">
        <v>37</v>
      </c>
      <c r="BD1185">
        <v>0</v>
      </c>
      <c r="BE1185" t="s">
        <v>77</v>
      </c>
      <c r="BF1185">
        <v>944</v>
      </c>
      <c r="BG1185" t="s">
        <v>9685</v>
      </c>
      <c r="BH1185" t="s">
        <v>153</v>
      </c>
      <c r="BI1185" t="s">
        <v>9686</v>
      </c>
      <c r="BJ1185" t="s">
        <v>9687</v>
      </c>
      <c r="BK1185" t="s">
        <v>9688</v>
      </c>
      <c r="BL1185" t="s">
        <v>9689</v>
      </c>
    </row>
    <row r="1186" spans="1:66" x14ac:dyDescent="0.35">
      <c r="A1186" t="s">
        <v>10229</v>
      </c>
      <c r="B1186" t="s">
        <v>10230</v>
      </c>
      <c r="C1186" t="s">
        <v>10231</v>
      </c>
      <c r="F1186" s="13">
        <v>1.0469999999999999</v>
      </c>
      <c r="G1186" s="14">
        <f t="shared" si="72"/>
        <v>6.6261442268721271E-2</v>
      </c>
      <c r="I1186" s="14">
        <v>6.6261442268721271E-2</v>
      </c>
      <c r="J1186" s="14" t="str">
        <f t="shared" si="73"/>
        <v>N</v>
      </c>
      <c r="K1186" s="14">
        <f t="shared" si="74"/>
        <v>6.6261442268721271E-2</v>
      </c>
      <c r="AE1186" t="s">
        <v>10229</v>
      </c>
      <c r="AF1186" t="s">
        <v>10229</v>
      </c>
      <c r="AG1186">
        <v>5</v>
      </c>
      <c r="AH1186">
        <v>5</v>
      </c>
      <c r="AI1186">
        <v>5</v>
      </c>
      <c r="AJ1186" t="s">
        <v>10231</v>
      </c>
      <c r="AK1186" t="s">
        <v>10230</v>
      </c>
      <c r="AM1186">
        <v>1</v>
      </c>
      <c r="AN1186">
        <v>5</v>
      </c>
      <c r="AO1186">
        <v>5</v>
      </c>
      <c r="AP1186">
        <v>5</v>
      </c>
      <c r="AQ1186">
        <v>6.5</v>
      </c>
      <c r="AR1186">
        <v>6.5</v>
      </c>
      <c r="AS1186">
        <v>6.5</v>
      </c>
      <c r="AT1186">
        <v>142.28</v>
      </c>
      <c r="AU1186">
        <v>1284</v>
      </c>
      <c r="AV1186">
        <v>1284</v>
      </c>
      <c r="AW1186">
        <v>0</v>
      </c>
      <c r="AX1186">
        <v>8.4215999999999998</v>
      </c>
      <c r="AY1186">
        <v>0.76461000000000001</v>
      </c>
      <c r="AZ1186">
        <v>1.0469999999999999</v>
      </c>
      <c r="BA1186" s="8">
        <f t="shared" si="75"/>
        <v>6.6261442268721271E-2</v>
      </c>
      <c r="BB1186">
        <v>27.852</v>
      </c>
      <c r="BC1186">
        <v>5</v>
      </c>
      <c r="BD1186">
        <v>0</v>
      </c>
      <c r="BE1186" t="s">
        <v>77</v>
      </c>
      <c r="BF1186">
        <v>814</v>
      </c>
      <c r="BG1186" t="s">
        <v>10232</v>
      </c>
      <c r="BH1186" t="s">
        <v>725</v>
      </c>
      <c r="BI1186" t="s">
        <v>10233</v>
      </c>
      <c r="BJ1186" t="s">
        <v>10234</v>
      </c>
      <c r="BK1186" t="s">
        <v>10235</v>
      </c>
      <c r="BL1186" t="s">
        <v>10236</v>
      </c>
    </row>
    <row r="1187" spans="1:66" x14ac:dyDescent="0.35">
      <c r="A1187" t="s">
        <v>3835</v>
      </c>
      <c r="B1187" t="s">
        <v>3836</v>
      </c>
      <c r="C1187" t="s">
        <v>3837</v>
      </c>
      <c r="F1187" s="13">
        <v>1.0442</v>
      </c>
      <c r="G1187" s="14">
        <f t="shared" si="72"/>
        <v>6.2398063798478488E-2</v>
      </c>
      <c r="I1187" s="14">
        <v>6.2398063798478488E-2</v>
      </c>
      <c r="J1187" s="14" t="str">
        <f t="shared" si="73"/>
        <v>N</v>
      </c>
      <c r="K1187" s="14">
        <f t="shared" si="74"/>
        <v>6.2398063798478488E-2</v>
      </c>
      <c r="AE1187" t="s">
        <v>3835</v>
      </c>
      <c r="AF1187" t="s">
        <v>3835</v>
      </c>
      <c r="AG1187">
        <v>2</v>
      </c>
      <c r="AH1187">
        <v>2</v>
      </c>
      <c r="AI1187">
        <v>2</v>
      </c>
      <c r="AJ1187" t="s">
        <v>3837</v>
      </c>
      <c r="AK1187" t="s">
        <v>3836</v>
      </c>
      <c r="AM1187">
        <v>1</v>
      </c>
      <c r="AN1187">
        <v>2</v>
      </c>
      <c r="AO1187">
        <v>2</v>
      </c>
      <c r="AP1187">
        <v>2</v>
      </c>
      <c r="AQ1187">
        <v>4</v>
      </c>
      <c r="AR1187">
        <v>4</v>
      </c>
      <c r="AS1187">
        <v>4</v>
      </c>
      <c r="AT1187">
        <v>74.290000000000006</v>
      </c>
      <c r="AU1187">
        <v>669</v>
      </c>
      <c r="AV1187">
        <v>669</v>
      </c>
      <c r="AW1187">
        <v>0</v>
      </c>
      <c r="AX1187">
        <v>3.5203000000000002</v>
      </c>
      <c r="AY1187">
        <v>0.76173000000000002</v>
      </c>
      <c r="AZ1187">
        <v>1.0442</v>
      </c>
      <c r="BA1187" s="8">
        <f t="shared" si="75"/>
        <v>6.2398063798478488E-2</v>
      </c>
      <c r="BB1187">
        <v>6.1121999999999996</v>
      </c>
      <c r="BC1187">
        <v>4</v>
      </c>
      <c r="BD1187">
        <v>0</v>
      </c>
      <c r="BE1187" t="s">
        <v>77</v>
      </c>
      <c r="BF1187">
        <v>594</v>
      </c>
      <c r="BG1187" t="s">
        <v>3838</v>
      </c>
      <c r="BH1187" t="s">
        <v>61</v>
      </c>
      <c r="BI1187" t="s">
        <v>3839</v>
      </c>
      <c r="BJ1187" t="s">
        <v>3840</v>
      </c>
      <c r="BK1187" t="s">
        <v>3841</v>
      </c>
      <c r="BL1187" t="s">
        <v>3842</v>
      </c>
    </row>
    <row r="1188" spans="1:66" x14ac:dyDescent="0.35">
      <c r="A1188" t="s">
        <v>2310</v>
      </c>
      <c r="B1188" t="s">
        <v>2311</v>
      </c>
      <c r="C1188" t="s">
        <v>2312</v>
      </c>
      <c r="F1188" s="13">
        <v>1.0437000000000001</v>
      </c>
      <c r="G1188" s="14">
        <f t="shared" si="72"/>
        <v>6.1707084791597165E-2</v>
      </c>
      <c r="I1188" s="14">
        <v>6.1707084791597165E-2</v>
      </c>
      <c r="J1188" s="14" t="str">
        <f t="shared" si="73"/>
        <v>N</v>
      </c>
      <c r="K1188" s="14">
        <f t="shared" si="74"/>
        <v>6.1707084791597165E-2</v>
      </c>
      <c r="AE1188" t="s">
        <v>2310</v>
      </c>
      <c r="AF1188" t="s">
        <v>2310</v>
      </c>
      <c r="AG1188">
        <v>4</v>
      </c>
      <c r="AH1188">
        <v>4</v>
      </c>
      <c r="AI1188">
        <v>4</v>
      </c>
      <c r="AJ1188" t="s">
        <v>2312</v>
      </c>
      <c r="AK1188" t="s">
        <v>2311</v>
      </c>
      <c r="AM1188">
        <v>1</v>
      </c>
      <c r="AN1188">
        <v>4</v>
      </c>
      <c r="AO1188">
        <v>4</v>
      </c>
      <c r="AP1188">
        <v>4</v>
      </c>
      <c r="AQ1188">
        <v>17.600000000000001</v>
      </c>
      <c r="AR1188">
        <v>17.600000000000001</v>
      </c>
      <c r="AS1188">
        <v>17.600000000000001</v>
      </c>
      <c r="AT1188">
        <v>35.274000000000001</v>
      </c>
      <c r="AU1188">
        <v>313</v>
      </c>
      <c r="AV1188">
        <v>313</v>
      </c>
      <c r="AW1188">
        <v>0</v>
      </c>
      <c r="AX1188">
        <v>8.1554000000000002</v>
      </c>
      <c r="AY1188">
        <v>0.81950000000000001</v>
      </c>
      <c r="AZ1188">
        <v>1.0437000000000001</v>
      </c>
      <c r="BA1188" s="8">
        <f t="shared" si="75"/>
        <v>6.1707084791597165E-2</v>
      </c>
      <c r="BB1188">
        <v>4.0251999999999999</v>
      </c>
      <c r="BC1188">
        <v>3</v>
      </c>
      <c r="BD1188">
        <v>0</v>
      </c>
      <c r="BE1188" t="s">
        <v>77</v>
      </c>
      <c r="BF1188">
        <v>1262</v>
      </c>
      <c r="BG1188" t="s">
        <v>2313</v>
      </c>
      <c r="BH1188" t="s">
        <v>128</v>
      </c>
      <c r="BI1188" t="s">
        <v>2314</v>
      </c>
      <c r="BJ1188" t="s">
        <v>2315</v>
      </c>
      <c r="BK1188" t="s">
        <v>2316</v>
      </c>
      <c r="BL1188" t="s">
        <v>2316</v>
      </c>
      <c r="BM1188">
        <v>999</v>
      </c>
      <c r="BN1188">
        <v>70</v>
      </c>
    </row>
    <row r="1189" spans="1:66" x14ac:dyDescent="0.35">
      <c r="A1189" t="s">
        <v>11027</v>
      </c>
      <c r="B1189" t="s">
        <v>11028</v>
      </c>
      <c r="C1189" t="s">
        <v>11029</v>
      </c>
      <c r="F1189" s="13">
        <v>1.0437000000000001</v>
      </c>
      <c r="G1189" s="14">
        <f t="shared" si="72"/>
        <v>6.1707084791597165E-2</v>
      </c>
      <c r="I1189" s="14">
        <v>6.1707084791597165E-2</v>
      </c>
      <c r="J1189" s="14" t="str">
        <f t="shared" si="73"/>
        <v>N</v>
      </c>
      <c r="K1189" s="14">
        <f t="shared" si="74"/>
        <v>6.1707084791597165E-2</v>
      </c>
      <c r="AE1189" t="s">
        <v>11027</v>
      </c>
      <c r="AF1189" t="s">
        <v>11027</v>
      </c>
      <c r="AG1189">
        <v>12</v>
      </c>
      <c r="AH1189">
        <v>12</v>
      </c>
      <c r="AI1189">
        <v>12</v>
      </c>
      <c r="AJ1189" t="s">
        <v>11029</v>
      </c>
      <c r="AK1189" t="s">
        <v>11028</v>
      </c>
      <c r="AM1189">
        <v>1</v>
      </c>
      <c r="AN1189">
        <v>12</v>
      </c>
      <c r="AO1189">
        <v>12</v>
      </c>
      <c r="AP1189">
        <v>12</v>
      </c>
      <c r="AQ1189">
        <v>14.9</v>
      </c>
      <c r="AR1189">
        <v>14.9</v>
      </c>
      <c r="AS1189">
        <v>14.9</v>
      </c>
      <c r="AT1189">
        <v>118.26</v>
      </c>
      <c r="AU1189">
        <v>1029</v>
      </c>
      <c r="AV1189">
        <v>1029</v>
      </c>
      <c r="AW1189">
        <v>0</v>
      </c>
      <c r="AX1189">
        <v>22.076000000000001</v>
      </c>
      <c r="AY1189">
        <v>0.79898999999999998</v>
      </c>
      <c r="AZ1189">
        <v>1.0437000000000001</v>
      </c>
      <c r="BA1189" s="8">
        <f t="shared" si="75"/>
        <v>6.1707084791597165E-2</v>
      </c>
      <c r="BB1189">
        <v>8.4238999999999997</v>
      </c>
      <c r="BC1189">
        <v>26</v>
      </c>
      <c r="BD1189">
        <v>1</v>
      </c>
      <c r="BE1189" t="s">
        <v>77</v>
      </c>
      <c r="BF1189">
        <v>738</v>
      </c>
      <c r="BG1189" t="s">
        <v>11030</v>
      </c>
      <c r="BH1189" t="s">
        <v>153</v>
      </c>
      <c r="BI1189" t="s">
        <v>11031</v>
      </c>
      <c r="BJ1189" t="s">
        <v>11032</v>
      </c>
      <c r="BK1189" t="s">
        <v>11033</v>
      </c>
      <c r="BL1189" t="s">
        <v>11034</v>
      </c>
    </row>
    <row r="1190" spans="1:66" x14ac:dyDescent="0.35">
      <c r="A1190" t="s">
        <v>10098</v>
      </c>
      <c r="B1190" t="s">
        <v>10099</v>
      </c>
      <c r="C1190" t="s">
        <v>10100</v>
      </c>
      <c r="F1190" s="13">
        <v>1.0422</v>
      </c>
      <c r="G1190" s="14">
        <f t="shared" si="72"/>
        <v>5.9632159882099592E-2</v>
      </c>
      <c r="I1190" s="14">
        <v>5.9632159882099592E-2</v>
      </c>
      <c r="J1190" s="14" t="str">
        <f t="shared" si="73"/>
        <v>N</v>
      </c>
      <c r="K1190" s="14">
        <f t="shared" si="74"/>
        <v>5.9632159882099592E-2</v>
      </c>
      <c r="AE1190" t="s">
        <v>10098</v>
      </c>
      <c r="AF1190" t="s">
        <v>10098</v>
      </c>
      <c r="AG1190">
        <v>1</v>
      </c>
      <c r="AH1190">
        <v>1</v>
      </c>
      <c r="AI1190">
        <v>1</v>
      </c>
      <c r="AJ1190" t="s">
        <v>10100</v>
      </c>
      <c r="AK1190" t="s">
        <v>10099</v>
      </c>
      <c r="AM1190">
        <v>1</v>
      </c>
      <c r="AN1190">
        <v>1</v>
      </c>
      <c r="AO1190">
        <v>1</v>
      </c>
      <c r="AP1190">
        <v>1</v>
      </c>
      <c r="AQ1190">
        <v>5.7</v>
      </c>
      <c r="AR1190">
        <v>5.7</v>
      </c>
      <c r="AS1190">
        <v>5.7</v>
      </c>
      <c r="AT1190">
        <v>22.516999999999999</v>
      </c>
      <c r="AU1190">
        <v>194</v>
      </c>
      <c r="AV1190">
        <v>194</v>
      </c>
      <c r="AW1190">
        <v>5.7708000000000004E-3</v>
      </c>
      <c r="AX1190">
        <v>2.3260999999999998</v>
      </c>
      <c r="AY1190">
        <v>0.73733000000000004</v>
      </c>
      <c r="AZ1190">
        <v>1.0422</v>
      </c>
      <c r="BA1190" s="8">
        <f t="shared" si="75"/>
        <v>5.9632159882099592E-2</v>
      </c>
      <c r="BB1190">
        <v>11.141</v>
      </c>
      <c r="BC1190">
        <v>3</v>
      </c>
      <c r="BD1190">
        <v>0</v>
      </c>
      <c r="BE1190" t="s">
        <v>59</v>
      </c>
      <c r="BF1190">
        <v>1244</v>
      </c>
      <c r="BG1190">
        <v>6863</v>
      </c>
      <c r="BH1190" t="b">
        <v>1</v>
      </c>
      <c r="BI1190">
        <v>7274</v>
      </c>
      <c r="BJ1190" t="s">
        <v>10101</v>
      </c>
      <c r="BK1190" t="s">
        <v>10102</v>
      </c>
      <c r="BL1190">
        <v>35455</v>
      </c>
    </row>
    <row r="1191" spans="1:66" x14ac:dyDescent="0.35">
      <c r="A1191" t="s">
        <v>1220</v>
      </c>
      <c r="B1191" t="s">
        <v>1221</v>
      </c>
      <c r="C1191" t="s">
        <v>1222</v>
      </c>
      <c r="F1191" s="13">
        <v>1.042</v>
      </c>
      <c r="G1191" s="14">
        <f t="shared" si="72"/>
        <v>5.9355277616421238E-2</v>
      </c>
      <c r="I1191" s="14">
        <v>5.9355277616421238E-2</v>
      </c>
      <c r="J1191" s="14" t="str">
        <f t="shared" si="73"/>
        <v>N</v>
      </c>
      <c r="K1191" s="14">
        <f t="shared" si="74"/>
        <v>5.9355277616421238E-2</v>
      </c>
      <c r="AE1191" t="s">
        <v>1220</v>
      </c>
      <c r="AF1191" t="s">
        <v>1220</v>
      </c>
      <c r="AG1191">
        <v>4</v>
      </c>
      <c r="AH1191">
        <v>4</v>
      </c>
      <c r="AI1191">
        <v>4</v>
      </c>
      <c r="AJ1191" t="s">
        <v>1222</v>
      </c>
      <c r="AK1191" t="s">
        <v>1221</v>
      </c>
      <c r="AM1191">
        <v>1</v>
      </c>
      <c r="AN1191">
        <v>4</v>
      </c>
      <c r="AO1191">
        <v>4</v>
      </c>
      <c r="AP1191">
        <v>4</v>
      </c>
      <c r="AQ1191">
        <v>4.8</v>
      </c>
      <c r="AR1191">
        <v>4.8</v>
      </c>
      <c r="AS1191">
        <v>4.8</v>
      </c>
      <c r="AT1191">
        <v>103</v>
      </c>
      <c r="AU1191">
        <v>922</v>
      </c>
      <c r="AV1191">
        <v>922</v>
      </c>
      <c r="AW1191">
        <v>0</v>
      </c>
      <c r="AX1191">
        <v>7.9212999999999996</v>
      </c>
      <c r="AY1191">
        <v>0.81606000000000001</v>
      </c>
      <c r="AZ1191">
        <v>1.042</v>
      </c>
      <c r="BA1191" s="8">
        <f t="shared" si="75"/>
        <v>5.9355277616421238E-2</v>
      </c>
      <c r="BB1191">
        <v>18.026</v>
      </c>
      <c r="BC1191">
        <v>6</v>
      </c>
      <c r="BD1191">
        <v>0</v>
      </c>
      <c r="BE1191" t="s">
        <v>77</v>
      </c>
      <c r="BF1191">
        <v>1027</v>
      </c>
      <c r="BG1191" t="s">
        <v>1223</v>
      </c>
      <c r="BH1191" t="s">
        <v>128</v>
      </c>
      <c r="BI1191" t="s">
        <v>1224</v>
      </c>
      <c r="BJ1191" t="s">
        <v>1225</v>
      </c>
      <c r="BK1191" t="s">
        <v>1226</v>
      </c>
      <c r="BL1191" t="s">
        <v>1227</v>
      </c>
    </row>
    <row r="1192" spans="1:66" x14ac:dyDescent="0.35">
      <c r="A1192" t="s">
        <v>6861</v>
      </c>
      <c r="B1192" t="s">
        <v>6862</v>
      </c>
      <c r="C1192" t="s">
        <v>6863</v>
      </c>
      <c r="F1192" s="13">
        <v>1.0415000000000001</v>
      </c>
      <c r="G1192" s="14">
        <f t="shared" si="72"/>
        <v>5.8662839378559886E-2</v>
      </c>
      <c r="I1192" s="14">
        <v>5.8662839378559886E-2</v>
      </c>
      <c r="J1192" s="14" t="str">
        <f t="shared" si="73"/>
        <v>N</v>
      </c>
      <c r="K1192" s="14">
        <f t="shared" si="74"/>
        <v>5.8662839378559886E-2</v>
      </c>
      <c r="AE1192" t="s">
        <v>6861</v>
      </c>
      <c r="AF1192" t="s">
        <v>6861</v>
      </c>
      <c r="AG1192">
        <v>2</v>
      </c>
      <c r="AH1192">
        <v>2</v>
      </c>
      <c r="AI1192">
        <v>2</v>
      </c>
      <c r="AJ1192" t="s">
        <v>6863</v>
      </c>
      <c r="AK1192" t="s">
        <v>6862</v>
      </c>
      <c r="AM1192">
        <v>1</v>
      </c>
      <c r="AN1192">
        <v>2</v>
      </c>
      <c r="AO1192">
        <v>2</v>
      </c>
      <c r="AP1192">
        <v>2</v>
      </c>
      <c r="AQ1192">
        <v>10.7</v>
      </c>
      <c r="AR1192">
        <v>10.7</v>
      </c>
      <c r="AS1192">
        <v>10.7</v>
      </c>
      <c r="AT1192">
        <v>13.815</v>
      </c>
      <c r="AU1192">
        <v>131</v>
      </c>
      <c r="AV1192">
        <v>131</v>
      </c>
      <c r="AW1192">
        <v>0</v>
      </c>
      <c r="AX1192">
        <v>4.5369999999999999</v>
      </c>
      <c r="AY1192">
        <v>0.79671999999999998</v>
      </c>
      <c r="AZ1192">
        <v>1.0415000000000001</v>
      </c>
      <c r="BA1192" s="8">
        <f t="shared" si="75"/>
        <v>5.8662839378559886E-2</v>
      </c>
      <c r="BB1192">
        <v>2.0007999999999999</v>
      </c>
      <c r="BC1192">
        <v>2</v>
      </c>
      <c r="BD1192">
        <v>0</v>
      </c>
      <c r="BE1192" t="s">
        <v>59</v>
      </c>
      <c r="BF1192">
        <v>1221</v>
      </c>
      <c r="BG1192" t="s">
        <v>6864</v>
      </c>
      <c r="BH1192" t="s">
        <v>61</v>
      </c>
      <c r="BI1192" t="s">
        <v>6865</v>
      </c>
      <c r="BJ1192" t="s">
        <v>6866</v>
      </c>
      <c r="BK1192" t="s">
        <v>6867</v>
      </c>
      <c r="BL1192" t="s">
        <v>6868</v>
      </c>
    </row>
    <row r="1193" spans="1:66" x14ac:dyDescent="0.35">
      <c r="A1193" t="s">
        <v>269</v>
      </c>
      <c r="B1193" t="s">
        <v>270</v>
      </c>
      <c r="C1193" t="s">
        <v>271</v>
      </c>
      <c r="F1193" s="13">
        <v>1.0406</v>
      </c>
      <c r="G1193" s="14">
        <f t="shared" si="72"/>
        <v>5.7415612427243023E-2</v>
      </c>
      <c r="I1193" s="14">
        <v>5.7415612427243023E-2</v>
      </c>
      <c r="J1193" s="14" t="str">
        <f t="shared" si="73"/>
        <v>N</v>
      </c>
      <c r="K1193" s="14">
        <f t="shared" si="74"/>
        <v>5.7415612427243023E-2</v>
      </c>
      <c r="AE1193" t="s">
        <v>269</v>
      </c>
      <c r="AF1193" t="s">
        <v>269</v>
      </c>
      <c r="AG1193">
        <v>1</v>
      </c>
      <c r="AH1193">
        <v>1</v>
      </c>
      <c r="AI1193">
        <v>1</v>
      </c>
      <c r="AJ1193" t="s">
        <v>271</v>
      </c>
      <c r="AK1193" t="s">
        <v>270</v>
      </c>
      <c r="AM1193">
        <v>1</v>
      </c>
      <c r="AN1193">
        <v>1</v>
      </c>
      <c r="AO1193">
        <v>1</v>
      </c>
      <c r="AP1193">
        <v>1</v>
      </c>
      <c r="AQ1193">
        <v>5.2</v>
      </c>
      <c r="AR1193">
        <v>5.2</v>
      </c>
      <c r="AS1193">
        <v>5.2</v>
      </c>
      <c r="AT1193">
        <v>37.515999999999998</v>
      </c>
      <c r="AU1193">
        <v>349</v>
      </c>
      <c r="AV1193">
        <v>349</v>
      </c>
      <c r="AW1193">
        <v>1.8436999999999999E-2</v>
      </c>
      <c r="AX1193">
        <v>1.669</v>
      </c>
      <c r="AY1193">
        <v>0.83286000000000004</v>
      </c>
      <c r="AZ1193">
        <v>1.0406</v>
      </c>
      <c r="BA1193" s="8">
        <f t="shared" si="75"/>
        <v>5.7415612427243023E-2</v>
      </c>
      <c r="BB1193" t="s">
        <v>68</v>
      </c>
      <c r="BC1193">
        <v>1</v>
      </c>
      <c r="BD1193">
        <v>0</v>
      </c>
      <c r="BE1193" t="s">
        <v>59</v>
      </c>
      <c r="BF1193">
        <v>756</v>
      </c>
      <c r="BG1193">
        <v>2477</v>
      </c>
      <c r="BH1193" t="b">
        <v>1</v>
      </c>
      <c r="BI1193">
        <v>2588</v>
      </c>
      <c r="BJ1193">
        <v>7998</v>
      </c>
      <c r="BK1193">
        <v>11933</v>
      </c>
      <c r="BL1193">
        <v>11933</v>
      </c>
    </row>
    <row r="1194" spans="1:66" x14ac:dyDescent="0.35">
      <c r="A1194" t="s">
        <v>7892</v>
      </c>
      <c r="B1194" t="s">
        <v>7893</v>
      </c>
      <c r="C1194" t="s">
        <v>7894</v>
      </c>
      <c r="F1194" s="13">
        <v>1.0406</v>
      </c>
      <c r="G1194" s="14">
        <f t="shared" si="72"/>
        <v>5.7415612427243023E-2</v>
      </c>
      <c r="I1194" s="14">
        <v>5.7415612427243023E-2</v>
      </c>
      <c r="J1194" s="14" t="str">
        <f t="shared" si="73"/>
        <v>N</v>
      </c>
      <c r="K1194" s="14">
        <f t="shared" si="74"/>
        <v>5.7415612427243023E-2</v>
      </c>
      <c r="AE1194" t="s">
        <v>7892</v>
      </c>
      <c r="AF1194" t="s">
        <v>7892</v>
      </c>
      <c r="AG1194">
        <v>3</v>
      </c>
      <c r="AH1194">
        <v>3</v>
      </c>
      <c r="AI1194">
        <v>3</v>
      </c>
      <c r="AJ1194" t="s">
        <v>7894</v>
      </c>
      <c r="AK1194" t="s">
        <v>7893</v>
      </c>
      <c r="AM1194">
        <v>1</v>
      </c>
      <c r="AN1194">
        <v>3</v>
      </c>
      <c r="AO1194">
        <v>3</v>
      </c>
      <c r="AP1194">
        <v>3</v>
      </c>
      <c r="AQ1194">
        <v>7.8</v>
      </c>
      <c r="AR1194">
        <v>7.8</v>
      </c>
      <c r="AS1194">
        <v>7.8</v>
      </c>
      <c r="AT1194">
        <v>47.502000000000002</v>
      </c>
      <c r="AU1194">
        <v>423</v>
      </c>
      <c r="AV1194">
        <v>423</v>
      </c>
      <c r="AW1194">
        <v>0</v>
      </c>
      <c r="AX1194">
        <v>6.9776999999999996</v>
      </c>
      <c r="AY1194">
        <v>0.79044999999999999</v>
      </c>
      <c r="AZ1194">
        <v>1.0406</v>
      </c>
      <c r="BA1194" s="8">
        <f t="shared" si="75"/>
        <v>5.7415612427243023E-2</v>
      </c>
      <c r="BB1194">
        <v>2.8589000000000002</v>
      </c>
      <c r="BC1194">
        <v>5</v>
      </c>
      <c r="BD1194">
        <v>0</v>
      </c>
      <c r="BE1194" t="s">
        <v>77</v>
      </c>
      <c r="BF1194">
        <v>1434</v>
      </c>
      <c r="BG1194" t="s">
        <v>7895</v>
      </c>
      <c r="BH1194" t="s">
        <v>79</v>
      </c>
      <c r="BI1194" t="s">
        <v>7896</v>
      </c>
      <c r="BJ1194" t="s">
        <v>7897</v>
      </c>
      <c r="BK1194" t="s">
        <v>7898</v>
      </c>
      <c r="BL1194" t="s">
        <v>7899</v>
      </c>
    </row>
    <row r="1195" spans="1:66" x14ac:dyDescent="0.35">
      <c r="A1195" t="s">
        <v>4255</v>
      </c>
      <c r="B1195" t="s">
        <v>4256</v>
      </c>
      <c r="C1195" t="s">
        <v>4257</v>
      </c>
      <c r="F1195" s="13">
        <v>1.0386</v>
      </c>
      <c r="G1195" s="14">
        <f t="shared" si="72"/>
        <v>5.4640130538345412E-2</v>
      </c>
      <c r="I1195" s="14">
        <v>5.4640130538345412E-2</v>
      </c>
      <c r="J1195" s="14" t="str">
        <f t="shared" si="73"/>
        <v>N</v>
      </c>
      <c r="K1195" s="14">
        <f t="shared" si="74"/>
        <v>5.4640130538345412E-2</v>
      </c>
      <c r="AE1195" t="s">
        <v>4255</v>
      </c>
      <c r="AF1195" t="s">
        <v>4255</v>
      </c>
      <c r="AG1195">
        <v>4</v>
      </c>
      <c r="AH1195">
        <v>4</v>
      </c>
      <c r="AI1195">
        <v>4</v>
      </c>
      <c r="AJ1195" t="s">
        <v>4257</v>
      </c>
      <c r="AK1195" t="s">
        <v>4256</v>
      </c>
      <c r="AM1195">
        <v>1</v>
      </c>
      <c r="AN1195">
        <v>4</v>
      </c>
      <c r="AO1195">
        <v>4</v>
      </c>
      <c r="AP1195">
        <v>4</v>
      </c>
      <c r="AQ1195">
        <v>5</v>
      </c>
      <c r="AR1195">
        <v>5</v>
      </c>
      <c r="AS1195">
        <v>5</v>
      </c>
      <c r="AT1195">
        <v>84.938999999999993</v>
      </c>
      <c r="AU1195">
        <v>745</v>
      </c>
      <c r="AV1195">
        <v>745</v>
      </c>
      <c r="AW1195">
        <v>0</v>
      </c>
      <c r="AX1195">
        <v>8.3329000000000004</v>
      </c>
      <c r="AY1195">
        <v>0.81779999999999997</v>
      </c>
      <c r="AZ1195">
        <v>1.0386</v>
      </c>
      <c r="BA1195" s="8">
        <f t="shared" si="75"/>
        <v>5.4640130538345412E-2</v>
      </c>
      <c r="BB1195">
        <v>26.45</v>
      </c>
      <c r="BC1195">
        <v>5</v>
      </c>
      <c r="BD1195">
        <v>0</v>
      </c>
      <c r="BE1195" t="s">
        <v>77</v>
      </c>
      <c r="BF1195">
        <v>525</v>
      </c>
      <c r="BG1195" t="s">
        <v>4258</v>
      </c>
      <c r="BH1195" t="s">
        <v>128</v>
      </c>
      <c r="BI1195" t="s">
        <v>4259</v>
      </c>
      <c r="BJ1195" t="s">
        <v>4260</v>
      </c>
      <c r="BK1195" t="s">
        <v>4261</v>
      </c>
      <c r="BL1195" t="s">
        <v>4262</v>
      </c>
      <c r="BM1195">
        <v>496</v>
      </c>
      <c r="BN1195">
        <v>302</v>
      </c>
    </row>
    <row r="1196" spans="1:66" x14ac:dyDescent="0.35">
      <c r="A1196" t="s">
        <v>4930</v>
      </c>
      <c r="B1196" t="s">
        <v>4931</v>
      </c>
      <c r="C1196" t="s">
        <v>4932</v>
      </c>
      <c r="F1196" s="13">
        <v>1.0384</v>
      </c>
      <c r="G1196" s="14">
        <f t="shared" si="72"/>
        <v>5.4362288449689107E-2</v>
      </c>
      <c r="I1196" s="14">
        <v>5.4362288449689107E-2</v>
      </c>
      <c r="J1196" s="14" t="str">
        <f t="shared" si="73"/>
        <v>N</v>
      </c>
      <c r="K1196" s="14">
        <f t="shared" si="74"/>
        <v>5.4362288449689107E-2</v>
      </c>
      <c r="AE1196" t="s">
        <v>4930</v>
      </c>
      <c r="AF1196" t="s">
        <v>4930</v>
      </c>
      <c r="AG1196">
        <v>1</v>
      </c>
      <c r="AH1196">
        <v>1</v>
      </c>
      <c r="AI1196">
        <v>1</v>
      </c>
      <c r="AJ1196" t="s">
        <v>4932</v>
      </c>
      <c r="AK1196" t="s">
        <v>4931</v>
      </c>
      <c r="AM1196">
        <v>1</v>
      </c>
      <c r="AN1196">
        <v>1</v>
      </c>
      <c r="AO1196">
        <v>1</v>
      </c>
      <c r="AP1196">
        <v>1</v>
      </c>
      <c r="AQ1196">
        <v>4.9000000000000004</v>
      </c>
      <c r="AR1196">
        <v>4.9000000000000004</v>
      </c>
      <c r="AS1196">
        <v>4.9000000000000004</v>
      </c>
      <c r="AT1196">
        <v>29.994</v>
      </c>
      <c r="AU1196">
        <v>263</v>
      </c>
      <c r="AV1196">
        <v>263</v>
      </c>
      <c r="AW1196">
        <v>2.7051000000000002E-3</v>
      </c>
      <c r="AX1196">
        <v>2.8325999999999998</v>
      </c>
      <c r="AY1196">
        <v>0.76998999999999995</v>
      </c>
      <c r="AZ1196">
        <v>1.0384</v>
      </c>
      <c r="BA1196" s="8">
        <f t="shared" si="75"/>
        <v>5.4362288449689107E-2</v>
      </c>
      <c r="BB1196">
        <v>1.0082</v>
      </c>
      <c r="BC1196">
        <v>2</v>
      </c>
      <c r="BD1196">
        <v>0</v>
      </c>
      <c r="BE1196" t="s">
        <v>59</v>
      </c>
      <c r="BF1196">
        <v>685</v>
      </c>
      <c r="BG1196">
        <v>2338</v>
      </c>
      <c r="BH1196" t="b">
        <v>1</v>
      </c>
      <c r="BI1196">
        <v>2440</v>
      </c>
      <c r="BJ1196" t="s">
        <v>4933</v>
      </c>
      <c r="BK1196" t="s">
        <v>4934</v>
      </c>
      <c r="BL1196">
        <v>11171</v>
      </c>
    </row>
    <row r="1197" spans="1:66" x14ac:dyDescent="0.35">
      <c r="A1197" t="s">
        <v>6222</v>
      </c>
      <c r="B1197" t="s">
        <v>6223</v>
      </c>
      <c r="C1197" t="s">
        <v>6224</v>
      </c>
      <c r="F1197" s="13">
        <v>1.0377000000000001</v>
      </c>
      <c r="G1197" s="14">
        <f t="shared" si="72"/>
        <v>5.3389419544634928E-2</v>
      </c>
      <c r="I1197" s="14">
        <v>5.3389419544634928E-2</v>
      </c>
      <c r="J1197" s="14" t="str">
        <f t="shared" si="73"/>
        <v>N</v>
      </c>
      <c r="K1197" s="14">
        <f t="shared" si="74"/>
        <v>5.3389419544634928E-2</v>
      </c>
      <c r="AE1197" t="s">
        <v>6222</v>
      </c>
      <c r="AF1197" t="s">
        <v>6222</v>
      </c>
      <c r="AG1197">
        <v>1</v>
      </c>
      <c r="AH1197">
        <v>1</v>
      </c>
      <c r="AI1197">
        <v>1</v>
      </c>
      <c r="AJ1197" t="s">
        <v>6224</v>
      </c>
      <c r="AK1197" t="s">
        <v>6223</v>
      </c>
      <c r="AM1197">
        <v>1</v>
      </c>
      <c r="AN1197">
        <v>1</v>
      </c>
      <c r="AO1197">
        <v>1</v>
      </c>
      <c r="AP1197">
        <v>1</v>
      </c>
      <c r="AQ1197">
        <v>2.7</v>
      </c>
      <c r="AR1197">
        <v>2.7</v>
      </c>
      <c r="AS1197">
        <v>2.7</v>
      </c>
      <c r="AT1197">
        <v>53.253999999999998</v>
      </c>
      <c r="AU1197">
        <v>526</v>
      </c>
      <c r="AV1197">
        <v>526</v>
      </c>
      <c r="AW1197">
        <v>9.3897000000000002E-4</v>
      </c>
      <c r="AX1197">
        <v>3.0592000000000001</v>
      </c>
      <c r="AY1197">
        <v>0.84304000000000001</v>
      </c>
      <c r="AZ1197">
        <v>1.0377000000000001</v>
      </c>
      <c r="BA1197" s="8">
        <f t="shared" si="75"/>
        <v>5.3389419544634928E-2</v>
      </c>
      <c r="BB1197" t="s">
        <v>68</v>
      </c>
      <c r="BC1197">
        <v>1</v>
      </c>
      <c r="BD1197">
        <v>0</v>
      </c>
      <c r="BE1197" t="s">
        <v>59</v>
      </c>
      <c r="BF1197">
        <v>708</v>
      </c>
      <c r="BG1197">
        <v>1557</v>
      </c>
      <c r="BH1197" t="b">
        <v>1</v>
      </c>
      <c r="BI1197">
        <v>1634</v>
      </c>
      <c r="BJ1197">
        <v>5029</v>
      </c>
      <c r="BK1197">
        <v>7578</v>
      </c>
      <c r="BL1197">
        <v>7578</v>
      </c>
    </row>
    <row r="1198" spans="1:66" x14ac:dyDescent="0.35">
      <c r="A1198" t="s">
        <v>1373</v>
      </c>
      <c r="B1198" t="s">
        <v>1374</v>
      </c>
      <c r="C1198" t="s">
        <v>1375</v>
      </c>
      <c r="F1198" s="13">
        <v>1.0368999999999999</v>
      </c>
      <c r="G1198" s="14">
        <f t="shared" si="72"/>
        <v>5.2276765452357793E-2</v>
      </c>
      <c r="I1198" s="14">
        <v>5.2276765452357793E-2</v>
      </c>
      <c r="J1198" s="14" t="str">
        <f t="shared" si="73"/>
        <v>N</v>
      </c>
      <c r="K1198" s="14">
        <f t="shared" si="74"/>
        <v>5.2276765452357793E-2</v>
      </c>
      <c r="AE1198" t="s">
        <v>1373</v>
      </c>
      <c r="AF1198" t="s">
        <v>1373</v>
      </c>
      <c r="AG1198">
        <v>8</v>
      </c>
      <c r="AH1198">
        <v>8</v>
      </c>
      <c r="AI1198">
        <v>8</v>
      </c>
      <c r="AJ1198" t="s">
        <v>1375</v>
      </c>
      <c r="AK1198" t="s">
        <v>1374</v>
      </c>
      <c r="AM1198">
        <v>1</v>
      </c>
      <c r="AN1198">
        <v>8</v>
      </c>
      <c r="AO1198">
        <v>8</v>
      </c>
      <c r="AP1198">
        <v>8</v>
      </c>
      <c r="AQ1198">
        <v>17.100000000000001</v>
      </c>
      <c r="AR1198">
        <v>17.100000000000001</v>
      </c>
      <c r="AS1198">
        <v>17.100000000000001</v>
      </c>
      <c r="AT1198">
        <v>60.576000000000001</v>
      </c>
      <c r="AU1198">
        <v>531</v>
      </c>
      <c r="AV1198">
        <v>531</v>
      </c>
      <c r="AW1198">
        <v>0</v>
      </c>
      <c r="AX1198">
        <v>16.486999999999998</v>
      </c>
      <c r="AY1198">
        <v>0.80923999999999996</v>
      </c>
      <c r="AZ1198">
        <v>1.0368999999999999</v>
      </c>
      <c r="BA1198" s="8">
        <f t="shared" si="75"/>
        <v>5.2276765452357793E-2</v>
      </c>
      <c r="BB1198">
        <v>8.6754999999999995</v>
      </c>
      <c r="BC1198">
        <v>11</v>
      </c>
      <c r="BD1198">
        <v>0</v>
      </c>
      <c r="BE1198" t="s">
        <v>77</v>
      </c>
      <c r="BF1198">
        <v>961</v>
      </c>
      <c r="BG1198" t="s">
        <v>1376</v>
      </c>
      <c r="BH1198" t="s">
        <v>239</v>
      </c>
      <c r="BI1198" t="s">
        <v>1377</v>
      </c>
      <c r="BJ1198" t="s">
        <v>1378</v>
      </c>
      <c r="BK1198" t="s">
        <v>1379</v>
      </c>
      <c r="BL1198" t="s">
        <v>1380</v>
      </c>
    </row>
    <row r="1199" spans="1:66" x14ac:dyDescent="0.35">
      <c r="A1199" t="s">
        <v>8155</v>
      </c>
      <c r="B1199" t="s">
        <v>8156</v>
      </c>
      <c r="C1199" t="s">
        <v>8157</v>
      </c>
      <c r="F1199" s="13">
        <v>1.0349999999999999</v>
      </c>
      <c r="G1199" s="14">
        <f t="shared" si="72"/>
        <v>4.9630767724600428E-2</v>
      </c>
      <c r="I1199" s="14">
        <v>4.9630767724600428E-2</v>
      </c>
      <c r="J1199" s="14" t="str">
        <f t="shared" si="73"/>
        <v>N</v>
      </c>
      <c r="K1199" s="14">
        <f t="shared" si="74"/>
        <v>4.9630767724600428E-2</v>
      </c>
      <c r="AE1199" t="s">
        <v>8155</v>
      </c>
      <c r="AF1199" t="s">
        <v>8155</v>
      </c>
      <c r="AG1199">
        <v>4</v>
      </c>
      <c r="AH1199">
        <v>4</v>
      </c>
      <c r="AI1199">
        <v>4</v>
      </c>
      <c r="AJ1199" t="s">
        <v>8157</v>
      </c>
      <c r="AK1199" t="s">
        <v>8156</v>
      </c>
      <c r="AM1199">
        <v>1</v>
      </c>
      <c r="AN1199">
        <v>4</v>
      </c>
      <c r="AO1199">
        <v>4</v>
      </c>
      <c r="AP1199">
        <v>4</v>
      </c>
      <c r="AQ1199">
        <v>9.1999999999999993</v>
      </c>
      <c r="AR1199">
        <v>9.1999999999999993</v>
      </c>
      <c r="AS1199">
        <v>9.1999999999999993</v>
      </c>
      <c r="AT1199">
        <v>79.381</v>
      </c>
      <c r="AU1199">
        <v>748</v>
      </c>
      <c r="AV1199">
        <v>748</v>
      </c>
      <c r="AW1199">
        <v>0</v>
      </c>
      <c r="AX1199">
        <v>7.1928000000000001</v>
      </c>
      <c r="AY1199">
        <v>0.81662000000000001</v>
      </c>
      <c r="AZ1199">
        <v>1.0349999999999999</v>
      </c>
      <c r="BA1199" s="8">
        <f t="shared" si="75"/>
        <v>4.9630767724600428E-2</v>
      </c>
      <c r="BB1199">
        <v>36.848999999999997</v>
      </c>
      <c r="BC1199">
        <v>7</v>
      </c>
      <c r="BD1199">
        <v>0</v>
      </c>
      <c r="BE1199" t="s">
        <v>77</v>
      </c>
      <c r="BF1199">
        <v>1212</v>
      </c>
      <c r="BG1199" t="s">
        <v>8158</v>
      </c>
      <c r="BH1199" t="s">
        <v>128</v>
      </c>
      <c r="BI1199" t="s">
        <v>8159</v>
      </c>
      <c r="BJ1199" t="s">
        <v>8160</v>
      </c>
      <c r="BK1199" t="s">
        <v>8161</v>
      </c>
      <c r="BL1199" t="s">
        <v>8162</v>
      </c>
    </row>
    <row r="1200" spans="1:66" x14ac:dyDescent="0.35">
      <c r="A1200" t="s">
        <v>2686</v>
      </c>
      <c r="B1200" t="s">
        <v>2687</v>
      </c>
      <c r="C1200" t="s">
        <v>2688</v>
      </c>
      <c r="F1200" s="13">
        <v>1.0343</v>
      </c>
      <c r="G1200" s="14">
        <f t="shared" si="72"/>
        <v>4.8654701840346405E-2</v>
      </c>
      <c r="I1200" s="14">
        <v>4.8654701840346405E-2</v>
      </c>
      <c r="J1200" s="14" t="str">
        <f t="shared" si="73"/>
        <v>N</v>
      </c>
      <c r="K1200" s="14">
        <f t="shared" si="74"/>
        <v>4.8654701840346405E-2</v>
      </c>
      <c r="AE1200" t="s">
        <v>2686</v>
      </c>
      <c r="AF1200" t="s">
        <v>2686</v>
      </c>
      <c r="AG1200">
        <v>6</v>
      </c>
      <c r="AH1200">
        <v>6</v>
      </c>
      <c r="AI1200">
        <v>6</v>
      </c>
      <c r="AJ1200" t="s">
        <v>2688</v>
      </c>
      <c r="AK1200" t="s">
        <v>2687</v>
      </c>
      <c r="AM1200">
        <v>1</v>
      </c>
      <c r="AN1200">
        <v>6</v>
      </c>
      <c r="AO1200">
        <v>6</v>
      </c>
      <c r="AP1200">
        <v>6</v>
      </c>
      <c r="AQ1200">
        <v>24.7</v>
      </c>
      <c r="AR1200">
        <v>24.7</v>
      </c>
      <c r="AS1200">
        <v>24.7</v>
      </c>
      <c r="AT1200">
        <v>35.637999999999998</v>
      </c>
      <c r="AU1200">
        <v>320</v>
      </c>
      <c r="AV1200">
        <v>320</v>
      </c>
      <c r="AW1200">
        <v>0</v>
      </c>
      <c r="AX1200">
        <v>12.974</v>
      </c>
      <c r="AY1200">
        <v>0.77737000000000001</v>
      </c>
      <c r="AZ1200">
        <v>1.0343</v>
      </c>
      <c r="BA1200" s="8">
        <f t="shared" si="75"/>
        <v>4.8654701840346405E-2</v>
      </c>
      <c r="BB1200">
        <v>9.3793000000000006</v>
      </c>
      <c r="BC1200">
        <v>7</v>
      </c>
      <c r="BD1200">
        <v>0</v>
      </c>
      <c r="BE1200" t="s">
        <v>77</v>
      </c>
      <c r="BF1200">
        <v>1463</v>
      </c>
      <c r="BG1200" t="s">
        <v>2689</v>
      </c>
      <c r="BH1200" t="s">
        <v>321</v>
      </c>
      <c r="BI1200" t="s">
        <v>2690</v>
      </c>
      <c r="BJ1200" t="s">
        <v>2691</v>
      </c>
      <c r="BK1200" t="s">
        <v>2692</v>
      </c>
      <c r="BL1200" t="s">
        <v>2693</v>
      </c>
    </row>
    <row r="1201" spans="1:66" x14ac:dyDescent="0.35">
      <c r="A1201" t="s">
        <v>6240</v>
      </c>
      <c r="B1201" t="s">
        <v>6241</v>
      </c>
      <c r="C1201" t="s">
        <v>6242</v>
      </c>
      <c r="F1201" s="13">
        <v>1.0342</v>
      </c>
      <c r="G1201" s="14">
        <f t="shared" si="72"/>
        <v>4.8515209933939568E-2</v>
      </c>
      <c r="I1201" s="14">
        <v>4.8515209933939568E-2</v>
      </c>
      <c r="J1201" s="14" t="str">
        <f t="shared" si="73"/>
        <v>N</v>
      </c>
      <c r="K1201" s="14">
        <f t="shared" si="74"/>
        <v>4.8515209933939568E-2</v>
      </c>
      <c r="AE1201" t="s">
        <v>6240</v>
      </c>
      <c r="AF1201" t="s">
        <v>6240</v>
      </c>
      <c r="AG1201">
        <v>7</v>
      </c>
      <c r="AH1201">
        <v>7</v>
      </c>
      <c r="AI1201">
        <v>7</v>
      </c>
      <c r="AJ1201" t="s">
        <v>6242</v>
      </c>
      <c r="AK1201" t="s">
        <v>6241</v>
      </c>
      <c r="AM1201">
        <v>1</v>
      </c>
      <c r="AN1201">
        <v>7</v>
      </c>
      <c r="AO1201">
        <v>7</v>
      </c>
      <c r="AP1201">
        <v>7</v>
      </c>
      <c r="AQ1201">
        <v>5.2</v>
      </c>
      <c r="AR1201">
        <v>5.2</v>
      </c>
      <c r="AS1201">
        <v>5.2</v>
      </c>
      <c r="AT1201">
        <v>197.24</v>
      </c>
      <c r="AU1201">
        <v>1816</v>
      </c>
      <c r="AV1201">
        <v>1816</v>
      </c>
      <c r="AW1201">
        <v>0</v>
      </c>
      <c r="AX1201">
        <v>12.378</v>
      </c>
      <c r="AY1201">
        <v>0.78576999999999997</v>
      </c>
      <c r="AZ1201">
        <v>1.0342</v>
      </c>
      <c r="BA1201" s="8">
        <f t="shared" si="75"/>
        <v>4.8515209933939568E-2</v>
      </c>
      <c r="BB1201">
        <v>27.317</v>
      </c>
      <c r="BC1201">
        <v>13</v>
      </c>
      <c r="BD1201">
        <v>0</v>
      </c>
      <c r="BE1201" t="s">
        <v>77</v>
      </c>
      <c r="BF1201">
        <v>763</v>
      </c>
      <c r="BG1201" t="s">
        <v>6243</v>
      </c>
      <c r="BH1201" t="s">
        <v>387</v>
      </c>
      <c r="BI1201" t="s">
        <v>6244</v>
      </c>
      <c r="BJ1201" t="s">
        <v>6245</v>
      </c>
      <c r="BK1201" t="s">
        <v>6246</v>
      </c>
      <c r="BL1201" t="s">
        <v>6247</v>
      </c>
    </row>
    <row r="1202" spans="1:66" x14ac:dyDescent="0.35">
      <c r="A1202" t="s">
        <v>4477</v>
      </c>
      <c r="B1202" t="s">
        <v>4478</v>
      </c>
      <c r="C1202" t="s">
        <v>4479</v>
      </c>
      <c r="F1202" s="13">
        <v>1.0335000000000001</v>
      </c>
      <c r="G1202" s="14">
        <f t="shared" si="72"/>
        <v>4.7538388763360598E-2</v>
      </c>
      <c r="I1202" s="14">
        <v>4.7538388763360598E-2</v>
      </c>
      <c r="J1202" s="14" t="str">
        <f t="shared" si="73"/>
        <v>N</v>
      </c>
      <c r="K1202" s="14">
        <f t="shared" si="74"/>
        <v>4.7538388763360598E-2</v>
      </c>
      <c r="AE1202" t="s">
        <v>4477</v>
      </c>
      <c r="AF1202" t="s">
        <v>4477</v>
      </c>
      <c r="AG1202">
        <v>7</v>
      </c>
      <c r="AH1202">
        <v>7</v>
      </c>
      <c r="AI1202">
        <v>7</v>
      </c>
      <c r="AJ1202" t="s">
        <v>4479</v>
      </c>
      <c r="AK1202" t="s">
        <v>4478</v>
      </c>
      <c r="AM1202">
        <v>1</v>
      </c>
      <c r="AN1202">
        <v>7</v>
      </c>
      <c r="AO1202">
        <v>7</v>
      </c>
      <c r="AP1202">
        <v>7</v>
      </c>
      <c r="AQ1202">
        <v>13.5</v>
      </c>
      <c r="AR1202">
        <v>13.5</v>
      </c>
      <c r="AS1202">
        <v>13.5</v>
      </c>
      <c r="AT1202">
        <v>65.614999999999995</v>
      </c>
      <c r="AU1202">
        <v>557</v>
      </c>
      <c r="AV1202">
        <v>557</v>
      </c>
      <c r="AW1202">
        <v>0</v>
      </c>
      <c r="AX1202">
        <v>15.101000000000001</v>
      </c>
      <c r="AY1202">
        <v>0.83662000000000003</v>
      </c>
      <c r="AZ1202">
        <v>1.0335000000000001</v>
      </c>
      <c r="BA1202" s="8">
        <f t="shared" si="75"/>
        <v>4.7538388763360598E-2</v>
      </c>
      <c r="BB1202">
        <v>18.076000000000001</v>
      </c>
      <c r="BC1202">
        <v>19</v>
      </c>
      <c r="BD1202">
        <v>0</v>
      </c>
      <c r="BE1202" t="s">
        <v>77</v>
      </c>
      <c r="BF1202">
        <v>1466</v>
      </c>
      <c r="BG1202" t="s">
        <v>4480</v>
      </c>
      <c r="BH1202" t="s">
        <v>387</v>
      </c>
      <c r="BI1202" t="s">
        <v>4481</v>
      </c>
      <c r="BJ1202" t="s">
        <v>4482</v>
      </c>
      <c r="BK1202" t="s">
        <v>4483</v>
      </c>
      <c r="BL1202" t="s">
        <v>4484</v>
      </c>
      <c r="BM1202">
        <v>1123</v>
      </c>
      <c r="BN1202">
        <v>316</v>
      </c>
    </row>
    <row r="1203" spans="1:66" x14ac:dyDescent="0.35">
      <c r="A1203" t="s">
        <v>11237</v>
      </c>
      <c r="B1203" t="s">
        <v>11238</v>
      </c>
      <c r="C1203" t="s">
        <v>11239</v>
      </c>
      <c r="F1203" s="13">
        <v>1.0324</v>
      </c>
      <c r="G1203" s="14">
        <f t="shared" si="72"/>
        <v>4.6002046544520461E-2</v>
      </c>
      <c r="I1203" s="14">
        <v>4.6002046544520461E-2</v>
      </c>
      <c r="J1203" s="14" t="str">
        <f t="shared" si="73"/>
        <v>N</v>
      </c>
      <c r="K1203" s="14">
        <f t="shared" si="74"/>
        <v>4.6002046544520461E-2</v>
      </c>
      <c r="AE1203" t="s">
        <v>11237</v>
      </c>
      <c r="AF1203" t="s">
        <v>11237</v>
      </c>
      <c r="AG1203">
        <v>1</v>
      </c>
      <c r="AH1203">
        <v>1</v>
      </c>
      <c r="AI1203">
        <v>1</v>
      </c>
      <c r="AJ1203" t="s">
        <v>11239</v>
      </c>
      <c r="AK1203" t="s">
        <v>11238</v>
      </c>
      <c r="AM1203">
        <v>1</v>
      </c>
      <c r="AN1203">
        <v>1</v>
      </c>
      <c r="AO1203">
        <v>1</v>
      </c>
      <c r="AP1203">
        <v>1</v>
      </c>
      <c r="AQ1203">
        <v>3.8</v>
      </c>
      <c r="AR1203">
        <v>3.8</v>
      </c>
      <c r="AS1203">
        <v>3.8</v>
      </c>
      <c r="AT1203">
        <v>29.404</v>
      </c>
      <c r="AU1203">
        <v>261</v>
      </c>
      <c r="AV1203">
        <v>261</v>
      </c>
      <c r="AW1203">
        <v>1.9081000000000001E-2</v>
      </c>
      <c r="AX1203">
        <v>1.5172000000000001</v>
      </c>
      <c r="AY1203">
        <v>0.75780999999999998</v>
      </c>
      <c r="AZ1203">
        <v>1.0324</v>
      </c>
      <c r="BA1203" s="8">
        <f t="shared" si="75"/>
        <v>4.6002046544520461E-2</v>
      </c>
      <c r="BB1203" t="s">
        <v>68</v>
      </c>
      <c r="BC1203">
        <v>1</v>
      </c>
      <c r="BD1203">
        <v>0</v>
      </c>
      <c r="BE1203" t="s">
        <v>59</v>
      </c>
      <c r="BF1203">
        <v>1158</v>
      </c>
      <c r="BG1203">
        <v>3916</v>
      </c>
      <c r="BH1203" t="b">
        <v>1</v>
      </c>
      <c r="BI1203">
        <v>4103</v>
      </c>
      <c r="BJ1203">
        <v>13247</v>
      </c>
      <c r="BK1203">
        <v>20151</v>
      </c>
      <c r="BL1203">
        <v>20151</v>
      </c>
    </row>
    <row r="1204" spans="1:66" x14ac:dyDescent="0.35">
      <c r="A1204" t="s">
        <v>8109</v>
      </c>
      <c r="B1204" t="s">
        <v>8110</v>
      </c>
      <c r="C1204" t="s">
        <v>8111</v>
      </c>
      <c r="F1204" s="13">
        <v>1.0307999999999999</v>
      </c>
      <c r="G1204" s="14">
        <f t="shared" si="72"/>
        <v>4.3764442310170244E-2</v>
      </c>
      <c r="I1204" s="14">
        <v>4.3764442310170244E-2</v>
      </c>
      <c r="J1204" s="14" t="str">
        <f t="shared" si="73"/>
        <v>N</v>
      </c>
      <c r="K1204" s="14">
        <f t="shared" si="74"/>
        <v>4.3764442310170244E-2</v>
      </c>
      <c r="AE1204" t="s">
        <v>8109</v>
      </c>
      <c r="AF1204" t="s">
        <v>8109</v>
      </c>
      <c r="AG1204">
        <v>14</v>
      </c>
      <c r="AH1204">
        <v>14</v>
      </c>
      <c r="AI1204">
        <v>14</v>
      </c>
      <c r="AJ1204" t="s">
        <v>8111</v>
      </c>
      <c r="AK1204" t="s">
        <v>8110</v>
      </c>
      <c r="AM1204">
        <v>1</v>
      </c>
      <c r="AN1204">
        <v>14</v>
      </c>
      <c r="AO1204">
        <v>14</v>
      </c>
      <c r="AP1204">
        <v>14</v>
      </c>
      <c r="AQ1204">
        <v>5.8</v>
      </c>
      <c r="AR1204">
        <v>5.8</v>
      </c>
      <c r="AS1204">
        <v>5.8</v>
      </c>
      <c r="AT1204">
        <v>341.12</v>
      </c>
      <c r="AU1204">
        <v>3053</v>
      </c>
      <c r="AV1204">
        <v>3053</v>
      </c>
      <c r="AW1204">
        <v>0</v>
      </c>
      <c r="AX1204">
        <v>28.654</v>
      </c>
      <c r="AY1204">
        <v>0.72331000000000001</v>
      </c>
      <c r="AZ1204">
        <v>1.0307999999999999</v>
      </c>
      <c r="BA1204" s="8">
        <f t="shared" si="75"/>
        <v>4.3764442310170244E-2</v>
      </c>
      <c r="BB1204">
        <v>12.974</v>
      </c>
      <c r="BC1204">
        <v>25</v>
      </c>
      <c r="BD1204">
        <v>1</v>
      </c>
      <c r="BE1204" t="s">
        <v>77</v>
      </c>
      <c r="BF1204">
        <v>1350</v>
      </c>
      <c r="BG1204" t="s">
        <v>8112</v>
      </c>
      <c r="BH1204" t="s">
        <v>651</v>
      </c>
      <c r="BI1204" t="s">
        <v>8113</v>
      </c>
      <c r="BJ1204" t="s">
        <v>8114</v>
      </c>
      <c r="BK1204" t="s">
        <v>8115</v>
      </c>
      <c r="BL1204" t="s">
        <v>8116</v>
      </c>
      <c r="BM1204">
        <v>1063</v>
      </c>
      <c r="BN1204">
        <v>346</v>
      </c>
    </row>
    <row r="1205" spans="1:66" x14ac:dyDescent="0.35">
      <c r="A1205" t="s">
        <v>10161</v>
      </c>
      <c r="B1205" t="s">
        <v>10162</v>
      </c>
      <c r="C1205" t="s">
        <v>10163</v>
      </c>
      <c r="D1205" s="13" t="s">
        <v>68</v>
      </c>
      <c r="F1205" s="13">
        <v>1.0288999999999999</v>
      </c>
      <c r="G1205" s="14">
        <f t="shared" si="72"/>
        <v>4.1102771819128116E-2</v>
      </c>
      <c r="I1205" s="14">
        <v>4.1102771819128116E-2</v>
      </c>
      <c r="J1205" s="14" t="str">
        <f t="shared" si="73"/>
        <v>N</v>
      </c>
      <c r="K1205" s="14">
        <f t="shared" si="74"/>
        <v>4.1102771819128116E-2</v>
      </c>
      <c r="L1205" t="s">
        <v>10161</v>
      </c>
      <c r="M1205" t="s">
        <v>10161</v>
      </c>
      <c r="N1205">
        <v>1</v>
      </c>
      <c r="O1205">
        <v>1</v>
      </c>
      <c r="P1205">
        <v>1</v>
      </c>
      <c r="Q1205" t="s">
        <v>10163</v>
      </c>
      <c r="R1205" t="s">
        <v>10162</v>
      </c>
      <c r="S1205" t="s">
        <v>10164</v>
      </c>
      <c r="T1205">
        <v>1</v>
      </c>
      <c r="U1205">
        <v>1</v>
      </c>
      <c r="V1205">
        <v>1</v>
      </c>
      <c r="W1205">
        <v>1</v>
      </c>
      <c r="X1205">
        <v>1</v>
      </c>
      <c r="Y1205" t="s">
        <v>68</v>
      </c>
      <c r="Z1205" t="s">
        <v>68</v>
      </c>
      <c r="AB1205" t="s">
        <v>68</v>
      </c>
      <c r="AC1205">
        <v>0</v>
      </c>
      <c r="AD1205">
        <v>539</v>
      </c>
      <c r="AE1205" t="s">
        <v>10161</v>
      </c>
      <c r="AF1205" t="s">
        <v>10161</v>
      </c>
      <c r="AG1205">
        <v>1</v>
      </c>
      <c r="AH1205">
        <v>1</v>
      </c>
      <c r="AI1205">
        <v>1</v>
      </c>
      <c r="AJ1205" t="s">
        <v>10163</v>
      </c>
      <c r="AK1205" t="s">
        <v>10162</v>
      </c>
      <c r="AM1205">
        <v>1</v>
      </c>
      <c r="AN1205">
        <v>1</v>
      </c>
      <c r="AO1205">
        <v>1</v>
      </c>
      <c r="AP1205">
        <v>1</v>
      </c>
      <c r="AQ1205">
        <v>2.2999999999999998</v>
      </c>
      <c r="AR1205">
        <v>2.2999999999999998</v>
      </c>
      <c r="AS1205">
        <v>2.2999999999999998</v>
      </c>
      <c r="AT1205">
        <v>72.647999999999996</v>
      </c>
      <c r="AU1205">
        <v>643</v>
      </c>
      <c r="AV1205">
        <v>643</v>
      </c>
      <c r="AW1205">
        <v>1.8399E-3</v>
      </c>
      <c r="AX1205">
        <v>2.9138999999999999</v>
      </c>
      <c r="AY1205">
        <v>0.83882000000000001</v>
      </c>
      <c r="AZ1205">
        <v>1.0288999999999999</v>
      </c>
      <c r="BA1205" s="8">
        <f t="shared" si="75"/>
        <v>4.1102771819128116E-2</v>
      </c>
      <c r="BB1205">
        <v>8.0922999999999998</v>
      </c>
      <c r="BC1205">
        <v>3</v>
      </c>
      <c r="BD1205">
        <v>0</v>
      </c>
      <c r="BE1205" t="s">
        <v>59</v>
      </c>
      <c r="BF1205">
        <v>949</v>
      </c>
      <c r="BG1205">
        <v>1024</v>
      </c>
      <c r="BH1205" t="b">
        <v>1</v>
      </c>
      <c r="BI1205">
        <v>1071</v>
      </c>
      <c r="BJ1205" t="s">
        <v>10165</v>
      </c>
      <c r="BK1205" t="s">
        <v>10166</v>
      </c>
      <c r="BL1205">
        <v>5193</v>
      </c>
    </row>
    <row r="1206" spans="1:66" x14ac:dyDescent="0.35">
      <c r="A1206" t="s">
        <v>2225</v>
      </c>
      <c r="B1206" t="s">
        <v>2226</v>
      </c>
      <c r="C1206" t="s">
        <v>2227</v>
      </c>
      <c r="F1206" s="13">
        <v>1.0285</v>
      </c>
      <c r="G1206" s="14">
        <f t="shared" si="72"/>
        <v>4.0541793862846835E-2</v>
      </c>
      <c r="I1206" s="14">
        <v>4.0541793862846835E-2</v>
      </c>
      <c r="J1206" s="14" t="str">
        <f t="shared" si="73"/>
        <v>N</v>
      </c>
      <c r="K1206" s="14">
        <f t="shared" si="74"/>
        <v>4.0541793862846835E-2</v>
      </c>
      <c r="AE1206" t="s">
        <v>2225</v>
      </c>
      <c r="AF1206" t="s">
        <v>2225</v>
      </c>
      <c r="AG1206">
        <v>12</v>
      </c>
      <c r="AH1206">
        <v>12</v>
      </c>
      <c r="AI1206">
        <v>12</v>
      </c>
      <c r="AJ1206" t="s">
        <v>2227</v>
      </c>
      <c r="AK1206" t="s">
        <v>2226</v>
      </c>
      <c r="AM1206">
        <v>1</v>
      </c>
      <c r="AN1206">
        <v>12</v>
      </c>
      <c r="AO1206">
        <v>12</v>
      </c>
      <c r="AP1206">
        <v>12</v>
      </c>
      <c r="AQ1206">
        <v>14.5</v>
      </c>
      <c r="AR1206">
        <v>14.5</v>
      </c>
      <c r="AS1206">
        <v>14.5</v>
      </c>
      <c r="AT1206">
        <v>117.45</v>
      </c>
      <c r="AU1206">
        <v>1032</v>
      </c>
      <c r="AV1206">
        <v>1032</v>
      </c>
      <c r="AW1206">
        <v>0</v>
      </c>
      <c r="AX1206">
        <v>18.734000000000002</v>
      </c>
      <c r="AY1206">
        <v>0.75860000000000005</v>
      </c>
      <c r="AZ1206">
        <v>1.0285</v>
      </c>
      <c r="BA1206" s="8">
        <f t="shared" si="75"/>
        <v>4.0541793862846835E-2</v>
      </c>
      <c r="BB1206">
        <v>35.198999999999998</v>
      </c>
      <c r="BC1206">
        <v>27</v>
      </c>
      <c r="BD1206">
        <v>0</v>
      </c>
      <c r="BE1206" t="s">
        <v>77</v>
      </c>
      <c r="BF1206">
        <v>611</v>
      </c>
      <c r="BG1206" t="s">
        <v>2228</v>
      </c>
      <c r="BH1206" t="s">
        <v>153</v>
      </c>
      <c r="BI1206" t="s">
        <v>2229</v>
      </c>
      <c r="BJ1206" t="s">
        <v>2230</v>
      </c>
      <c r="BK1206" t="s">
        <v>2231</v>
      </c>
      <c r="BL1206" t="s">
        <v>2232</v>
      </c>
      <c r="BM1206">
        <v>570</v>
      </c>
      <c r="BN1206">
        <v>430</v>
      </c>
    </row>
    <row r="1207" spans="1:66" x14ac:dyDescent="0.35">
      <c r="A1207" t="s">
        <v>1342</v>
      </c>
      <c r="B1207" t="s">
        <v>1343</v>
      </c>
      <c r="C1207" t="s">
        <v>1344</v>
      </c>
      <c r="F1207" s="13">
        <v>1.0281</v>
      </c>
      <c r="G1207" s="14">
        <f t="shared" si="72"/>
        <v>3.9980597690881255E-2</v>
      </c>
      <c r="I1207" s="14">
        <v>3.9980597690881255E-2</v>
      </c>
      <c r="J1207" s="14" t="str">
        <f t="shared" si="73"/>
        <v>N</v>
      </c>
      <c r="K1207" s="14">
        <f t="shared" si="74"/>
        <v>3.9980597690881255E-2</v>
      </c>
      <c r="AE1207" t="s">
        <v>1342</v>
      </c>
      <c r="AF1207" t="s">
        <v>1342</v>
      </c>
      <c r="AG1207">
        <v>1</v>
      </c>
      <c r="AH1207">
        <v>1</v>
      </c>
      <c r="AI1207">
        <v>1</v>
      </c>
      <c r="AJ1207" t="s">
        <v>1344</v>
      </c>
      <c r="AK1207" t="s">
        <v>1343</v>
      </c>
      <c r="AM1207">
        <v>1</v>
      </c>
      <c r="AN1207">
        <v>1</v>
      </c>
      <c r="AO1207">
        <v>1</v>
      </c>
      <c r="AP1207">
        <v>1</v>
      </c>
      <c r="AQ1207">
        <v>3</v>
      </c>
      <c r="AR1207">
        <v>3</v>
      </c>
      <c r="AS1207">
        <v>3</v>
      </c>
      <c r="AT1207">
        <v>43.082000000000001</v>
      </c>
      <c r="AU1207">
        <v>399</v>
      </c>
      <c r="AV1207">
        <v>399</v>
      </c>
      <c r="AW1207">
        <v>5.7612999999999996E-3</v>
      </c>
      <c r="AX1207">
        <v>2.3239000000000001</v>
      </c>
      <c r="AY1207">
        <v>0.75673000000000001</v>
      </c>
      <c r="AZ1207">
        <v>1.0281</v>
      </c>
      <c r="BA1207" s="8">
        <f t="shared" si="75"/>
        <v>3.9980597690881255E-2</v>
      </c>
      <c r="BB1207" t="s">
        <v>68</v>
      </c>
      <c r="BC1207">
        <v>1</v>
      </c>
      <c r="BD1207">
        <v>0</v>
      </c>
      <c r="BE1207" t="s">
        <v>59</v>
      </c>
      <c r="BF1207">
        <v>778</v>
      </c>
      <c r="BG1207">
        <v>4513</v>
      </c>
      <c r="BH1207" t="b">
        <v>1</v>
      </c>
      <c r="BI1207">
        <v>4730</v>
      </c>
      <c r="BJ1207">
        <v>15023</v>
      </c>
      <c r="BK1207">
        <v>22805</v>
      </c>
      <c r="BL1207">
        <v>22805</v>
      </c>
    </row>
    <row r="1208" spans="1:66" x14ac:dyDescent="0.35">
      <c r="A1208" t="s">
        <v>11872</v>
      </c>
      <c r="B1208" t="s">
        <v>11873</v>
      </c>
      <c r="C1208" t="s">
        <v>11874</v>
      </c>
      <c r="F1208" s="13">
        <v>1.0281</v>
      </c>
      <c r="G1208" s="14">
        <f t="shared" si="72"/>
        <v>3.9980597690881255E-2</v>
      </c>
      <c r="I1208" s="14">
        <v>3.9980597690881255E-2</v>
      </c>
      <c r="J1208" s="14" t="str">
        <f t="shared" si="73"/>
        <v>N</v>
      </c>
      <c r="K1208" s="14">
        <f t="shared" si="74"/>
        <v>3.9980597690881255E-2</v>
      </c>
      <c r="AE1208" t="s">
        <v>11872</v>
      </c>
      <c r="AF1208" t="s">
        <v>11872</v>
      </c>
      <c r="AG1208">
        <v>1</v>
      </c>
      <c r="AH1208">
        <v>1</v>
      </c>
      <c r="AI1208">
        <v>1</v>
      </c>
      <c r="AJ1208" t="s">
        <v>11874</v>
      </c>
      <c r="AK1208" t="s">
        <v>11873</v>
      </c>
      <c r="AM1208">
        <v>1</v>
      </c>
      <c r="AN1208">
        <v>1</v>
      </c>
      <c r="AO1208">
        <v>1</v>
      </c>
      <c r="AP1208">
        <v>1</v>
      </c>
      <c r="AQ1208">
        <v>4.3</v>
      </c>
      <c r="AR1208">
        <v>4.3</v>
      </c>
      <c r="AS1208">
        <v>4.3</v>
      </c>
      <c r="AT1208">
        <v>52.212000000000003</v>
      </c>
      <c r="AU1208">
        <v>460</v>
      </c>
      <c r="AV1208">
        <v>460</v>
      </c>
      <c r="AW1208">
        <v>4.9917E-3</v>
      </c>
      <c r="AX1208">
        <v>2.3959999999999999</v>
      </c>
      <c r="AY1208">
        <v>0.75422</v>
      </c>
      <c r="AZ1208">
        <v>1.0281</v>
      </c>
      <c r="BA1208" s="8">
        <f t="shared" si="75"/>
        <v>3.9980597690881255E-2</v>
      </c>
      <c r="BB1208" t="s">
        <v>68</v>
      </c>
      <c r="BC1208">
        <v>1</v>
      </c>
      <c r="BD1208">
        <v>0</v>
      </c>
      <c r="BE1208" t="s">
        <v>59</v>
      </c>
      <c r="BF1208">
        <v>587</v>
      </c>
      <c r="BG1208">
        <v>6432</v>
      </c>
      <c r="BH1208" t="b">
        <v>1</v>
      </c>
      <c r="BI1208">
        <v>6819</v>
      </c>
      <c r="BJ1208">
        <v>21605</v>
      </c>
      <c r="BK1208" t="s">
        <v>11875</v>
      </c>
      <c r="BL1208">
        <v>32608</v>
      </c>
    </row>
    <row r="1209" spans="1:66" x14ac:dyDescent="0.35">
      <c r="A1209" t="s">
        <v>10792</v>
      </c>
      <c r="B1209" t="s">
        <v>10793</v>
      </c>
      <c r="C1209" t="s">
        <v>10794</v>
      </c>
      <c r="F1209" s="13">
        <v>1.0279</v>
      </c>
      <c r="G1209" s="14">
        <f t="shared" si="72"/>
        <v>3.9699917720951411E-2</v>
      </c>
      <c r="I1209" s="14">
        <v>3.9699917720951411E-2</v>
      </c>
      <c r="J1209" s="14" t="str">
        <f t="shared" si="73"/>
        <v>N</v>
      </c>
      <c r="K1209" s="14">
        <f t="shared" si="74"/>
        <v>3.9699917720951411E-2</v>
      </c>
      <c r="AE1209" t="s">
        <v>10792</v>
      </c>
      <c r="AF1209" t="s">
        <v>10792</v>
      </c>
      <c r="AG1209">
        <v>2</v>
      </c>
      <c r="AH1209">
        <v>2</v>
      </c>
      <c r="AI1209">
        <v>2</v>
      </c>
      <c r="AJ1209" t="s">
        <v>10794</v>
      </c>
      <c r="AK1209" t="s">
        <v>10793</v>
      </c>
      <c r="AM1209">
        <v>1</v>
      </c>
      <c r="AN1209">
        <v>2</v>
      </c>
      <c r="AO1209">
        <v>2</v>
      </c>
      <c r="AP1209">
        <v>2</v>
      </c>
      <c r="AQ1209">
        <v>4.7</v>
      </c>
      <c r="AR1209">
        <v>4.7</v>
      </c>
      <c r="AS1209">
        <v>4.7</v>
      </c>
      <c r="AT1209">
        <v>80.207999999999998</v>
      </c>
      <c r="AU1209">
        <v>706</v>
      </c>
      <c r="AV1209">
        <v>706</v>
      </c>
      <c r="AW1209">
        <v>3.4903999999999998E-3</v>
      </c>
      <c r="AX1209">
        <v>2.6493000000000002</v>
      </c>
      <c r="AY1209">
        <v>0.78876999999999997</v>
      </c>
      <c r="AZ1209">
        <v>1.0279</v>
      </c>
      <c r="BA1209" s="8">
        <f t="shared" si="75"/>
        <v>3.9699917720951411E-2</v>
      </c>
      <c r="BB1209">
        <v>2.8574000000000002</v>
      </c>
      <c r="BC1209">
        <v>2</v>
      </c>
      <c r="BD1209">
        <v>0</v>
      </c>
      <c r="BE1209" t="s">
        <v>59</v>
      </c>
      <c r="BF1209">
        <v>1189</v>
      </c>
      <c r="BG1209" t="s">
        <v>10795</v>
      </c>
      <c r="BH1209" t="s">
        <v>61</v>
      </c>
      <c r="BI1209" t="s">
        <v>10796</v>
      </c>
      <c r="BJ1209" t="s">
        <v>10797</v>
      </c>
      <c r="BK1209" t="s">
        <v>10798</v>
      </c>
      <c r="BL1209" t="s">
        <v>10798</v>
      </c>
    </row>
    <row r="1210" spans="1:66" x14ac:dyDescent="0.35">
      <c r="A1210" t="s">
        <v>6232</v>
      </c>
      <c r="B1210" t="s">
        <v>6233</v>
      </c>
      <c r="C1210" t="s">
        <v>6234</v>
      </c>
      <c r="F1210" s="13">
        <v>1.0270999999999999</v>
      </c>
      <c r="G1210" s="14">
        <f t="shared" si="72"/>
        <v>3.8576651452323155E-2</v>
      </c>
      <c r="I1210" s="14">
        <v>3.8576651452323155E-2</v>
      </c>
      <c r="J1210" s="14" t="str">
        <f t="shared" si="73"/>
        <v>N</v>
      </c>
      <c r="K1210" s="14">
        <f t="shared" si="74"/>
        <v>3.8576651452323155E-2</v>
      </c>
      <c r="AE1210" t="s">
        <v>6232</v>
      </c>
      <c r="AF1210" t="s">
        <v>6232</v>
      </c>
      <c r="AG1210">
        <v>7</v>
      </c>
      <c r="AH1210">
        <v>7</v>
      </c>
      <c r="AI1210">
        <v>7</v>
      </c>
      <c r="AJ1210" t="s">
        <v>6234</v>
      </c>
      <c r="AK1210" t="s">
        <v>6233</v>
      </c>
      <c r="AM1210">
        <v>1</v>
      </c>
      <c r="AN1210">
        <v>7</v>
      </c>
      <c r="AO1210">
        <v>7</v>
      </c>
      <c r="AP1210">
        <v>7</v>
      </c>
      <c r="AQ1210">
        <v>10.5</v>
      </c>
      <c r="AR1210">
        <v>10.5</v>
      </c>
      <c r="AS1210">
        <v>10.5</v>
      </c>
      <c r="AT1210">
        <v>93.28</v>
      </c>
      <c r="AU1210">
        <v>819</v>
      </c>
      <c r="AV1210">
        <v>819</v>
      </c>
      <c r="AW1210">
        <v>0</v>
      </c>
      <c r="AX1210">
        <v>18.945</v>
      </c>
      <c r="AY1210">
        <v>0.78869999999999996</v>
      </c>
      <c r="AZ1210">
        <v>1.0270999999999999</v>
      </c>
      <c r="BA1210" s="8">
        <f t="shared" si="75"/>
        <v>3.8576651452323155E-2</v>
      </c>
      <c r="BB1210">
        <v>11.045999999999999</v>
      </c>
      <c r="BC1210">
        <v>16</v>
      </c>
      <c r="BD1210">
        <v>0</v>
      </c>
      <c r="BE1210" t="s">
        <v>77</v>
      </c>
      <c r="BF1210">
        <v>858</v>
      </c>
      <c r="BG1210" t="s">
        <v>6235</v>
      </c>
      <c r="BH1210" t="s">
        <v>387</v>
      </c>
      <c r="BI1210" t="s">
        <v>6236</v>
      </c>
      <c r="BJ1210" t="s">
        <v>6237</v>
      </c>
      <c r="BK1210" t="s">
        <v>6238</v>
      </c>
      <c r="BL1210" t="s">
        <v>6239</v>
      </c>
      <c r="BM1210">
        <v>757</v>
      </c>
      <c r="BN1210">
        <v>798</v>
      </c>
    </row>
    <row r="1211" spans="1:66" x14ac:dyDescent="0.35">
      <c r="A1211" t="s">
        <v>11681</v>
      </c>
      <c r="B1211" t="s">
        <v>11682</v>
      </c>
      <c r="C1211" t="s">
        <v>11683</v>
      </c>
      <c r="F1211" s="13">
        <v>1.0270999999999999</v>
      </c>
      <c r="G1211" s="14">
        <f t="shared" si="72"/>
        <v>3.8576651452323155E-2</v>
      </c>
      <c r="I1211" s="14">
        <v>3.8576651452323155E-2</v>
      </c>
      <c r="J1211" s="14" t="str">
        <f t="shared" si="73"/>
        <v>N</v>
      </c>
      <c r="K1211" s="14">
        <f t="shared" si="74"/>
        <v>3.8576651452323155E-2</v>
      </c>
      <c r="AE1211" t="s">
        <v>11681</v>
      </c>
      <c r="AF1211" t="s">
        <v>11681</v>
      </c>
      <c r="AG1211">
        <v>2</v>
      </c>
      <c r="AH1211">
        <v>2</v>
      </c>
      <c r="AI1211">
        <v>2</v>
      </c>
      <c r="AJ1211" t="s">
        <v>11683</v>
      </c>
      <c r="AK1211" t="s">
        <v>11682</v>
      </c>
      <c r="AM1211">
        <v>1</v>
      </c>
      <c r="AN1211">
        <v>2</v>
      </c>
      <c r="AO1211">
        <v>2</v>
      </c>
      <c r="AP1211">
        <v>2</v>
      </c>
      <c r="AQ1211">
        <v>11.5</v>
      </c>
      <c r="AR1211">
        <v>11.5</v>
      </c>
      <c r="AS1211">
        <v>11.5</v>
      </c>
      <c r="AT1211">
        <v>26.529</v>
      </c>
      <c r="AU1211">
        <v>227</v>
      </c>
      <c r="AV1211">
        <v>227</v>
      </c>
      <c r="AW1211">
        <v>0</v>
      </c>
      <c r="AX1211">
        <v>5.3437000000000001</v>
      </c>
      <c r="AY1211">
        <v>0.75382000000000005</v>
      </c>
      <c r="AZ1211">
        <v>1.0270999999999999</v>
      </c>
      <c r="BA1211" s="8">
        <f t="shared" si="75"/>
        <v>3.8576651452323155E-2</v>
      </c>
      <c r="BB1211">
        <v>27.273</v>
      </c>
      <c r="BC1211">
        <v>2</v>
      </c>
      <c r="BD1211">
        <v>0</v>
      </c>
      <c r="BE1211" t="s">
        <v>59</v>
      </c>
      <c r="BF1211">
        <v>1196</v>
      </c>
      <c r="BG1211" t="s">
        <v>11684</v>
      </c>
      <c r="BH1211" t="s">
        <v>61</v>
      </c>
      <c r="BI1211" t="s">
        <v>11685</v>
      </c>
      <c r="BJ1211" t="s">
        <v>11686</v>
      </c>
      <c r="BK1211" t="s">
        <v>11687</v>
      </c>
      <c r="BL1211" t="s">
        <v>11688</v>
      </c>
      <c r="BM1211">
        <v>958</v>
      </c>
      <c r="BN1211">
        <v>5</v>
      </c>
    </row>
    <row r="1212" spans="1:66" x14ac:dyDescent="0.35">
      <c r="A1212" t="s">
        <v>3193</v>
      </c>
      <c r="B1212" t="s">
        <v>3194</v>
      </c>
      <c r="C1212" t="s">
        <v>3195</v>
      </c>
      <c r="F1212" s="13">
        <v>1.0266</v>
      </c>
      <c r="G1212" s="14">
        <f t="shared" si="72"/>
        <v>3.7874165661120111E-2</v>
      </c>
      <c r="I1212" s="14">
        <v>3.7874165661120111E-2</v>
      </c>
      <c r="J1212" s="14" t="str">
        <f t="shared" si="73"/>
        <v>N</v>
      </c>
      <c r="K1212" s="14">
        <f t="shared" si="74"/>
        <v>3.7874165661120111E-2</v>
      </c>
      <c r="AE1212" t="s">
        <v>3193</v>
      </c>
      <c r="AF1212" t="s">
        <v>3193</v>
      </c>
      <c r="AG1212">
        <v>3</v>
      </c>
      <c r="AH1212">
        <v>1</v>
      </c>
      <c r="AI1212">
        <v>1</v>
      </c>
      <c r="AJ1212" t="s">
        <v>3195</v>
      </c>
      <c r="AK1212" t="s">
        <v>3194</v>
      </c>
      <c r="AM1212">
        <v>1</v>
      </c>
      <c r="AN1212">
        <v>3</v>
      </c>
      <c r="AO1212">
        <v>1</v>
      </c>
      <c r="AP1212">
        <v>1</v>
      </c>
      <c r="AQ1212">
        <v>11.5</v>
      </c>
      <c r="AR1212">
        <v>3.5</v>
      </c>
      <c r="AS1212">
        <v>3.5</v>
      </c>
      <c r="AT1212">
        <v>33.338000000000001</v>
      </c>
      <c r="AU1212">
        <v>314</v>
      </c>
      <c r="AV1212">
        <v>314</v>
      </c>
      <c r="AW1212">
        <v>5.7330000000000002E-3</v>
      </c>
      <c r="AX1212">
        <v>2.2999999999999998</v>
      </c>
      <c r="AY1212">
        <v>0.72609000000000001</v>
      </c>
      <c r="AZ1212">
        <v>1.0266</v>
      </c>
      <c r="BA1212" s="8">
        <f t="shared" si="75"/>
        <v>3.7874165661120111E-2</v>
      </c>
      <c r="BB1212" t="s">
        <v>68</v>
      </c>
      <c r="BC1212">
        <v>1</v>
      </c>
      <c r="BD1212">
        <v>0</v>
      </c>
      <c r="BE1212" t="s">
        <v>59</v>
      </c>
      <c r="BF1212">
        <v>812</v>
      </c>
      <c r="BG1212" t="s">
        <v>3196</v>
      </c>
      <c r="BH1212" t="s">
        <v>2831</v>
      </c>
      <c r="BI1212" t="s">
        <v>3197</v>
      </c>
      <c r="BJ1212" t="s">
        <v>3198</v>
      </c>
      <c r="BK1212" t="s">
        <v>3199</v>
      </c>
      <c r="BL1212" t="s">
        <v>3200</v>
      </c>
    </row>
    <row r="1213" spans="1:66" x14ac:dyDescent="0.35">
      <c r="A1213" t="s">
        <v>2343</v>
      </c>
      <c r="B1213" t="s">
        <v>2344</v>
      </c>
      <c r="C1213" t="s">
        <v>2345</v>
      </c>
      <c r="F1213" s="13">
        <v>1.026</v>
      </c>
      <c r="G1213" s="14">
        <f t="shared" si="72"/>
        <v>3.7030730944967026E-2</v>
      </c>
      <c r="I1213" s="14">
        <v>3.7030730944967026E-2</v>
      </c>
      <c r="J1213" s="14" t="str">
        <f t="shared" si="73"/>
        <v>N</v>
      </c>
      <c r="K1213" s="14">
        <f t="shared" si="74"/>
        <v>3.7030730944967026E-2</v>
      </c>
      <c r="AE1213" t="s">
        <v>2343</v>
      </c>
      <c r="AF1213" t="s">
        <v>2343</v>
      </c>
      <c r="AG1213">
        <v>3</v>
      </c>
      <c r="AH1213">
        <v>3</v>
      </c>
      <c r="AI1213">
        <v>3</v>
      </c>
      <c r="AJ1213" t="s">
        <v>2345</v>
      </c>
      <c r="AK1213" t="s">
        <v>2344</v>
      </c>
      <c r="AM1213">
        <v>1</v>
      </c>
      <c r="AN1213">
        <v>3</v>
      </c>
      <c r="AO1213">
        <v>3</v>
      </c>
      <c r="AP1213">
        <v>3</v>
      </c>
      <c r="AQ1213">
        <v>9.1999999999999993</v>
      </c>
      <c r="AR1213">
        <v>9.1999999999999993</v>
      </c>
      <c r="AS1213">
        <v>9.1999999999999993</v>
      </c>
      <c r="AT1213">
        <v>53.128999999999998</v>
      </c>
      <c r="AU1213">
        <v>468</v>
      </c>
      <c r="AV1213">
        <v>468</v>
      </c>
      <c r="AW1213">
        <v>0</v>
      </c>
      <c r="AX1213">
        <v>4.8898999999999999</v>
      </c>
      <c r="AY1213">
        <v>0.76792000000000005</v>
      </c>
      <c r="AZ1213">
        <v>1.026</v>
      </c>
      <c r="BA1213" s="8">
        <f t="shared" si="75"/>
        <v>3.7030730944967026E-2</v>
      </c>
      <c r="BB1213">
        <v>10.696</v>
      </c>
      <c r="BC1213">
        <v>4</v>
      </c>
      <c r="BD1213">
        <v>0</v>
      </c>
      <c r="BE1213" t="s">
        <v>77</v>
      </c>
      <c r="BF1213">
        <v>1359</v>
      </c>
      <c r="BG1213" t="s">
        <v>2346</v>
      </c>
      <c r="BH1213" t="s">
        <v>79</v>
      </c>
      <c r="BI1213" t="s">
        <v>2347</v>
      </c>
      <c r="BJ1213" t="s">
        <v>2348</v>
      </c>
      <c r="BK1213" t="s">
        <v>2349</v>
      </c>
      <c r="BL1213" t="s">
        <v>2350</v>
      </c>
    </row>
    <row r="1214" spans="1:66" x14ac:dyDescent="0.35">
      <c r="A1214" t="s">
        <v>6933</v>
      </c>
      <c r="B1214" t="s">
        <v>6934</v>
      </c>
      <c r="C1214" t="s">
        <v>6935</v>
      </c>
      <c r="F1214" s="13">
        <v>1.0254000000000001</v>
      </c>
      <c r="G1214" s="14">
        <f t="shared" si="72"/>
        <v>3.6186802847846276E-2</v>
      </c>
      <c r="I1214" s="14">
        <v>3.6186802847846276E-2</v>
      </c>
      <c r="J1214" s="14" t="str">
        <f t="shared" si="73"/>
        <v>N</v>
      </c>
      <c r="K1214" s="14">
        <f t="shared" si="74"/>
        <v>3.6186802847846276E-2</v>
      </c>
      <c r="AE1214" t="s">
        <v>6933</v>
      </c>
      <c r="AF1214" t="s">
        <v>6933</v>
      </c>
      <c r="AG1214">
        <v>5</v>
      </c>
      <c r="AH1214">
        <v>5</v>
      </c>
      <c r="AI1214">
        <v>5</v>
      </c>
      <c r="AJ1214" t="s">
        <v>6935</v>
      </c>
      <c r="AK1214" t="s">
        <v>6934</v>
      </c>
      <c r="AM1214">
        <v>1</v>
      </c>
      <c r="AN1214">
        <v>5</v>
      </c>
      <c r="AO1214">
        <v>5</v>
      </c>
      <c r="AP1214">
        <v>5</v>
      </c>
      <c r="AQ1214">
        <v>17.7</v>
      </c>
      <c r="AR1214">
        <v>17.7</v>
      </c>
      <c r="AS1214">
        <v>17.7</v>
      </c>
      <c r="AT1214">
        <v>56.936999999999998</v>
      </c>
      <c r="AU1214">
        <v>513</v>
      </c>
      <c r="AV1214">
        <v>513</v>
      </c>
      <c r="AW1214">
        <v>0</v>
      </c>
      <c r="AX1214">
        <v>15.388</v>
      </c>
      <c r="AY1214">
        <v>0.78154000000000001</v>
      </c>
      <c r="AZ1214">
        <v>1.0254000000000001</v>
      </c>
      <c r="BA1214" s="8">
        <f t="shared" si="75"/>
        <v>3.6186802847846276E-2</v>
      </c>
      <c r="BB1214">
        <v>1.7501</v>
      </c>
      <c r="BC1214">
        <v>13</v>
      </c>
      <c r="BD1214">
        <v>0</v>
      </c>
      <c r="BE1214" t="s">
        <v>77</v>
      </c>
      <c r="BF1214">
        <v>1102</v>
      </c>
      <c r="BG1214" t="s">
        <v>6936</v>
      </c>
      <c r="BH1214" t="s">
        <v>725</v>
      </c>
      <c r="BI1214" t="s">
        <v>6937</v>
      </c>
      <c r="BJ1214" t="s">
        <v>6938</v>
      </c>
      <c r="BK1214" t="s">
        <v>6939</v>
      </c>
      <c r="BL1214" t="s">
        <v>6940</v>
      </c>
      <c r="BM1214">
        <v>905</v>
      </c>
      <c r="BN1214">
        <v>117</v>
      </c>
    </row>
    <row r="1215" spans="1:66" x14ac:dyDescent="0.35">
      <c r="A1215" t="s">
        <v>3428</v>
      </c>
      <c r="B1215" t="s">
        <v>3429</v>
      </c>
      <c r="C1215" t="s">
        <v>3430</v>
      </c>
      <c r="F1215" s="13">
        <v>1.024</v>
      </c>
      <c r="G1215" s="14">
        <f t="shared" si="72"/>
        <v>3.421571533791299E-2</v>
      </c>
      <c r="I1215" s="14">
        <v>3.421571533791299E-2</v>
      </c>
      <c r="J1215" s="14" t="str">
        <f t="shared" si="73"/>
        <v>N</v>
      </c>
      <c r="K1215" s="14">
        <f t="shared" si="74"/>
        <v>3.421571533791299E-2</v>
      </c>
      <c r="AE1215" t="s">
        <v>3428</v>
      </c>
      <c r="AF1215" t="s">
        <v>3428</v>
      </c>
      <c r="AG1215">
        <v>1</v>
      </c>
      <c r="AH1215">
        <v>1</v>
      </c>
      <c r="AI1215">
        <v>1</v>
      </c>
      <c r="AJ1215" t="s">
        <v>3430</v>
      </c>
      <c r="AK1215" t="s">
        <v>3429</v>
      </c>
      <c r="AM1215">
        <v>1</v>
      </c>
      <c r="AN1215">
        <v>1</v>
      </c>
      <c r="AO1215">
        <v>1</v>
      </c>
      <c r="AP1215">
        <v>1</v>
      </c>
      <c r="AQ1215">
        <v>2.2999999999999998</v>
      </c>
      <c r="AR1215">
        <v>2.2999999999999998</v>
      </c>
      <c r="AS1215">
        <v>2.2999999999999998</v>
      </c>
      <c r="AT1215">
        <v>57.621000000000002</v>
      </c>
      <c r="AU1215">
        <v>515</v>
      </c>
      <c r="AV1215">
        <v>515</v>
      </c>
      <c r="AW1215">
        <v>1.2628E-2</v>
      </c>
      <c r="AX1215">
        <v>2.0583999999999998</v>
      </c>
      <c r="AY1215">
        <v>0.75931000000000004</v>
      </c>
      <c r="AZ1215">
        <v>1.024</v>
      </c>
      <c r="BA1215" s="8">
        <f t="shared" si="75"/>
        <v>3.421571533791299E-2</v>
      </c>
      <c r="BB1215">
        <v>13.505000000000001</v>
      </c>
      <c r="BC1215">
        <v>3</v>
      </c>
      <c r="BD1215">
        <v>0</v>
      </c>
      <c r="BE1215" t="s">
        <v>59</v>
      </c>
      <c r="BF1215">
        <v>201</v>
      </c>
      <c r="BG1215">
        <v>5268</v>
      </c>
      <c r="BH1215" t="b">
        <v>1</v>
      </c>
      <c r="BI1215">
        <v>5585</v>
      </c>
      <c r="BJ1215" t="s">
        <v>3431</v>
      </c>
      <c r="BK1215" t="s">
        <v>3432</v>
      </c>
      <c r="BL1215">
        <v>27136</v>
      </c>
    </row>
    <row r="1216" spans="1:66" x14ac:dyDescent="0.35">
      <c r="A1216" t="s">
        <v>1365</v>
      </c>
      <c r="B1216" t="s">
        <v>1366</v>
      </c>
      <c r="C1216" t="s">
        <v>1367</v>
      </c>
      <c r="F1216" s="13">
        <v>1.0239</v>
      </c>
      <c r="G1216" s="14">
        <f t="shared" si="72"/>
        <v>3.4074820270572251E-2</v>
      </c>
      <c r="I1216" s="14">
        <v>3.4074820270572251E-2</v>
      </c>
      <c r="J1216" s="14" t="str">
        <f t="shared" si="73"/>
        <v>N</v>
      </c>
      <c r="K1216" s="14">
        <f t="shared" si="74"/>
        <v>3.4074820270572251E-2</v>
      </c>
      <c r="AE1216" t="s">
        <v>1365</v>
      </c>
      <c r="AF1216" t="s">
        <v>1365</v>
      </c>
      <c r="AG1216">
        <v>17</v>
      </c>
      <c r="AH1216">
        <v>17</v>
      </c>
      <c r="AI1216">
        <v>17</v>
      </c>
      <c r="AJ1216" t="s">
        <v>1367</v>
      </c>
      <c r="AK1216" t="s">
        <v>1366</v>
      </c>
      <c r="AM1216">
        <v>1</v>
      </c>
      <c r="AN1216">
        <v>17</v>
      </c>
      <c r="AO1216">
        <v>17</v>
      </c>
      <c r="AP1216">
        <v>17</v>
      </c>
      <c r="AQ1216">
        <v>30</v>
      </c>
      <c r="AR1216">
        <v>30</v>
      </c>
      <c r="AS1216">
        <v>30</v>
      </c>
      <c r="AT1216">
        <v>92.188000000000002</v>
      </c>
      <c r="AU1216">
        <v>802</v>
      </c>
      <c r="AV1216">
        <v>802</v>
      </c>
      <c r="AW1216">
        <v>0</v>
      </c>
      <c r="AX1216">
        <v>42.929000000000002</v>
      </c>
      <c r="AY1216">
        <v>0.77939000000000003</v>
      </c>
      <c r="AZ1216">
        <v>1.0239</v>
      </c>
      <c r="BA1216" s="8">
        <f t="shared" si="75"/>
        <v>3.4074820270572251E-2</v>
      </c>
      <c r="BB1216">
        <v>19.736999999999998</v>
      </c>
      <c r="BC1216">
        <v>67</v>
      </c>
      <c r="BD1216">
        <v>1</v>
      </c>
      <c r="BE1216" t="s">
        <v>77</v>
      </c>
      <c r="BF1216">
        <v>731</v>
      </c>
      <c r="BG1216" t="s">
        <v>1368</v>
      </c>
      <c r="BH1216" t="s">
        <v>917</v>
      </c>
      <c r="BI1216" t="s">
        <v>1369</v>
      </c>
      <c r="BJ1216" t="s">
        <v>1370</v>
      </c>
      <c r="BK1216" t="s">
        <v>1371</v>
      </c>
      <c r="BL1216" t="s">
        <v>1372</v>
      </c>
      <c r="BM1216">
        <v>680</v>
      </c>
      <c r="BN1216">
        <v>370</v>
      </c>
    </row>
    <row r="1217" spans="1:66" x14ac:dyDescent="0.35">
      <c r="A1217" t="s">
        <v>9490</v>
      </c>
      <c r="B1217" t="s">
        <v>9491</v>
      </c>
      <c r="C1217" t="s">
        <v>9492</v>
      </c>
      <c r="F1217" s="13">
        <v>1.0239</v>
      </c>
      <c r="G1217" s="14">
        <f t="shared" si="72"/>
        <v>3.4074820270572251E-2</v>
      </c>
      <c r="I1217" s="14">
        <v>3.4074820270572251E-2</v>
      </c>
      <c r="J1217" s="14" t="str">
        <f t="shared" si="73"/>
        <v>N</v>
      </c>
      <c r="K1217" s="14">
        <f t="shared" si="74"/>
        <v>3.4074820270572251E-2</v>
      </c>
      <c r="AE1217" t="s">
        <v>9490</v>
      </c>
      <c r="AF1217" t="s">
        <v>9490</v>
      </c>
      <c r="AG1217">
        <v>3</v>
      </c>
      <c r="AH1217">
        <v>3</v>
      </c>
      <c r="AI1217">
        <v>3</v>
      </c>
      <c r="AJ1217" t="s">
        <v>9492</v>
      </c>
      <c r="AK1217" t="s">
        <v>9491</v>
      </c>
      <c r="AM1217">
        <v>1</v>
      </c>
      <c r="AN1217">
        <v>3</v>
      </c>
      <c r="AO1217">
        <v>3</v>
      </c>
      <c r="AP1217">
        <v>3</v>
      </c>
      <c r="AQ1217">
        <v>10</v>
      </c>
      <c r="AR1217">
        <v>10</v>
      </c>
      <c r="AS1217">
        <v>10</v>
      </c>
      <c r="AT1217">
        <v>35.182000000000002</v>
      </c>
      <c r="AU1217">
        <v>319</v>
      </c>
      <c r="AV1217">
        <v>319</v>
      </c>
      <c r="AW1217">
        <v>0</v>
      </c>
      <c r="AX1217">
        <v>5.8845000000000001</v>
      </c>
      <c r="AY1217">
        <v>0.76515</v>
      </c>
      <c r="AZ1217">
        <v>1.0239</v>
      </c>
      <c r="BA1217" s="8">
        <f t="shared" si="75"/>
        <v>3.4074820270572251E-2</v>
      </c>
      <c r="BB1217">
        <v>10.170999999999999</v>
      </c>
      <c r="BC1217">
        <v>4</v>
      </c>
      <c r="BD1217">
        <v>0</v>
      </c>
      <c r="BE1217" t="s">
        <v>77</v>
      </c>
      <c r="BF1217">
        <v>873</v>
      </c>
      <c r="BG1217" t="s">
        <v>9493</v>
      </c>
      <c r="BH1217" t="s">
        <v>79</v>
      </c>
      <c r="BI1217" t="s">
        <v>9494</v>
      </c>
      <c r="BJ1217" t="s">
        <v>9495</v>
      </c>
      <c r="BK1217" t="s">
        <v>9496</v>
      </c>
      <c r="BL1217" t="s">
        <v>9497</v>
      </c>
    </row>
    <row r="1218" spans="1:66" x14ac:dyDescent="0.35">
      <c r="A1218" t="s">
        <v>839</v>
      </c>
      <c r="B1218" t="s">
        <v>840</v>
      </c>
      <c r="C1218" t="s">
        <v>841</v>
      </c>
      <c r="F1218" s="13">
        <v>1.0238</v>
      </c>
      <c r="G1218" s="14">
        <f t="shared" ref="G1218:G1281" si="76">LOG(F1218,2)</f>
        <v>3.3933911441931759E-2</v>
      </c>
      <c r="I1218" s="14">
        <v>3.3933911441931759E-2</v>
      </c>
      <c r="J1218" s="14" t="str">
        <f t="shared" ref="J1218:J1281" si="77">IF(COUNTIF(H1218:I1218,""),"N","Y")</f>
        <v>N</v>
      </c>
      <c r="K1218" s="14">
        <f t="shared" ref="K1218:K1281" si="78">AVERAGE(H1218:I1218)</f>
        <v>3.3933911441931759E-2</v>
      </c>
      <c r="AE1218" t="s">
        <v>839</v>
      </c>
      <c r="AF1218" t="s">
        <v>839</v>
      </c>
      <c r="AG1218">
        <v>1</v>
      </c>
      <c r="AH1218">
        <v>1</v>
      </c>
      <c r="AI1218">
        <v>1</v>
      </c>
      <c r="AJ1218" t="s">
        <v>841</v>
      </c>
      <c r="AK1218" t="s">
        <v>840</v>
      </c>
      <c r="AM1218">
        <v>1</v>
      </c>
      <c r="AN1218">
        <v>1</v>
      </c>
      <c r="AO1218">
        <v>1</v>
      </c>
      <c r="AP1218">
        <v>1</v>
      </c>
      <c r="AQ1218">
        <v>3.4</v>
      </c>
      <c r="AR1218">
        <v>3.4</v>
      </c>
      <c r="AS1218">
        <v>3.4</v>
      </c>
      <c r="AT1218">
        <v>40.533000000000001</v>
      </c>
      <c r="AU1218">
        <v>355</v>
      </c>
      <c r="AV1218">
        <v>355</v>
      </c>
      <c r="AW1218">
        <v>1.323E-2</v>
      </c>
      <c r="AX1218">
        <v>1.9630000000000001</v>
      </c>
      <c r="AY1218">
        <v>0.76763000000000003</v>
      </c>
      <c r="AZ1218">
        <v>1.0238</v>
      </c>
      <c r="BA1218" s="8">
        <f t="shared" ref="BA1218:BA1281" si="79">LOG(AZ1218,2)</f>
        <v>3.3933911441931759E-2</v>
      </c>
      <c r="BB1218" t="s">
        <v>68</v>
      </c>
      <c r="BC1218">
        <v>1</v>
      </c>
      <c r="BD1218">
        <v>0</v>
      </c>
      <c r="BE1218" t="s">
        <v>59</v>
      </c>
      <c r="BF1218">
        <v>1210</v>
      </c>
      <c r="BG1218">
        <v>4685</v>
      </c>
      <c r="BH1218" t="b">
        <v>1</v>
      </c>
      <c r="BI1218">
        <v>4909</v>
      </c>
      <c r="BJ1218">
        <v>15621</v>
      </c>
      <c r="BK1218" t="s">
        <v>842</v>
      </c>
      <c r="BL1218">
        <v>23678</v>
      </c>
      <c r="BM1218">
        <v>966</v>
      </c>
      <c r="BN1218">
        <v>48</v>
      </c>
    </row>
    <row r="1219" spans="1:66" x14ac:dyDescent="0.35">
      <c r="A1219" t="s">
        <v>11940</v>
      </c>
      <c r="C1219" t="s">
        <v>11941</v>
      </c>
      <c r="F1219" s="13">
        <v>1.0235000000000001</v>
      </c>
      <c r="G1219" s="14">
        <f t="shared" si="76"/>
        <v>3.3511102361323694E-2</v>
      </c>
      <c r="I1219" s="14">
        <v>3.3511102361323694E-2</v>
      </c>
      <c r="J1219" s="14" t="str">
        <f t="shared" si="77"/>
        <v>N</v>
      </c>
      <c r="K1219" s="14">
        <f t="shared" si="78"/>
        <v>3.3511102361323694E-2</v>
      </c>
      <c r="AE1219" t="s">
        <v>11940</v>
      </c>
      <c r="AF1219" t="s">
        <v>11940</v>
      </c>
      <c r="AG1219">
        <v>3</v>
      </c>
      <c r="AH1219">
        <v>3</v>
      </c>
      <c r="AI1219">
        <v>3</v>
      </c>
      <c r="AJ1219" t="s">
        <v>11941</v>
      </c>
      <c r="AM1219">
        <v>1</v>
      </c>
      <c r="AN1219">
        <v>3</v>
      </c>
      <c r="AO1219">
        <v>3</v>
      </c>
      <c r="AP1219">
        <v>3</v>
      </c>
      <c r="AQ1219">
        <v>28.1</v>
      </c>
      <c r="AR1219">
        <v>28.1</v>
      </c>
      <c r="AS1219">
        <v>28.1</v>
      </c>
      <c r="AT1219">
        <v>18.02</v>
      </c>
      <c r="AU1219">
        <v>160</v>
      </c>
      <c r="AV1219">
        <v>160</v>
      </c>
      <c r="AW1219">
        <v>0</v>
      </c>
      <c r="AX1219">
        <v>4.3460000000000001</v>
      </c>
      <c r="AY1219">
        <v>0.73856999999999995</v>
      </c>
      <c r="AZ1219">
        <v>1.0235000000000001</v>
      </c>
      <c r="BA1219" s="8">
        <f t="shared" si="79"/>
        <v>3.3511102361323694E-2</v>
      </c>
      <c r="BB1219">
        <v>9.0367999999999995</v>
      </c>
      <c r="BC1219">
        <v>3</v>
      </c>
      <c r="BD1219">
        <v>0</v>
      </c>
      <c r="BE1219" t="s">
        <v>77</v>
      </c>
      <c r="BF1219">
        <v>848</v>
      </c>
      <c r="BG1219" t="s">
        <v>11942</v>
      </c>
      <c r="BH1219" t="s">
        <v>79</v>
      </c>
      <c r="BI1219" t="s">
        <v>11943</v>
      </c>
      <c r="BJ1219" t="s">
        <v>11944</v>
      </c>
      <c r="BK1219" t="s">
        <v>11945</v>
      </c>
      <c r="BL1219" t="s">
        <v>11945</v>
      </c>
    </row>
    <row r="1220" spans="1:66" x14ac:dyDescent="0.35">
      <c r="A1220" t="s">
        <v>2921</v>
      </c>
      <c r="B1220" t="s">
        <v>2922</v>
      </c>
      <c r="C1220" t="s">
        <v>2923</v>
      </c>
      <c r="F1220" s="13">
        <v>1.0229999999999999</v>
      </c>
      <c r="G1220" s="14">
        <f t="shared" si="76"/>
        <v>3.2806145083241471E-2</v>
      </c>
      <c r="I1220" s="14">
        <v>3.2806145083241471E-2</v>
      </c>
      <c r="J1220" s="14" t="str">
        <f t="shared" si="77"/>
        <v>N</v>
      </c>
      <c r="K1220" s="14">
        <f t="shared" si="78"/>
        <v>3.2806145083241471E-2</v>
      </c>
      <c r="AE1220" t="s">
        <v>2921</v>
      </c>
      <c r="AF1220" t="s">
        <v>2921</v>
      </c>
      <c r="AG1220">
        <v>5</v>
      </c>
      <c r="AH1220">
        <v>5</v>
      </c>
      <c r="AI1220">
        <v>5</v>
      </c>
      <c r="AJ1220" t="s">
        <v>2923</v>
      </c>
      <c r="AK1220" t="s">
        <v>2922</v>
      </c>
      <c r="AM1220">
        <v>1</v>
      </c>
      <c r="AN1220">
        <v>5</v>
      </c>
      <c r="AO1220">
        <v>5</v>
      </c>
      <c r="AP1220">
        <v>5</v>
      </c>
      <c r="AQ1220">
        <v>11.9</v>
      </c>
      <c r="AR1220">
        <v>11.9</v>
      </c>
      <c r="AS1220">
        <v>11.9</v>
      </c>
      <c r="AT1220">
        <v>49.03</v>
      </c>
      <c r="AU1220">
        <v>437</v>
      </c>
      <c r="AV1220">
        <v>437</v>
      </c>
      <c r="AW1220">
        <v>0</v>
      </c>
      <c r="AX1220">
        <v>8.4570000000000007</v>
      </c>
      <c r="AY1220">
        <v>0.77432999999999996</v>
      </c>
      <c r="AZ1220">
        <v>1.0229999999999999</v>
      </c>
      <c r="BA1220" s="8">
        <f t="shared" si="79"/>
        <v>3.2806145083241471E-2</v>
      </c>
      <c r="BB1220">
        <v>10.426</v>
      </c>
      <c r="BC1220">
        <v>6</v>
      </c>
      <c r="BD1220">
        <v>0</v>
      </c>
      <c r="BE1220" t="s">
        <v>77</v>
      </c>
      <c r="BF1220">
        <v>898</v>
      </c>
      <c r="BG1220" t="s">
        <v>2924</v>
      </c>
      <c r="BH1220" t="s">
        <v>725</v>
      </c>
      <c r="BI1220" t="s">
        <v>2925</v>
      </c>
      <c r="BJ1220" t="s">
        <v>2926</v>
      </c>
      <c r="BK1220" t="s">
        <v>2927</v>
      </c>
      <c r="BL1220" t="s">
        <v>2928</v>
      </c>
    </row>
    <row r="1221" spans="1:66" x14ac:dyDescent="0.35">
      <c r="A1221" t="s">
        <v>2047</v>
      </c>
      <c r="B1221" t="s">
        <v>2048</v>
      </c>
      <c r="C1221" t="s">
        <v>2049</v>
      </c>
      <c r="F1221" s="13">
        <v>1.0226</v>
      </c>
      <c r="G1221" s="14">
        <f t="shared" si="76"/>
        <v>3.2241931137493844E-2</v>
      </c>
      <c r="I1221" s="14">
        <v>3.2241931137493844E-2</v>
      </c>
      <c r="J1221" s="14" t="str">
        <f t="shared" si="77"/>
        <v>N</v>
      </c>
      <c r="K1221" s="14">
        <f t="shared" si="78"/>
        <v>3.2241931137493844E-2</v>
      </c>
      <c r="AE1221" t="s">
        <v>2047</v>
      </c>
      <c r="AF1221" t="s">
        <v>2047</v>
      </c>
      <c r="AG1221">
        <v>4</v>
      </c>
      <c r="AH1221">
        <v>4</v>
      </c>
      <c r="AI1221">
        <v>4</v>
      </c>
      <c r="AJ1221" t="s">
        <v>2049</v>
      </c>
      <c r="AK1221" t="s">
        <v>2048</v>
      </c>
      <c r="AM1221">
        <v>1</v>
      </c>
      <c r="AN1221">
        <v>4</v>
      </c>
      <c r="AO1221">
        <v>4</v>
      </c>
      <c r="AP1221">
        <v>4</v>
      </c>
      <c r="AQ1221">
        <v>14.9</v>
      </c>
      <c r="AR1221">
        <v>14.9</v>
      </c>
      <c r="AS1221">
        <v>14.9</v>
      </c>
      <c r="AT1221">
        <v>53.542000000000002</v>
      </c>
      <c r="AU1221">
        <v>469</v>
      </c>
      <c r="AV1221">
        <v>469</v>
      </c>
      <c r="AW1221">
        <v>0</v>
      </c>
      <c r="AX1221">
        <v>9.2219999999999995</v>
      </c>
      <c r="AY1221">
        <v>0.76646999999999998</v>
      </c>
      <c r="AZ1221">
        <v>1.0226</v>
      </c>
      <c r="BA1221" s="8">
        <f t="shared" si="79"/>
        <v>3.2241931137493844E-2</v>
      </c>
      <c r="BB1221">
        <v>18.678999999999998</v>
      </c>
      <c r="BC1221">
        <v>5</v>
      </c>
      <c r="BD1221">
        <v>0</v>
      </c>
      <c r="BE1221" t="s">
        <v>77</v>
      </c>
      <c r="BF1221">
        <v>569</v>
      </c>
      <c r="BG1221" t="s">
        <v>2050</v>
      </c>
      <c r="BH1221" t="s">
        <v>128</v>
      </c>
      <c r="BI1221" t="s">
        <v>2051</v>
      </c>
      <c r="BJ1221" t="s">
        <v>2052</v>
      </c>
      <c r="BK1221" t="s">
        <v>2053</v>
      </c>
      <c r="BL1221" t="s">
        <v>2054</v>
      </c>
    </row>
    <row r="1222" spans="1:66" x14ac:dyDescent="0.35">
      <c r="A1222" t="s">
        <v>4494</v>
      </c>
      <c r="B1222" t="s">
        <v>4495</v>
      </c>
      <c r="C1222" t="s">
        <v>4496</v>
      </c>
      <c r="F1222" s="13">
        <v>1.0226</v>
      </c>
      <c r="G1222" s="14">
        <f t="shared" si="76"/>
        <v>3.2241931137493844E-2</v>
      </c>
      <c r="I1222" s="14">
        <v>3.2241931137493844E-2</v>
      </c>
      <c r="J1222" s="14" t="str">
        <f t="shared" si="77"/>
        <v>N</v>
      </c>
      <c r="K1222" s="14">
        <f t="shared" si="78"/>
        <v>3.2241931137493844E-2</v>
      </c>
      <c r="AE1222" t="s">
        <v>4494</v>
      </c>
      <c r="AF1222" t="s">
        <v>4494</v>
      </c>
      <c r="AG1222" t="s">
        <v>101</v>
      </c>
      <c r="AH1222" t="s">
        <v>101</v>
      </c>
      <c r="AI1222" t="s">
        <v>101</v>
      </c>
      <c r="AJ1222" t="s">
        <v>4496</v>
      </c>
      <c r="AK1222" t="s">
        <v>4495</v>
      </c>
      <c r="AL1222" t="s">
        <v>88</v>
      </c>
      <c r="AM1222">
        <v>2</v>
      </c>
      <c r="AN1222">
        <v>2</v>
      </c>
      <c r="AO1222">
        <v>2</v>
      </c>
      <c r="AP1222">
        <v>2</v>
      </c>
      <c r="AQ1222">
        <v>2.8</v>
      </c>
      <c r="AR1222">
        <v>2.8</v>
      </c>
      <c r="AS1222">
        <v>2.8</v>
      </c>
      <c r="AT1222">
        <v>96.02</v>
      </c>
      <c r="AU1222">
        <v>898</v>
      </c>
      <c r="AV1222" t="s">
        <v>4497</v>
      </c>
      <c r="AW1222">
        <v>0</v>
      </c>
      <c r="AX1222">
        <v>4.7908999999999997</v>
      </c>
      <c r="AY1222">
        <v>0.80615000000000003</v>
      </c>
      <c r="AZ1222">
        <v>1.0226</v>
      </c>
      <c r="BA1222" s="8">
        <f t="shared" si="79"/>
        <v>3.2241931137493844E-2</v>
      </c>
      <c r="BB1222">
        <v>14.085000000000001</v>
      </c>
      <c r="BC1222">
        <v>2</v>
      </c>
      <c r="BD1222">
        <v>0</v>
      </c>
      <c r="BE1222" t="s">
        <v>59</v>
      </c>
      <c r="BF1222">
        <v>1472</v>
      </c>
      <c r="BG1222" t="s">
        <v>4498</v>
      </c>
      <c r="BH1222" t="s">
        <v>61</v>
      </c>
      <c r="BI1222" t="s">
        <v>4499</v>
      </c>
      <c r="BJ1222" t="s">
        <v>4500</v>
      </c>
      <c r="BK1222" t="s">
        <v>4501</v>
      </c>
      <c r="BL1222" t="s">
        <v>4501</v>
      </c>
      <c r="BM1222">
        <v>1127</v>
      </c>
      <c r="BN1222">
        <v>557</v>
      </c>
    </row>
    <row r="1223" spans="1:66" x14ac:dyDescent="0.35">
      <c r="A1223" t="s">
        <v>4574</v>
      </c>
      <c r="B1223" t="s">
        <v>4575</v>
      </c>
      <c r="C1223" t="s">
        <v>4576</v>
      </c>
      <c r="F1223" s="13">
        <v>1.0215000000000001</v>
      </c>
      <c r="G1223" s="14">
        <f t="shared" si="76"/>
        <v>3.0689204071140411E-2</v>
      </c>
      <c r="I1223" s="14">
        <v>3.0689204071140411E-2</v>
      </c>
      <c r="J1223" s="14" t="str">
        <f t="shared" si="77"/>
        <v>N</v>
      </c>
      <c r="K1223" s="14">
        <f t="shared" si="78"/>
        <v>3.0689204071140411E-2</v>
      </c>
      <c r="AE1223" t="s">
        <v>4574</v>
      </c>
      <c r="AF1223" t="s">
        <v>4574</v>
      </c>
      <c r="AG1223">
        <v>5</v>
      </c>
      <c r="AH1223">
        <v>5</v>
      </c>
      <c r="AI1223">
        <v>5</v>
      </c>
      <c r="AJ1223" t="s">
        <v>4576</v>
      </c>
      <c r="AK1223" t="s">
        <v>4575</v>
      </c>
      <c r="AM1223">
        <v>1</v>
      </c>
      <c r="AN1223">
        <v>5</v>
      </c>
      <c r="AO1223">
        <v>5</v>
      </c>
      <c r="AP1223">
        <v>5</v>
      </c>
      <c r="AQ1223">
        <v>8.8000000000000007</v>
      </c>
      <c r="AR1223">
        <v>8.8000000000000007</v>
      </c>
      <c r="AS1223">
        <v>8.8000000000000007</v>
      </c>
      <c r="AT1223">
        <v>117.94</v>
      </c>
      <c r="AU1223">
        <v>1041</v>
      </c>
      <c r="AV1223">
        <v>1041</v>
      </c>
      <c r="AW1223">
        <v>0</v>
      </c>
      <c r="AX1223">
        <v>22.027000000000001</v>
      </c>
      <c r="AY1223">
        <v>0.80447000000000002</v>
      </c>
      <c r="AZ1223">
        <v>1.0215000000000001</v>
      </c>
      <c r="BA1223" s="8">
        <f t="shared" si="79"/>
        <v>3.0689204071140411E-2</v>
      </c>
      <c r="BB1223">
        <v>19.832999999999998</v>
      </c>
      <c r="BC1223">
        <v>6</v>
      </c>
      <c r="BD1223">
        <v>0</v>
      </c>
      <c r="BE1223" t="s">
        <v>77</v>
      </c>
      <c r="BF1223">
        <v>791</v>
      </c>
      <c r="BG1223" t="s">
        <v>4577</v>
      </c>
      <c r="BH1223" t="s">
        <v>725</v>
      </c>
      <c r="BI1223" t="s">
        <v>4578</v>
      </c>
      <c r="BJ1223" t="s">
        <v>4579</v>
      </c>
      <c r="BK1223" t="s">
        <v>4580</v>
      </c>
      <c r="BL1223" t="s">
        <v>4581</v>
      </c>
    </row>
    <row r="1224" spans="1:66" x14ac:dyDescent="0.35">
      <c r="A1224" t="s">
        <v>6975</v>
      </c>
      <c r="B1224" t="s">
        <v>6976</v>
      </c>
      <c r="C1224" t="s">
        <v>6977</v>
      </c>
      <c r="F1224" s="13">
        <v>1.0212000000000001</v>
      </c>
      <c r="G1224" s="14">
        <f t="shared" si="76"/>
        <v>3.0265442857669595E-2</v>
      </c>
      <c r="I1224" s="14">
        <v>3.0265442857669595E-2</v>
      </c>
      <c r="J1224" s="14" t="str">
        <f t="shared" si="77"/>
        <v>N</v>
      </c>
      <c r="K1224" s="14">
        <f t="shared" si="78"/>
        <v>3.0265442857669595E-2</v>
      </c>
      <c r="AE1224" t="s">
        <v>6975</v>
      </c>
      <c r="AF1224" t="s">
        <v>6975</v>
      </c>
      <c r="AG1224">
        <v>2</v>
      </c>
      <c r="AH1224">
        <v>2</v>
      </c>
      <c r="AI1224">
        <v>2</v>
      </c>
      <c r="AJ1224" t="s">
        <v>6977</v>
      </c>
      <c r="AK1224" t="s">
        <v>6976</v>
      </c>
      <c r="AM1224">
        <v>1</v>
      </c>
      <c r="AN1224">
        <v>2</v>
      </c>
      <c r="AO1224">
        <v>2</v>
      </c>
      <c r="AP1224">
        <v>2</v>
      </c>
      <c r="AQ1224">
        <v>3</v>
      </c>
      <c r="AR1224">
        <v>3</v>
      </c>
      <c r="AS1224">
        <v>3</v>
      </c>
      <c r="AT1224">
        <v>82.435000000000002</v>
      </c>
      <c r="AU1224">
        <v>725</v>
      </c>
      <c r="AV1224">
        <v>725</v>
      </c>
      <c r="AW1224">
        <v>1.8332000000000001E-3</v>
      </c>
      <c r="AX1224">
        <v>2.8940999999999999</v>
      </c>
      <c r="AY1224">
        <v>0.81003000000000003</v>
      </c>
      <c r="AZ1224">
        <v>1.0212000000000001</v>
      </c>
      <c r="BA1224" s="8">
        <f t="shared" si="79"/>
        <v>3.0265442857669595E-2</v>
      </c>
      <c r="BB1224">
        <v>13.407999999999999</v>
      </c>
      <c r="BC1224">
        <v>4</v>
      </c>
      <c r="BD1224">
        <v>0</v>
      </c>
      <c r="BE1224" t="s">
        <v>77</v>
      </c>
      <c r="BF1224">
        <v>88</v>
      </c>
      <c r="BG1224" t="s">
        <v>6978</v>
      </c>
      <c r="BH1224" t="s">
        <v>61</v>
      </c>
      <c r="BI1224" t="s">
        <v>6979</v>
      </c>
      <c r="BJ1224" t="s">
        <v>6980</v>
      </c>
      <c r="BK1224" t="s">
        <v>6981</v>
      </c>
      <c r="BL1224" t="s">
        <v>6982</v>
      </c>
      <c r="BM1224">
        <v>58</v>
      </c>
      <c r="BN1224">
        <v>149</v>
      </c>
    </row>
    <row r="1225" spans="1:66" x14ac:dyDescent="0.35">
      <c r="A1225" t="s">
        <v>11876</v>
      </c>
      <c r="B1225" t="s">
        <v>11877</v>
      </c>
      <c r="C1225" t="s">
        <v>11878</v>
      </c>
      <c r="F1225" s="13">
        <v>1.0209999999999999</v>
      </c>
      <c r="G1225" s="14">
        <f t="shared" si="76"/>
        <v>2.9982866215714311E-2</v>
      </c>
      <c r="I1225" s="14">
        <v>2.9982866215714311E-2</v>
      </c>
      <c r="J1225" s="14" t="str">
        <f t="shared" si="77"/>
        <v>N</v>
      </c>
      <c r="K1225" s="14">
        <f t="shared" si="78"/>
        <v>2.9982866215714311E-2</v>
      </c>
      <c r="AE1225" t="s">
        <v>11876</v>
      </c>
      <c r="AF1225" t="s">
        <v>11876</v>
      </c>
      <c r="AG1225">
        <v>1</v>
      </c>
      <c r="AH1225">
        <v>1</v>
      </c>
      <c r="AI1225">
        <v>1</v>
      </c>
      <c r="AJ1225" t="s">
        <v>11878</v>
      </c>
      <c r="AK1225" t="s">
        <v>11877</v>
      </c>
      <c r="AM1225">
        <v>1</v>
      </c>
      <c r="AN1225">
        <v>1</v>
      </c>
      <c r="AO1225">
        <v>1</v>
      </c>
      <c r="AP1225">
        <v>1</v>
      </c>
      <c r="AQ1225">
        <v>4.8</v>
      </c>
      <c r="AR1225">
        <v>4.8</v>
      </c>
      <c r="AS1225">
        <v>4.8</v>
      </c>
      <c r="AT1225">
        <v>37.35</v>
      </c>
      <c r="AU1225">
        <v>330</v>
      </c>
      <c r="AV1225">
        <v>330</v>
      </c>
      <c r="AW1225">
        <v>5.0042000000000003E-3</v>
      </c>
      <c r="AX1225">
        <v>2.4100999999999999</v>
      </c>
      <c r="AY1225">
        <v>0.74448000000000003</v>
      </c>
      <c r="AZ1225">
        <v>1.0209999999999999</v>
      </c>
      <c r="BA1225" s="8">
        <f t="shared" si="79"/>
        <v>2.9982866215714311E-2</v>
      </c>
      <c r="BB1225">
        <v>3.9232</v>
      </c>
      <c r="BC1225">
        <v>5</v>
      </c>
      <c r="BD1225">
        <v>0</v>
      </c>
      <c r="BE1225" t="s">
        <v>59</v>
      </c>
      <c r="BF1225">
        <v>1409</v>
      </c>
      <c r="BG1225">
        <v>7644</v>
      </c>
      <c r="BH1225" t="b">
        <v>1</v>
      </c>
      <c r="BI1225">
        <v>8118</v>
      </c>
      <c r="BJ1225" t="s">
        <v>11879</v>
      </c>
      <c r="BK1225" t="s">
        <v>11880</v>
      </c>
      <c r="BL1225">
        <v>39923</v>
      </c>
    </row>
    <row r="1226" spans="1:66" x14ac:dyDescent="0.35">
      <c r="A1226" t="s">
        <v>2039</v>
      </c>
      <c r="B1226" t="s">
        <v>2040</v>
      </c>
      <c r="C1226" t="s">
        <v>2041</v>
      </c>
      <c r="F1226" s="13">
        <v>1.0206999999999999</v>
      </c>
      <c r="G1226" s="14">
        <f t="shared" si="76"/>
        <v>2.9558897449116415E-2</v>
      </c>
      <c r="I1226" s="14">
        <v>2.9558897449116415E-2</v>
      </c>
      <c r="J1226" s="14" t="str">
        <f t="shared" si="77"/>
        <v>N</v>
      </c>
      <c r="K1226" s="14">
        <f t="shared" si="78"/>
        <v>2.9558897449116415E-2</v>
      </c>
      <c r="AE1226" t="s">
        <v>2039</v>
      </c>
      <c r="AF1226" t="s">
        <v>2039</v>
      </c>
      <c r="AG1226">
        <v>3</v>
      </c>
      <c r="AH1226">
        <v>3</v>
      </c>
      <c r="AI1226">
        <v>3</v>
      </c>
      <c r="AJ1226" t="s">
        <v>2041</v>
      </c>
      <c r="AK1226" t="s">
        <v>2040</v>
      </c>
      <c r="AM1226">
        <v>1</v>
      </c>
      <c r="AN1226">
        <v>3</v>
      </c>
      <c r="AO1226">
        <v>3</v>
      </c>
      <c r="AP1226">
        <v>3</v>
      </c>
      <c r="AQ1226">
        <v>20.5</v>
      </c>
      <c r="AR1226">
        <v>20.5</v>
      </c>
      <c r="AS1226">
        <v>20.5</v>
      </c>
      <c r="AT1226">
        <v>26.623999999999999</v>
      </c>
      <c r="AU1226">
        <v>229</v>
      </c>
      <c r="AV1226">
        <v>229</v>
      </c>
      <c r="AW1226">
        <v>0</v>
      </c>
      <c r="AX1226">
        <v>3.9882</v>
      </c>
      <c r="AY1226">
        <v>0.77949000000000002</v>
      </c>
      <c r="AZ1226">
        <v>1.0206999999999999</v>
      </c>
      <c r="BA1226" s="8">
        <f t="shared" si="79"/>
        <v>2.9558897449116415E-2</v>
      </c>
      <c r="BB1226">
        <v>1.4244000000000001</v>
      </c>
      <c r="BC1226">
        <v>3</v>
      </c>
      <c r="BD1226">
        <v>0</v>
      </c>
      <c r="BE1226" t="s">
        <v>77</v>
      </c>
      <c r="BF1226">
        <v>1358</v>
      </c>
      <c r="BG1226" t="s">
        <v>2042</v>
      </c>
      <c r="BH1226" t="s">
        <v>79</v>
      </c>
      <c r="BI1226" t="s">
        <v>2043</v>
      </c>
      <c r="BJ1226" t="s">
        <v>2044</v>
      </c>
      <c r="BK1226" t="s">
        <v>2045</v>
      </c>
      <c r="BL1226" t="s">
        <v>2046</v>
      </c>
    </row>
    <row r="1227" spans="1:66" x14ac:dyDescent="0.35">
      <c r="A1227" t="s">
        <v>1175</v>
      </c>
      <c r="B1227" t="s">
        <v>1176</v>
      </c>
      <c r="C1227" t="s">
        <v>1177</v>
      </c>
      <c r="F1227" s="13">
        <v>1.0205</v>
      </c>
      <c r="G1227" s="14">
        <f t="shared" si="76"/>
        <v>2.9276182370632071E-2</v>
      </c>
      <c r="I1227" s="14">
        <v>2.9276182370632071E-2</v>
      </c>
      <c r="J1227" s="14" t="str">
        <f t="shared" si="77"/>
        <v>N</v>
      </c>
      <c r="K1227" s="14">
        <f t="shared" si="78"/>
        <v>2.9276182370632071E-2</v>
      </c>
      <c r="AE1227" t="s">
        <v>1175</v>
      </c>
      <c r="AF1227" t="s">
        <v>1175</v>
      </c>
      <c r="AG1227">
        <v>1</v>
      </c>
      <c r="AH1227">
        <v>1</v>
      </c>
      <c r="AI1227">
        <v>1</v>
      </c>
      <c r="AJ1227" t="s">
        <v>1177</v>
      </c>
      <c r="AK1227" t="s">
        <v>1176</v>
      </c>
      <c r="AM1227">
        <v>1</v>
      </c>
      <c r="AN1227">
        <v>1</v>
      </c>
      <c r="AO1227">
        <v>1</v>
      </c>
      <c r="AP1227">
        <v>1</v>
      </c>
      <c r="AQ1227">
        <v>3.6</v>
      </c>
      <c r="AR1227">
        <v>3.6</v>
      </c>
      <c r="AS1227">
        <v>3.6</v>
      </c>
      <c r="AT1227">
        <v>43.771000000000001</v>
      </c>
      <c r="AU1227">
        <v>393</v>
      </c>
      <c r="AV1227">
        <v>393</v>
      </c>
      <c r="AW1227">
        <v>1.5072E-2</v>
      </c>
      <c r="AX1227">
        <v>1.7951999999999999</v>
      </c>
      <c r="AY1227">
        <v>0.80354000000000003</v>
      </c>
      <c r="AZ1227">
        <v>1.0205</v>
      </c>
      <c r="BA1227" s="8">
        <f t="shared" si="79"/>
        <v>2.9276182370632071E-2</v>
      </c>
      <c r="BB1227" t="s">
        <v>68</v>
      </c>
      <c r="BC1227">
        <v>1</v>
      </c>
      <c r="BD1227">
        <v>0</v>
      </c>
      <c r="BE1227" t="s">
        <v>59</v>
      </c>
      <c r="BF1227">
        <v>1034</v>
      </c>
      <c r="BG1227">
        <v>3328</v>
      </c>
      <c r="BH1227" t="b">
        <v>1</v>
      </c>
      <c r="BI1227">
        <v>3490</v>
      </c>
      <c r="BJ1227">
        <v>11320</v>
      </c>
      <c r="BK1227">
        <v>17080</v>
      </c>
      <c r="BL1227">
        <v>17080</v>
      </c>
    </row>
    <row r="1228" spans="1:66" x14ac:dyDescent="0.35">
      <c r="A1228" t="s">
        <v>11617</v>
      </c>
      <c r="B1228" t="s">
        <v>11618</v>
      </c>
      <c r="C1228" t="s">
        <v>11619</v>
      </c>
      <c r="F1228" s="13">
        <v>1.0205</v>
      </c>
      <c r="G1228" s="14">
        <f t="shared" si="76"/>
        <v>2.9276182370632071E-2</v>
      </c>
      <c r="I1228" s="14">
        <v>2.9276182370632071E-2</v>
      </c>
      <c r="J1228" s="14" t="str">
        <f t="shared" si="77"/>
        <v>N</v>
      </c>
      <c r="K1228" s="14">
        <f t="shared" si="78"/>
        <v>2.9276182370632071E-2</v>
      </c>
      <c r="AE1228" t="s">
        <v>11617</v>
      </c>
      <c r="AF1228" t="s">
        <v>11617</v>
      </c>
      <c r="AG1228">
        <v>8</v>
      </c>
      <c r="AH1228">
        <v>8</v>
      </c>
      <c r="AI1228">
        <v>8</v>
      </c>
      <c r="AJ1228" t="s">
        <v>11619</v>
      </c>
      <c r="AK1228" t="s">
        <v>11618</v>
      </c>
      <c r="AM1228">
        <v>1</v>
      </c>
      <c r="AN1228">
        <v>8</v>
      </c>
      <c r="AO1228">
        <v>8</v>
      </c>
      <c r="AP1228">
        <v>8</v>
      </c>
      <c r="AQ1228">
        <v>9.3000000000000007</v>
      </c>
      <c r="AR1228">
        <v>9.3000000000000007</v>
      </c>
      <c r="AS1228">
        <v>9.3000000000000007</v>
      </c>
      <c r="AT1228">
        <v>136.97</v>
      </c>
      <c r="AU1228">
        <v>1204</v>
      </c>
      <c r="AV1228">
        <v>1204</v>
      </c>
      <c r="AW1228">
        <v>0</v>
      </c>
      <c r="AX1228">
        <v>19.62</v>
      </c>
      <c r="AY1228">
        <v>0.77395999999999998</v>
      </c>
      <c r="AZ1228">
        <v>1.0205</v>
      </c>
      <c r="BA1228" s="8">
        <f t="shared" si="79"/>
        <v>2.9276182370632071E-2</v>
      </c>
      <c r="BB1228">
        <v>7.3148</v>
      </c>
      <c r="BC1228">
        <v>20</v>
      </c>
      <c r="BD1228">
        <v>0</v>
      </c>
      <c r="BE1228" t="s">
        <v>77</v>
      </c>
      <c r="BF1228">
        <v>1108</v>
      </c>
      <c r="BG1228" t="s">
        <v>11620</v>
      </c>
      <c r="BH1228" t="s">
        <v>239</v>
      </c>
      <c r="BI1228" t="s">
        <v>11621</v>
      </c>
      <c r="BJ1228" t="s">
        <v>11622</v>
      </c>
      <c r="BK1228" t="s">
        <v>11623</v>
      </c>
      <c r="BL1228" t="s">
        <v>11624</v>
      </c>
      <c r="BM1228" t="s">
        <v>11625</v>
      </c>
      <c r="BN1228" t="s">
        <v>11626</v>
      </c>
    </row>
    <row r="1229" spans="1:66" x14ac:dyDescent="0.35">
      <c r="A1229" t="s">
        <v>6706</v>
      </c>
      <c r="B1229" t="s">
        <v>6707</v>
      </c>
      <c r="C1229" t="s">
        <v>6708</v>
      </c>
      <c r="F1229" s="13">
        <v>1.0201</v>
      </c>
      <c r="G1229" s="14">
        <f t="shared" si="76"/>
        <v>2.8710585954140094E-2</v>
      </c>
      <c r="I1229" s="14">
        <v>2.8710585954140094E-2</v>
      </c>
      <c r="J1229" s="14" t="str">
        <f t="shared" si="77"/>
        <v>N</v>
      </c>
      <c r="K1229" s="14">
        <f t="shared" si="78"/>
        <v>2.8710585954140094E-2</v>
      </c>
      <c r="AE1229" t="s">
        <v>6706</v>
      </c>
      <c r="AF1229" t="s">
        <v>6706</v>
      </c>
      <c r="AG1229">
        <v>3</v>
      </c>
      <c r="AH1229">
        <v>3</v>
      </c>
      <c r="AI1229">
        <v>3</v>
      </c>
      <c r="AJ1229" t="s">
        <v>6708</v>
      </c>
      <c r="AK1229" t="s">
        <v>6707</v>
      </c>
      <c r="AM1229">
        <v>1</v>
      </c>
      <c r="AN1229">
        <v>3</v>
      </c>
      <c r="AO1229">
        <v>3</v>
      </c>
      <c r="AP1229">
        <v>3</v>
      </c>
      <c r="AQ1229">
        <v>5.9</v>
      </c>
      <c r="AR1229">
        <v>5.9</v>
      </c>
      <c r="AS1229">
        <v>5.9</v>
      </c>
      <c r="AT1229">
        <v>85.453999999999994</v>
      </c>
      <c r="AU1229">
        <v>784</v>
      </c>
      <c r="AV1229">
        <v>784</v>
      </c>
      <c r="AW1229">
        <v>0</v>
      </c>
      <c r="AX1229">
        <v>6.9151999999999996</v>
      </c>
      <c r="AY1229">
        <v>0.80498999999999998</v>
      </c>
      <c r="AZ1229">
        <v>1.0201</v>
      </c>
      <c r="BA1229" s="8">
        <f t="shared" si="79"/>
        <v>2.8710585954140094E-2</v>
      </c>
      <c r="BB1229">
        <v>17.03</v>
      </c>
      <c r="BC1229">
        <v>3</v>
      </c>
      <c r="BD1229">
        <v>0</v>
      </c>
      <c r="BE1229" t="s">
        <v>77</v>
      </c>
      <c r="BF1229">
        <v>1438</v>
      </c>
      <c r="BG1229" t="s">
        <v>6709</v>
      </c>
      <c r="BH1229" t="s">
        <v>79</v>
      </c>
      <c r="BI1229" t="s">
        <v>6710</v>
      </c>
      <c r="BJ1229" t="s">
        <v>6711</v>
      </c>
      <c r="BK1229" t="s">
        <v>6712</v>
      </c>
      <c r="BL1229" t="s">
        <v>6712</v>
      </c>
    </row>
    <row r="1230" spans="1:66" x14ac:dyDescent="0.35">
      <c r="A1230" t="s">
        <v>261</v>
      </c>
      <c r="B1230" t="s">
        <v>262</v>
      </c>
      <c r="C1230" t="s">
        <v>263</v>
      </c>
      <c r="F1230" s="13">
        <v>1.0192000000000001</v>
      </c>
      <c r="G1230" s="14">
        <f t="shared" si="76"/>
        <v>2.7437182706851134E-2</v>
      </c>
      <c r="I1230" s="14">
        <v>2.7437182706851134E-2</v>
      </c>
      <c r="J1230" s="14" t="str">
        <f t="shared" si="77"/>
        <v>N</v>
      </c>
      <c r="K1230" s="14">
        <f t="shared" si="78"/>
        <v>2.7437182706851134E-2</v>
      </c>
      <c r="AE1230" t="s">
        <v>261</v>
      </c>
      <c r="AF1230" t="s">
        <v>261</v>
      </c>
      <c r="AG1230">
        <v>1</v>
      </c>
      <c r="AH1230">
        <v>1</v>
      </c>
      <c r="AI1230">
        <v>1</v>
      </c>
      <c r="AJ1230" t="s">
        <v>263</v>
      </c>
      <c r="AK1230" t="s">
        <v>262</v>
      </c>
      <c r="AM1230">
        <v>1</v>
      </c>
      <c r="AN1230">
        <v>1</v>
      </c>
      <c r="AO1230">
        <v>1</v>
      </c>
      <c r="AP1230">
        <v>1</v>
      </c>
      <c r="AQ1230">
        <v>3</v>
      </c>
      <c r="AR1230">
        <v>3</v>
      </c>
      <c r="AS1230">
        <v>3</v>
      </c>
      <c r="AT1230">
        <v>44.76</v>
      </c>
      <c r="AU1230">
        <v>394</v>
      </c>
      <c r="AV1230">
        <v>394</v>
      </c>
      <c r="AW1230">
        <v>3.5745999999999998E-3</v>
      </c>
      <c r="AX1230">
        <v>2.7694000000000001</v>
      </c>
      <c r="AY1230">
        <v>0.80830999999999997</v>
      </c>
      <c r="AZ1230">
        <v>1.0192000000000001</v>
      </c>
      <c r="BA1230" s="8">
        <f t="shared" si="79"/>
        <v>2.7437182706851134E-2</v>
      </c>
      <c r="BB1230" t="s">
        <v>68</v>
      </c>
      <c r="BC1230">
        <v>1</v>
      </c>
      <c r="BD1230">
        <v>0</v>
      </c>
      <c r="BE1230" t="s">
        <v>59</v>
      </c>
      <c r="BF1230">
        <v>375</v>
      </c>
      <c r="BG1230">
        <v>3236</v>
      </c>
      <c r="BH1230" t="b">
        <v>1</v>
      </c>
      <c r="BI1230">
        <v>3386</v>
      </c>
      <c r="BJ1230">
        <v>10975</v>
      </c>
      <c r="BK1230">
        <v>16589</v>
      </c>
      <c r="BL1230">
        <v>16589</v>
      </c>
      <c r="BM1230">
        <v>360</v>
      </c>
      <c r="BN1230">
        <v>114</v>
      </c>
    </row>
    <row r="1231" spans="1:66" x14ac:dyDescent="0.35">
      <c r="A1231" t="s">
        <v>3686</v>
      </c>
      <c r="B1231" t="s">
        <v>3687</v>
      </c>
      <c r="C1231" t="s">
        <v>3688</v>
      </c>
      <c r="F1231" s="13">
        <v>1.0175000000000001</v>
      </c>
      <c r="G1231" s="14">
        <f t="shared" si="76"/>
        <v>2.5028794491522448E-2</v>
      </c>
      <c r="I1231" s="14">
        <v>2.5028794491522448E-2</v>
      </c>
      <c r="J1231" s="14" t="str">
        <f t="shared" si="77"/>
        <v>N</v>
      </c>
      <c r="K1231" s="14">
        <f t="shared" si="78"/>
        <v>2.5028794491522448E-2</v>
      </c>
      <c r="AE1231" t="s">
        <v>3686</v>
      </c>
      <c r="AF1231" t="s">
        <v>3686</v>
      </c>
      <c r="AG1231">
        <v>1</v>
      </c>
      <c r="AH1231">
        <v>1</v>
      </c>
      <c r="AI1231">
        <v>1</v>
      </c>
      <c r="AJ1231" t="s">
        <v>3688</v>
      </c>
      <c r="AK1231" t="s">
        <v>3687</v>
      </c>
      <c r="AM1231">
        <v>1</v>
      </c>
      <c r="AN1231">
        <v>1</v>
      </c>
      <c r="AO1231">
        <v>1</v>
      </c>
      <c r="AP1231">
        <v>1</v>
      </c>
      <c r="AQ1231">
        <v>3</v>
      </c>
      <c r="AR1231">
        <v>3</v>
      </c>
      <c r="AS1231">
        <v>3</v>
      </c>
      <c r="AT1231">
        <v>52.223999999999997</v>
      </c>
      <c r="AU1231">
        <v>463</v>
      </c>
      <c r="AV1231">
        <v>463</v>
      </c>
      <c r="AW1231">
        <v>1.9313E-2</v>
      </c>
      <c r="AX1231">
        <v>1.5474000000000001</v>
      </c>
      <c r="AY1231">
        <v>0.77519000000000005</v>
      </c>
      <c r="AZ1231">
        <v>1.0175000000000001</v>
      </c>
      <c r="BA1231" s="8">
        <f t="shared" si="79"/>
        <v>2.5028794491522448E-2</v>
      </c>
      <c r="BB1231" t="s">
        <v>68</v>
      </c>
      <c r="BC1231">
        <v>1</v>
      </c>
      <c r="BD1231">
        <v>0</v>
      </c>
      <c r="BE1231" t="s">
        <v>59</v>
      </c>
      <c r="BF1231">
        <v>116</v>
      </c>
      <c r="BG1231">
        <v>5482</v>
      </c>
      <c r="BH1231" t="b">
        <v>1</v>
      </c>
      <c r="BI1231">
        <v>5812</v>
      </c>
      <c r="BJ1231">
        <v>18469</v>
      </c>
      <c r="BK1231">
        <v>27930</v>
      </c>
      <c r="BL1231">
        <v>27930</v>
      </c>
    </row>
    <row r="1232" spans="1:66" x14ac:dyDescent="0.35">
      <c r="A1232" t="s">
        <v>9177</v>
      </c>
      <c r="B1232" t="s">
        <v>9178</v>
      </c>
      <c r="C1232" t="s">
        <v>9179</v>
      </c>
      <c r="F1232" s="13">
        <v>1.0166999999999999</v>
      </c>
      <c r="G1232" s="14">
        <f t="shared" si="76"/>
        <v>2.3894042655701022E-2</v>
      </c>
      <c r="I1232" s="14">
        <v>2.3894042655701022E-2</v>
      </c>
      <c r="J1232" s="14" t="str">
        <f t="shared" si="77"/>
        <v>N</v>
      </c>
      <c r="K1232" s="14">
        <f t="shared" si="78"/>
        <v>2.3894042655701022E-2</v>
      </c>
      <c r="AE1232" t="s">
        <v>9177</v>
      </c>
      <c r="AF1232" t="s">
        <v>9177</v>
      </c>
      <c r="AG1232">
        <v>6</v>
      </c>
      <c r="AH1232">
        <v>6</v>
      </c>
      <c r="AI1232">
        <v>6</v>
      </c>
      <c r="AJ1232" t="s">
        <v>9179</v>
      </c>
      <c r="AK1232" t="s">
        <v>9178</v>
      </c>
      <c r="AM1232">
        <v>1</v>
      </c>
      <c r="AN1232">
        <v>6</v>
      </c>
      <c r="AO1232">
        <v>6</v>
      </c>
      <c r="AP1232">
        <v>6</v>
      </c>
      <c r="AQ1232">
        <v>13.9</v>
      </c>
      <c r="AR1232">
        <v>13.9</v>
      </c>
      <c r="AS1232">
        <v>13.9</v>
      </c>
      <c r="AT1232">
        <v>55.249000000000002</v>
      </c>
      <c r="AU1232">
        <v>505</v>
      </c>
      <c r="AV1232">
        <v>505</v>
      </c>
      <c r="AW1232">
        <v>0</v>
      </c>
      <c r="AX1232">
        <v>11.538</v>
      </c>
      <c r="AY1232">
        <v>0.79230999999999996</v>
      </c>
      <c r="AZ1232">
        <v>1.0166999999999999</v>
      </c>
      <c r="BA1232" s="8">
        <f t="shared" si="79"/>
        <v>2.3894042655701022E-2</v>
      </c>
      <c r="BB1232">
        <v>8.5579999999999998</v>
      </c>
      <c r="BC1232">
        <v>8</v>
      </c>
      <c r="BD1232">
        <v>0</v>
      </c>
      <c r="BE1232" t="s">
        <v>77</v>
      </c>
      <c r="BF1232">
        <v>1142</v>
      </c>
      <c r="BG1232" t="s">
        <v>9180</v>
      </c>
      <c r="BH1232" t="s">
        <v>321</v>
      </c>
      <c r="BI1232" t="s">
        <v>9181</v>
      </c>
      <c r="BJ1232" t="s">
        <v>9182</v>
      </c>
      <c r="BK1232" t="s">
        <v>9183</v>
      </c>
      <c r="BL1232" t="s">
        <v>9184</v>
      </c>
      <c r="BM1232">
        <v>932</v>
      </c>
      <c r="BN1232">
        <v>468</v>
      </c>
    </row>
    <row r="1233" spans="1:66" x14ac:dyDescent="0.35">
      <c r="A1233" t="s">
        <v>4646</v>
      </c>
      <c r="B1233" t="s">
        <v>4647</v>
      </c>
      <c r="C1233" t="s">
        <v>4648</v>
      </c>
      <c r="F1233" s="13">
        <v>1.0162</v>
      </c>
      <c r="G1233" s="14">
        <f t="shared" si="76"/>
        <v>2.3184369248263378E-2</v>
      </c>
      <c r="I1233" s="14">
        <v>2.3184369248263378E-2</v>
      </c>
      <c r="J1233" s="14" t="str">
        <f t="shared" si="77"/>
        <v>N</v>
      </c>
      <c r="K1233" s="14">
        <f t="shared" si="78"/>
        <v>2.3184369248263378E-2</v>
      </c>
      <c r="AE1233" t="s">
        <v>4646</v>
      </c>
      <c r="AF1233" t="s">
        <v>4646</v>
      </c>
      <c r="AG1233">
        <v>2</v>
      </c>
      <c r="AH1233">
        <v>2</v>
      </c>
      <c r="AI1233">
        <v>2</v>
      </c>
      <c r="AJ1233" t="s">
        <v>4648</v>
      </c>
      <c r="AK1233" t="s">
        <v>4647</v>
      </c>
      <c r="AM1233">
        <v>1</v>
      </c>
      <c r="AN1233">
        <v>2</v>
      </c>
      <c r="AO1233">
        <v>2</v>
      </c>
      <c r="AP1233">
        <v>2</v>
      </c>
      <c r="AQ1233">
        <v>11.2</v>
      </c>
      <c r="AR1233">
        <v>11.2</v>
      </c>
      <c r="AS1233">
        <v>11.2</v>
      </c>
      <c r="AT1233">
        <v>32.988999999999997</v>
      </c>
      <c r="AU1233">
        <v>285</v>
      </c>
      <c r="AV1233">
        <v>285</v>
      </c>
      <c r="AW1233">
        <v>0</v>
      </c>
      <c r="AX1233">
        <v>4.2991999999999999</v>
      </c>
      <c r="AY1233">
        <v>0.75275999999999998</v>
      </c>
      <c r="AZ1233">
        <v>1.0162</v>
      </c>
      <c r="BA1233" s="8">
        <f t="shared" si="79"/>
        <v>2.3184369248263378E-2</v>
      </c>
      <c r="BB1233">
        <v>2.1802999999999999</v>
      </c>
      <c r="BC1233">
        <v>2</v>
      </c>
      <c r="BD1233">
        <v>0</v>
      </c>
      <c r="BE1233" t="s">
        <v>59</v>
      </c>
      <c r="BF1233">
        <v>729</v>
      </c>
      <c r="BG1233" t="s">
        <v>4649</v>
      </c>
      <c r="BH1233" t="s">
        <v>61</v>
      </c>
      <c r="BI1233" t="s">
        <v>4650</v>
      </c>
      <c r="BJ1233" t="s">
        <v>4651</v>
      </c>
      <c r="BK1233" t="s">
        <v>4652</v>
      </c>
      <c r="BL1233" t="s">
        <v>4652</v>
      </c>
    </row>
    <row r="1234" spans="1:66" x14ac:dyDescent="0.35">
      <c r="A1234" t="s">
        <v>7005</v>
      </c>
      <c r="B1234" t="s">
        <v>7006</v>
      </c>
      <c r="C1234" t="s">
        <v>7007</v>
      </c>
      <c r="F1234" s="13">
        <v>1.0143</v>
      </c>
      <c r="G1234" s="14">
        <f t="shared" si="76"/>
        <v>2.0484422065084031E-2</v>
      </c>
      <c r="I1234" s="14">
        <v>2.0484422065084031E-2</v>
      </c>
      <c r="J1234" s="14" t="str">
        <f t="shared" si="77"/>
        <v>N</v>
      </c>
      <c r="K1234" s="14">
        <f t="shared" si="78"/>
        <v>2.0484422065084031E-2</v>
      </c>
      <c r="AE1234" t="s">
        <v>7005</v>
      </c>
      <c r="AF1234" t="s">
        <v>7005</v>
      </c>
      <c r="AG1234">
        <v>4</v>
      </c>
      <c r="AH1234">
        <v>4</v>
      </c>
      <c r="AI1234">
        <v>4</v>
      </c>
      <c r="AJ1234" t="s">
        <v>7007</v>
      </c>
      <c r="AK1234" t="s">
        <v>7006</v>
      </c>
      <c r="AM1234">
        <v>1</v>
      </c>
      <c r="AN1234">
        <v>4</v>
      </c>
      <c r="AO1234">
        <v>4</v>
      </c>
      <c r="AP1234">
        <v>4</v>
      </c>
      <c r="AQ1234">
        <v>18.2</v>
      </c>
      <c r="AR1234">
        <v>18.2</v>
      </c>
      <c r="AS1234">
        <v>18.2</v>
      </c>
      <c r="AT1234">
        <v>38.286999999999999</v>
      </c>
      <c r="AU1234">
        <v>335</v>
      </c>
      <c r="AV1234">
        <v>335</v>
      </c>
      <c r="AW1234">
        <v>0</v>
      </c>
      <c r="AX1234">
        <v>8.7672000000000008</v>
      </c>
      <c r="AY1234">
        <v>0.80625999999999998</v>
      </c>
      <c r="AZ1234">
        <v>1.0143</v>
      </c>
      <c r="BA1234" s="8">
        <f t="shared" si="79"/>
        <v>2.0484422065084031E-2</v>
      </c>
      <c r="BB1234">
        <v>5.5434999999999999</v>
      </c>
      <c r="BC1234">
        <v>4</v>
      </c>
      <c r="BD1234">
        <v>1</v>
      </c>
      <c r="BE1234" t="s">
        <v>77</v>
      </c>
      <c r="BF1234">
        <v>982</v>
      </c>
      <c r="BG1234" t="s">
        <v>7008</v>
      </c>
      <c r="BH1234" t="s">
        <v>128</v>
      </c>
      <c r="BI1234" t="s">
        <v>7009</v>
      </c>
      <c r="BJ1234" t="s">
        <v>7010</v>
      </c>
      <c r="BK1234" t="s">
        <v>7011</v>
      </c>
      <c r="BL1234" t="s">
        <v>7012</v>
      </c>
      <c r="BM1234">
        <v>817</v>
      </c>
      <c r="BN1234">
        <v>191</v>
      </c>
    </row>
    <row r="1235" spans="1:66" x14ac:dyDescent="0.35">
      <c r="A1235" t="s">
        <v>9760</v>
      </c>
      <c r="B1235" t="s">
        <v>9761</v>
      </c>
      <c r="C1235" t="s">
        <v>9762</v>
      </c>
      <c r="F1235" s="13">
        <v>1.0142</v>
      </c>
      <c r="G1235" s="14">
        <f t="shared" si="76"/>
        <v>2.0342179517185827E-2</v>
      </c>
      <c r="I1235" s="14">
        <v>2.0342179517185827E-2</v>
      </c>
      <c r="J1235" s="14" t="str">
        <f t="shared" si="77"/>
        <v>N</v>
      </c>
      <c r="K1235" s="14">
        <f t="shared" si="78"/>
        <v>2.0342179517185827E-2</v>
      </c>
      <c r="AE1235" t="s">
        <v>9760</v>
      </c>
      <c r="AF1235" t="s">
        <v>9760</v>
      </c>
      <c r="AG1235">
        <v>2</v>
      </c>
      <c r="AH1235">
        <v>2</v>
      </c>
      <c r="AI1235">
        <v>2</v>
      </c>
      <c r="AJ1235" t="s">
        <v>9762</v>
      </c>
      <c r="AK1235" t="s">
        <v>9761</v>
      </c>
      <c r="AM1235">
        <v>1</v>
      </c>
      <c r="AN1235">
        <v>2</v>
      </c>
      <c r="AO1235">
        <v>2</v>
      </c>
      <c r="AP1235">
        <v>2</v>
      </c>
      <c r="AQ1235">
        <v>8.1999999999999993</v>
      </c>
      <c r="AR1235">
        <v>8.1999999999999993</v>
      </c>
      <c r="AS1235">
        <v>8.1999999999999993</v>
      </c>
      <c r="AT1235">
        <v>41.313000000000002</v>
      </c>
      <c r="AU1235">
        <v>366</v>
      </c>
      <c r="AV1235">
        <v>366</v>
      </c>
      <c r="AW1235">
        <v>5.0803999999999997E-3</v>
      </c>
      <c r="AX1235">
        <v>2.4758</v>
      </c>
      <c r="AY1235">
        <v>0.80420999999999998</v>
      </c>
      <c r="AZ1235">
        <v>1.0142</v>
      </c>
      <c r="BA1235" s="8">
        <f t="shared" si="79"/>
        <v>2.0342179517185827E-2</v>
      </c>
      <c r="BB1235">
        <v>14.180999999999999</v>
      </c>
      <c r="BC1235">
        <v>2</v>
      </c>
      <c r="BD1235">
        <v>0</v>
      </c>
      <c r="BE1235" t="s">
        <v>59</v>
      </c>
      <c r="BF1235">
        <v>501</v>
      </c>
      <c r="BG1235" t="s">
        <v>9763</v>
      </c>
      <c r="BH1235" t="s">
        <v>61</v>
      </c>
      <c r="BI1235" t="s">
        <v>9764</v>
      </c>
      <c r="BJ1235" t="s">
        <v>9765</v>
      </c>
      <c r="BK1235" t="s">
        <v>9766</v>
      </c>
      <c r="BL1235" t="s">
        <v>9766</v>
      </c>
    </row>
    <row r="1236" spans="1:66" x14ac:dyDescent="0.35">
      <c r="A1236" t="s">
        <v>10484</v>
      </c>
      <c r="B1236" t="s">
        <v>10485</v>
      </c>
      <c r="C1236" t="s">
        <v>10486</v>
      </c>
      <c r="F1236" s="13">
        <v>1.0129999999999999</v>
      </c>
      <c r="G1236" s="14">
        <f t="shared" si="76"/>
        <v>1.8634174139050975E-2</v>
      </c>
      <c r="I1236" s="14">
        <v>1.8634174139050975E-2</v>
      </c>
      <c r="J1236" s="14" t="str">
        <f t="shared" si="77"/>
        <v>N</v>
      </c>
      <c r="K1236" s="14">
        <f t="shared" si="78"/>
        <v>1.8634174139050975E-2</v>
      </c>
      <c r="AE1236" t="s">
        <v>10484</v>
      </c>
      <c r="AF1236" t="s">
        <v>10484</v>
      </c>
      <c r="AG1236">
        <v>3</v>
      </c>
      <c r="AH1236">
        <v>3</v>
      </c>
      <c r="AI1236">
        <v>3</v>
      </c>
      <c r="AJ1236" t="s">
        <v>10486</v>
      </c>
      <c r="AK1236" t="s">
        <v>10485</v>
      </c>
      <c r="AM1236">
        <v>1</v>
      </c>
      <c r="AN1236">
        <v>3</v>
      </c>
      <c r="AO1236">
        <v>3</v>
      </c>
      <c r="AP1236">
        <v>3</v>
      </c>
      <c r="AQ1236">
        <v>16.7</v>
      </c>
      <c r="AR1236">
        <v>16.7</v>
      </c>
      <c r="AS1236">
        <v>16.7</v>
      </c>
      <c r="AT1236">
        <v>37.314</v>
      </c>
      <c r="AU1236">
        <v>341</v>
      </c>
      <c r="AV1236">
        <v>341</v>
      </c>
      <c r="AW1236">
        <v>0</v>
      </c>
      <c r="AX1236">
        <v>5.4276999999999997</v>
      </c>
      <c r="AY1236">
        <v>0.78086</v>
      </c>
      <c r="AZ1236">
        <v>1.0129999999999999</v>
      </c>
      <c r="BA1236" s="8">
        <f t="shared" si="79"/>
        <v>1.8634174139050975E-2</v>
      </c>
      <c r="BB1236">
        <v>16.670999999999999</v>
      </c>
      <c r="BC1236">
        <v>3</v>
      </c>
      <c r="BD1236">
        <v>1</v>
      </c>
      <c r="BE1236" t="s">
        <v>870</v>
      </c>
      <c r="BF1236">
        <v>629</v>
      </c>
      <c r="BG1236" t="s">
        <v>10487</v>
      </c>
      <c r="BH1236" t="s">
        <v>79</v>
      </c>
      <c r="BI1236" t="s">
        <v>10488</v>
      </c>
      <c r="BJ1236" t="s">
        <v>10489</v>
      </c>
      <c r="BK1236" t="s">
        <v>10490</v>
      </c>
      <c r="BL1236" t="s">
        <v>10490</v>
      </c>
      <c r="BM1236">
        <v>578</v>
      </c>
      <c r="BN1236">
        <v>1</v>
      </c>
    </row>
    <row r="1237" spans="1:66" x14ac:dyDescent="0.35">
      <c r="A1237" t="s">
        <v>8204</v>
      </c>
      <c r="B1237" t="s">
        <v>8205</v>
      </c>
      <c r="C1237" t="s">
        <v>8206</v>
      </c>
      <c r="F1237" s="13">
        <v>1.0108999999999999</v>
      </c>
      <c r="G1237" s="14">
        <f t="shared" si="76"/>
        <v>1.5640290376882238E-2</v>
      </c>
      <c r="I1237" s="14">
        <v>1.5640290376882238E-2</v>
      </c>
      <c r="J1237" s="14" t="str">
        <f t="shared" si="77"/>
        <v>N</v>
      </c>
      <c r="K1237" s="14">
        <f t="shared" si="78"/>
        <v>1.5640290376882238E-2</v>
      </c>
      <c r="AE1237" t="s">
        <v>8204</v>
      </c>
      <c r="AF1237" t="s">
        <v>8204</v>
      </c>
      <c r="AG1237">
        <v>3</v>
      </c>
      <c r="AH1237">
        <v>3</v>
      </c>
      <c r="AI1237">
        <v>3</v>
      </c>
      <c r="AJ1237" t="s">
        <v>8206</v>
      </c>
      <c r="AK1237" t="s">
        <v>8205</v>
      </c>
      <c r="AM1237">
        <v>1</v>
      </c>
      <c r="AN1237">
        <v>3</v>
      </c>
      <c r="AO1237">
        <v>3</v>
      </c>
      <c r="AP1237">
        <v>3</v>
      </c>
      <c r="AQ1237">
        <v>4.0999999999999996</v>
      </c>
      <c r="AR1237">
        <v>4.0999999999999996</v>
      </c>
      <c r="AS1237">
        <v>4.0999999999999996</v>
      </c>
      <c r="AT1237">
        <v>102.8</v>
      </c>
      <c r="AU1237">
        <v>992</v>
      </c>
      <c r="AV1237">
        <v>992</v>
      </c>
      <c r="AW1237">
        <v>0</v>
      </c>
      <c r="AX1237">
        <v>6.1879</v>
      </c>
      <c r="AY1237">
        <v>0.81118000000000001</v>
      </c>
      <c r="AZ1237">
        <v>1.0108999999999999</v>
      </c>
      <c r="BA1237" s="8">
        <f t="shared" si="79"/>
        <v>1.5640290376882238E-2</v>
      </c>
      <c r="BB1237">
        <v>33.637999999999998</v>
      </c>
      <c r="BC1237">
        <v>6</v>
      </c>
      <c r="BD1237">
        <v>0</v>
      </c>
      <c r="BE1237" t="s">
        <v>77</v>
      </c>
      <c r="BF1237">
        <v>1009</v>
      </c>
      <c r="BG1237" t="s">
        <v>8207</v>
      </c>
      <c r="BH1237" t="s">
        <v>79</v>
      </c>
      <c r="BI1237" t="s">
        <v>8208</v>
      </c>
      <c r="BJ1237" t="s">
        <v>8209</v>
      </c>
      <c r="BK1237" t="s">
        <v>8210</v>
      </c>
      <c r="BL1237" t="s">
        <v>8211</v>
      </c>
    </row>
    <row r="1238" spans="1:66" x14ac:dyDescent="0.35">
      <c r="A1238" t="s">
        <v>9801</v>
      </c>
      <c r="B1238" t="s">
        <v>9802</v>
      </c>
      <c r="C1238" t="s">
        <v>9803</v>
      </c>
      <c r="F1238" s="13">
        <v>1.0106999999999999</v>
      </c>
      <c r="G1238" s="14">
        <f t="shared" si="76"/>
        <v>1.5354834293464041E-2</v>
      </c>
      <c r="I1238" s="14">
        <v>1.5354834293464041E-2</v>
      </c>
      <c r="J1238" s="14" t="str">
        <f t="shared" si="77"/>
        <v>N</v>
      </c>
      <c r="K1238" s="14">
        <f t="shared" si="78"/>
        <v>1.5354834293464041E-2</v>
      </c>
      <c r="AE1238" t="s">
        <v>9801</v>
      </c>
      <c r="AF1238" t="s">
        <v>9801</v>
      </c>
      <c r="AG1238">
        <v>6</v>
      </c>
      <c r="AH1238">
        <v>6</v>
      </c>
      <c r="AI1238">
        <v>6</v>
      </c>
      <c r="AJ1238" t="s">
        <v>9803</v>
      </c>
      <c r="AK1238" t="s">
        <v>9802</v>
      </c>
      <c r="AM1238">
        <v>1</v>
      </c>
      <c r="AN1238">
        <v>6</v>
      </c>
      <c r="AO1238">
        <v>6</v>
      </c>
      <c r="AP1238">
        <v>6</v>
      </c>
      <c r="AQ1238">
        <v>13.8</v>
      </c>
      <c r="AR1238">
        <v>13.8</v>
      </c>
      <c r="AS1238">
        <v>13.8</v>
      </c>
      <c r="AT1238">
        <v>51.991</v>
      </c>
      <c r="AU1238">
        <v>448</v>
      </c>
      <c r="AV1238">
        <v>448</v>
      </c>
      <c r="AW1238">
        <v>0</v>
      </c>
      <c r="AX1238">
        <v>9.3185000000000002</v>
      </c>
      <c r="AY1238">
        <v>0.77298999999999995</v>
      </c>
      <c r="AZ1238">
        <v>1.0106999999999999</v>
      </c>
      <c r="BA1238" s="8">
        <f t="shared" si="79"/>
        <v>1.5354834293464041E-2</v>
      </c>
      <c r="BB1238">
        <v>12.089</v>
      </c>
      <c r="BC1238">
        <v>13</v>
      </c>
      <c r="BD1238">
        <v>0</v>
      </c>
      <c r="BE1238" t="s">
        <v>77</v>
      </c>
      <c r="BF1238">
        <v>699</v>
      </c>
      <c r="BG1238" t="s">
        <v>9804</v>
      </c>
      <c r="BH1238" t="s">
        <v>321</v>
      </c>
      <c r="BI1238" t="s">
        <v>9805</v>
      </c>
      <c r="BJ1238" t="s">
        <v>9806</v>
      </c>
      <c r="BK1238" t="s">
        <v>9807</v>
      </c>
      <c r="BL1238" t="s">
        <v>9808</v>
      </c>
    </row>
    <row r="1239" spans="1:66" x14ac:dyDescent="0.35">
      <c r="A1239" t="s">
        <v>4898</v>
      </c>
      <c r="B1239" t="s">
        <v>4899</v>
      </c>
      <c r="C1239" t="s">
        <v>4900</v>
      </c>
      <c r="F1239" s="13">
        <v>1.01</v>
      </c>
      <c r="G1239" s="14">
        <f t="shared" si="76"/>
        <v>1.4355292977070055E-2</v>
      </c>
      <c r="I1239" s="14">
        <v>1.4355292977070055E-2</v>
      </c>
      <c r="J1239" s="14" t="str">
        <f t="shared" si="77"/>
        <v>N</v>
      </c>
      <c r="K1239" s="14">
        <f t="shared" si="78"/>
        <v>1.4355292977070055E-2</v>
      </c>
      <c r="AE1239" t="s">
        <v>4898</v>
      </c>
      <c r="AF1239" t="s">
        <v>4898</v>
      </c>
      <c r="AG1239">
        <v>1</v>
      </c>
      <c r="AH1239">
        <v>1</v>
      </c>
      <c r="AI1239">
        <v>1</v>
      </c>
      <c r="AJ1239" t="s">
        <v>4900</v>
      </c>
      <c r="AK1239" t="s">
        <v>4899</v>
      </c>
      <c r="AM1239">
        <v>1</v>
      </c>
      <c r="AN1239">
        <v>1</v>
      </c>
      <c r="AO1239">
        <v>1</v>
      </c>
      <c r="AP1239">
        <v>1</v>
      </c>
      <c r="AQ1239">
        <v>5.5</v>
      </c>
      <c r="AR1239">
        <v>5.5</v>
      </c>
      <c r="AS1239">
        <v>5.5</v>
      </c>
      <c r="AT1239">
        <v>45.341000000000001</v>
      </c>
      <c r="AU1239">
        <v>399</v>
      </c>
      <c r="AV1239">
        <v>399</v>
      </c>
      <c r="AW1239">
        <v>4.2589000000000004E-3</v>
      </c>
      <c r="AX1239">
        <v>2.4998999999999998</v>
      </c>
      <c r="AY1239">
        <v>0.74502000000000002</v>
      </c>
      <c r="AZ1239">
        <v>1.01</v>
      </c>
      <c r="BA1239" s="8">
        <f t="shared" si="79"/>
        <v>1.4355292977070055E-2</v>
      </c>
      <c r="BB1239" t="s">
        <v>68</v>
      </c>
      <c r="BC1239">
        <v>1</v>
      </c>
      <c r="BD1239">
        <v>0</v>
      </c>
      <c r="BE1239" t="s">
        <v>59</v>
      </c>
      <c r="BF1239">
        <v>141</v>
      </c>
      <c r="BG1239">
        <v>3326</v>
      </c>
      <c r="BH1239" t="b">
        <v>1</v>
      </c>
      <c r="BI1239">
        <v>3488</v>
      </c>
      <c r="BJ1239">
        <v>11317</v>
      </c>
      <c r="BK1239" t="s">
        <v>4901</v>
      </c>
      <c r="BL1239">
        <v>17076</v>
      </c>
    </row>
    <row r="1240" spans="1:66" x14ac:dyDescent="0.35">
      <c r="A1240" t="s">
        <v>7420</v>
      </c>
      <c r="B1240" t="s">
        <v>7421</v>
      </c>
      <c r="C1240" t="s">
        <v>7422</v>
      </c>
      <c r="F1240" s="13">
        <v>1.0095000000000001</v>
      </c>
      <c r="G1240" s="14">
        <f t="shared" si="76"/>
        <v>1.3640910669386311E-2</v>
      </c>
      <c r="I1240" s="14">
        <v>1.3640910669386311E-2</v>
      </c>
      <c r="J1240" s="14" t="str">
        <f t="shared" si="77"/>
        <v>N</v>
      </c>
      <c r="K1240" s="14">
        <f t="shared" si="78"/>
        <v>1.3640910669386311E-2</v>
      </c>
      <c r="AE1240" t="s">
        <v>7420</v>
      </c>
      <c r="AF1240" t="s">
        <v>7420</v>
      </c>
      <c r="AG1240">
        <v>1</v>
      </c>
      <c r="AH1240">
        <v>1</v>
      </c>
      <c r="AI1240">
        <v>1</v>
      </c>
      <c r="AJ1240" t="s">
        <v>7422</v>
      </c>
      <c r="AK1240" t="s">
        <v>7421</v>
      </c>
      <c r="AM1240">
        <v>1</v>
      </c>
      <c r="AN1240">
        <v>1</v>
      </c>
      <c r="AO1240">
        <v>1</v>
      </c>
      <c r="AP1240">
        <v>1</v>
      </c>
      <c r="AQ1240">
        <v>9.6999999999999993</v>
      </c>
      <c r="AR1240">
        <v>9.6999999999999993</v>
      </c>
      <c r="AS1240">
        <v>9.6999999999999993</v>
      </c>
      <c r="AT1240">
        <v>21.491</v>
      </c>
      <c r="AU1240">
        <v>186</v>
      </c>
      <c r="AV1240">
        <v>186</v>
      </c>
      <c r="AW1240">
        <v>8.8000000000000005E-3</v>
      </c>
      <c r="AX1240">
        <v>2.1280000000000001</v>
      </c>
      <c r="AY1240">
        <v>0.72575000000000001</v>
      </c>
      <c r="AZ1240">
        <v>1.0095000000000001</v>
      </c>
      <c r="BA1240" s="8">
        <f t="shared" si="79"/>
        <v>1.3640910669386311E-2</v>
      </c>
      <c r="BB1240" t="s">
        <v>68</v>
      </c>
      <c r="BC1240">
        <v>1</v>
      </c>
      <c r="BD1240">
        <v>0</v>
      </c>
      <c r="BE1240" t="s">
        <v>59</v>
      </c>
      <c r="BF1240">
        <v>1220</v>
      </c>
      <c r="BG1240">
        <v>1284</v>
      </c>
      <c r="BH1240" t="b">
        <v>1</v>
      </c>
      <c r="BI1240">
        <v>1346</v>
      </c>
      <c r="BJ1240">
        <v>4192</v>
      </c>
      <c r="BK1240">
        <v>6393</v>
      </c>
      <c r="BL1240">
        <v>6393</v>
      </c>
      <c r="BM1240">
        <v>984</v>
      </c>
      <c r="BN1240">
        <v>68</v>
      </c>
    </row>
    <row r="1241" spans="1:66" x14ac:dyDescent="0.35">
      <c r="A1241" t="s">
        <v>7300</v>
      </c>
      <c r="B1241" t="s">
        <v>7301</v>
      </c>
      <c r="C1241" t="s">
        <v>7302</v>
      </c>
      <c r="F1241" s="13">
        <v>1.0093000000000001</v>
      </c>
      <c r="G1241" s="14">
        <f t="shared" si="76"/>
        <v>1.3355058669067579E-2</v>
      </c>
      <c r="I1241" s="14">
        <v>1.3355058669067579E-2</v>
      </c>
      <c r="J1241" s="14" t="str">
        <f t="shared" si="77"/>
        <v>N</v>
      </c>
      <c r="K1241" s="14">
        <f t="shared" si="78"/>
        <v>1.3355058669067579E-2</v>
      </c>
      <c r="AE1241" t="s">
        <v>7300</v>
      </c>
      <c r="AF1241" t="s">
        <v>7300</v>
      </c>
      <c r="AG1241">
        <v>8</v>
      </c>
      <c r="AH1241">
        <v>8</v>
      </c>
      <c r="AI1241">
        <v>6</v>
      </c>
      <c r="AJ1241" t="s">
        <v>7302</v>
      </c>
      <c r="AK1241" t="s">
        <v>7301</v>
      </c>
      <c r="AM1241">
        <v>1</v>
      </c>
      <c r="AN1241">
        <v>8</v>
      </c>
      <c r="AO1241">
        <v>8</v>
      </c>
      <c r="AP1241">
        <v>6</v>
      </c>
      <c r="AQ1241">
        <v>16.5</v>
      </c>
      <c r="AR1241">
        <v>16.5</v>
      </c>
      <c r="AS1241">
        <v>12.2</v>
      </c>
      <c r="AT1241">
        <v>65.322000000000003</v>
      </c>
      <c r="AU1241">
        <v>589</v>
      </c>
      <c r="AV1241">
        <v>589</v>
      </c>
      <c r="AW1241">
        <v>0</v>
      </c>
      <c r="AX1241">
        <v>17.661999999999999</v>
      </c>
      <c r="AY1241">
        <v>0.76783000000000001</v>
      </c>
      <c r="AZ1241">
        <v>1.0093000000000001</v>
      </c>
      <c r="BA1241" s="8">
        <f t="shared" si="79"/>
        <v>1.3355058669067579E-2</v>
      </c>
      <c r="BB1241">
        <v>12.817</v>
      </c>
      <c r="BC1241">
        <v>11</v>
      </c>
      <c r="BD1241">
        <v>0</v>
      </c>
      <c r="BE1241" t="s">
        <v>77</v>
      </c>
      <c r="BF1241">
        <v>779</v>
      </c>
      <c r="BG1241" t="s">
        <v>7303</v>
      </c>
      <c r="BH1241" t="s">
        <v>239</v>
      </c>
      <c r="BI1241" t="s">
        <v>7304</v>
      </c>
      <c r="BJ1241" t="s">
        <v>7305</v>
      </c>
      <c r="BK1241" t="s">
        <v>7306</v>
      </c>
      <c r="BL1241" t="s">
        <v>7307</v>
      </c>
      <c r="BM1241" t="s">
        <v>7308</v>
      </c>
      <c r="BN1241" t="s">
        <v>7309</v>
      </c>
    </row>
    <row r="1242" spans="1:66" x14ac:dyDescent="0.35">
      <c r="A1242" t="s">
        <v>1212</v>
      </c>
      <c r="B1242" t="s">
        <v>1213</v>
      </c>
      <c r="C1242" t="s">
        <v>1214</v>
      </c>
      <c r="F1242" s="13">
        <v>1.0088999999999999</v>
      </c>
      <c r="G1242" s="14">
        <f t="shared" si="76"/>
        <v>1.2783184698289594E-2</v>
      </c>
      <c r="I1242" s="14">
        <v>1.2783184698289594E-2</v>
      </c>
      <c r="J1242" s="14" t="str">
        <f t="shared" si="77"/>
        <v>N</v>
      </c>
      <c r="K1242" s="14">
        <f t="shared" si="78"/>
        <v>1.2783184698289594E-2</v>
      </c>
      <c r="AE1242" t="s">
        <v>1212</v>
      </c>
      <c r="AF1242" t="s">
        <v>1212</v>
      </c>
      <c r="AG1242">
        <v>5</v>
      </c>
      <c r="AH1242">
        <v>5</v>
      </c>
      <c r="AI1242">
        <v>5</v>
      </c>
      <c r="AJ1242" t="s">
        <v>1214</v>
      </c>
      <c r="AK1242" t="s">
        <v>1213</v>
      </c>
      <c r="AM1242">
        <v>1</v>
      </c>
      <c r="AN1242">
        <v>5</v>
      </c>
      <c r="AO1242">
        <v>5</v>
      </c>
      <c r="AP1242">
        <v>5</v>
      </c>
      <c r="AQ1242">
        <v>5</v>
      </c>
      <c r="AR1242">
        <v>5</v>
      </c>
      <c r="AS1242">
        <v>5</v>
      </c>
      <c r="AT1242">
        <v>132.06</v>
      </c>
      <c r="AU1242">
        <v>1146</v>
      </c>
      <c r="AV1242">
        <v>1146</v>
      </c>
      <c r="AW1242">
        <v>0</v>
      </c>
      <c r="AX1242">
        <v>12.195</v>
      </c>
      <c r="AY1242">
        <v>0.76424000000000003</v>
      </c>
      <c r="AZ1242">
        <v>1.0088999999999999</v>
      </c>
      <c r="BA1242" s="8">
        <f t="shared" si="79"/>
        <v>1.2783184698289594E-2</v>
      </c>
      <c r="BB1242">
        <v>7.0347</v>
      </c>
      <c r="BC1242">
        <v>13</v>
      </c>
      <c r="BD1242">
        <v>0</v>
      </c>
      <c r="BE1242" t="s">
        <v>77</v>
      </c>
      <c r="BF1242">
        <v>950</v>
      </c>
      <c r="BG1242" t="s">
        <v>1215</v>
      </c>
      <c r="BH1242" t="s">
        <v>725</v>
      </c>
      <c r="BI1242" t="s">
        <v>1216</v>
      </c>
      <c r="BJ1242" t="s">
        <v>1217</v>
      </c>
      <c r="BK1242" t="s">
        <v>1218</v>
      </c>
      <c r="BL1242" t="s">
        <v>1219</v>
      </c>
      <c r="BM1242">
        <v>796</v>
      </c>
      <c r="BN1242">
        <v>193</v>
      </c>
    </row>
    <row r="1243" spans="1:66" x14ac:dyDescent="0.35">
      <c r="A1243" t="s">
        <v>3337</v>
      </c>
      <c r="B1243" t="s">
        <v>3338</v>
      </c>
      <c r="C1243" t="s">
        <v>3339</v>
      </c>
      <c r="F1243" s="13">
        <v>1.0082</v>
      </c>
      <c r="G1243" s="14">
        <f t="shared" si="76"/>
        <v>1.1781859459914711E-2</v>
      </c>
      <c r="I1243" s="14">
        <v>1.1781859459914711E-2</v>
      </c>
      <c r="J1243" s="14" t="str">
        <f t="shared" si="77"/>
        <v>N</v>
      </c>
      <c r="K1243" s="14">
        <f t="shared" si="78"/>
        <v>1.1781859459914711E-2</v>
      </c>
      <c r="AE1243" t="s">
        <v>3337</v>
      </c>
      <c r="AF1243" t="s">
        <v>3337</v>
      </c>
      <c r="AG1243">
        <v>2</v>
      </c>
      <c r="AH1243">
        <v>2</v>
      </c>
      <c r="AI1243">
        <v>2</v>
      </c>
      <c r="AJ1243" t="s">
        <v>3339</v>
      </c>
      <c r="AK1243" t="s">
        <v>3338</v>
      </c>
      <c r="AM1243">
        <v>1</v>
      </c>
      <c r="AN1243">
        <v>2</v>
      </c>
      <c r="AO1243">
        <v>2</v>
      </c>
      <c r="AP1243">
        <v>2</v>
      </c>
      <c r="AQ1243">
        <v>4.5999999999999996</v>
      </c>
      <c r="AR1243">
        <v>4.5999999999999996</v>
      </c>
      <c r="AS1243">
        <v>4.5999999999999996</v>
      </c>
      <c r="AT1243">
        <v>76.221000000000004</v>
      </c>
      <c r="AU1243">
        <v>677</v>
      </c>
      <c r="AV1243">
        <v>677</v>
      </c>
      <c r="AW1243">
        <v>0</v>
      </c>
      <c r="AX1243">
        <v>4.2671999999999999</v>
      </c>
      <c r="AY1243">
        <v>0.73131000000000002</v>
      </c>
      <c r="AZ1243">
        <v>1.0082</v>
      </c>
      <c r="BA1243" s="8">
        <f t="shared" si="79"/>
        <v>1.1781859459914711E-2</v>
      </c>
      <c r="BB1243">
        <v>0.28877999999999998</v>
      </c>
      <c r="BC1243">
        <v>3</v>
      </c>
      <c r="BD1243">
        <v>0</v>
      </c>
      <c r="BE1243" t="s">
        <v>59</v>
      </c>
      <c r="BF1243">
        <v>678</v>
      </c>
      <c r="BG1243" t="s">
        <v>3340</v>
      </c>
      <c r="BH1243" t="s">
        <v>61</v>
      </c>
      <c r="BI1243" t="s">
        <v>3341</v>
      </c>
      <c r="BJ1243" t="s">
        <v>3342</v>
      </c>
      <c r="BK1243" t="s">
        <v>3343</v>
      </c>
      <c r="BL1243" t="s">
        <v>3344</v>
      </c>
    </row>
    <row r="1244" spans="1:66" x14ac:dyDescent="0.35">
      <c r="A1244" t="s">
        <v>6248</v>
      </c>
      <c r="B1244" t="s">
        <v>6249</v>
      </c>
      <c r="C1244" t="s">
        <v>6250</v>
      </c>
      <c r="F1244" s="13">
        <v>1.0078</v>
      </c>
      <c r="G1244" s="14">
        <f t="shared" si="76"/>
        <v>1.1209361420303354E-2</v>
      </c>
      <c r="I1244" s="14">
        <v>1.1209361420303354E-2</v>
      </c>
      <c r="J1244" s="14" t="str">
        <f t="shared" si="77"/>
        <v>N</v>
      </c>
      <c r="K1244" s="14">
        <f t="shared" si="78"/>
        <v>1.1209361420303354E-2</v>
      </c>
      <c r="AE1244" t="s">
        <v>6248</v>
      </c>
      <c r="AF1244" t="s">
        <v>6248</v>
      </c>
      <c r="AG1244">
        <v>2</v>
      </c>
      <c r="AH1244">
        <v>2</v>
      </c>
      <c r="AI1244">
        <v>2</v>
      </c>
      <c r="AJ1244" t="s">
        <v>6250</v>
      </c>
      <c r="AK1244" t="s">
        <v>6249</v>
      </c>
      <c r="AM1244">
        <v>1</v>
      </c>
      <c r="AN1244">
        <v>2</v>
      </c>
      <c r="AO1244">
        <v>2</v>
      </c>
      <c r="AP1244">
        <v>2</v>
      </c>
      <c r="AQ1244">
        <v>4.9000000000000004</v>
      </c>
      <c r="AR1244">
        <v>4.9000000000000004</v>
      </c>
      <c r="AS1244">
        <v>4.9000000000000004</v>
      </c>
      <c r="AT1244">
        <v>59.445</v>
      </c>
      <c r="AU1244">
        <v>587</v>
      </c>
      <c r="AV1244">
        <v>587</v>
      </c>
      <c r="AW1244">
        <v>0</v>
      </c>
      <c r="AX1244">
        <v>4.8432000000000004</v>
      </c>
      <c r="AY1244">
        <v>0.77159</v>
      </c>
      <c r="AZ1244">
        <v>1.0078</v>
      </c>
      <c r="BA1244" s="8">
        <f t="shared" si="79"/>
        <v>1.1209361420303354E-2</v>
      </c>
      <c r="BB1244">
        <v>5.3243</v>
      </c>
      <c r="BC1244">
        <v>3</v>
      </c>
      <c r="BD1244">
        <v>0</v>
      </c>
      <c r="BE1244" t="s">
        <v>59</v>
      </c>
      <c r="BF1244">
        <v>998</v>
      </c>
      <c r="BG1244" t="s">
        <v>6251</v>
      </c>
      <c r="BH1244" t="s">
        <v>61</v>
      </c>
      <c r="BI1244" t="s">
        <v>6252</v>
      </c>
      <c r="BJ1244" t="s">
        <v>6253</v>
      </c>
      <c r="BK1244" t="s">
        <v>6254</v>
      </c>
      <c r="BL1244" t="s">
        <v>6255</v>
      </c>
    </row>
    <row r="1245" spans="1:66" x14ac:dyDescent="0.35">
      <c r="A1245" t="s">
        <v>2127</v>
      </c>
      <c r="B1245" t="s">
        <v>2128</v>
      </c>
      <c r="C1245" t="s">
        <v>2129</v>
      </c>
      <c r="F1245" s="13">
        <v>1.0076000000000001</v>
      </c>
      <c r="G1245" s="14">
        <f t="shared" si="76"/>
        <v>1.0923027184791876E-2</v>
      </c>
      <c r="I1245" s="14">
        <v>1.0923027184791876E-2</v>
      </c>
      <c r="J1245" s="14" t="str">
        <f t="shared" si="77"/>
        <v>N</v>
      </c>
      <c r="K1245" s="14">
        <f t="shared" si="78"/>
        <v>1.0923027184791876E-2</v>
      </c>
      <c r="AE1245" t="s">
        <v>2127</v>
      </c>
      <c r="AF1245" t="s">
        <v>2127</v>
      </c>
      <c r="AG1245">
        <v>2</v>
      </c>
      <c r="AH1245">
        <v>2</v>
      </c>
      <c r="AI1245">
        <v>2</v>
      </c>
      <c r="AJ1245" t="s">
        <v>2129</v>
      </c>
      <c r="AK1245" t="s">
        <v>2128</v>
      </c>
      <c r="AM1245">
        <v>1</v>
      </c>
      <c r="AN1245">
        <v>2</v>
      </c>
      <c r="AO1245">
        <v>2</v>
      </c>
      <c r="AP1245">
        <v>2</v>
      </c>
      <c r="AQ1245">
        <v>5.8</v>
      </c>
      <c r="AR1245">
        <v>5.8</v>
      </c>
      <c r="AS1245">
        <v>5.8</v>
      </c>
      <c r="AT1245">
        <v>44.59</v>
      </c>
      <c r="AU1245">
        <v>399</v>
      </c>
      <c r="AV1245">
        <v>399</v>
      </c>
      <c r="AW1245">
        <v>5.7143000000000003E-3</v>
      </c>
      <c r="AX1245">
        <v>2.2789999999999999</v>
      </c>
      <c r="AY1245">
        <v>0.77153000000000005</v>
      </c>
      <c r="AZ1245">
        <v>1.0076000000000001</v>
      </c>
      <c r="BA1245" s="8">
        <f t="shared" si="79"/>
        <v>1.0923027184791876E-2</v>
      </c>
      <c r="BB1245">
        <v>6.4206000000000003</v>
      </c>
      <c r="BC1245">
        <v>3</v>
      </c>
      <c r="BD1245">
        <v>0</v>
      </c>
      <c r="BE1245" t="s">
        <v>870</v>
      </c>
      <c r="BF1245">
        <v>5</v>
      </c>
      <c r="BG1245" t="s">
        <v>2130</v>
      </c>
      <c r="BH1245" t="s">
        <v>61</v>
      </c>
      <c r="BI1245" t="s">
        <v>2131</v>
      </c>
      <c r="BJ1245" t="s">
        <v>2132</v>
      </c>
      <c r="BK1245" t="s">
        <v>2133</v>
      </c>
      <c r="BL1245" t="s">
        <v>2134</v>
      </c>
    </row>
    <row r="1246" spans="1:66" x14ac:dyDescent="0.35">
      <c r="A1246" t="s">
        <v>8425</v>
      </c>
      <c r="B1246" t="s">
        <v>8426</v>
      </c>
      <c r="C1246" t="s">
        <v>8427</v>
      </c>
      <c r="F1246" s="13">
        <v>1.0069999999999999</v>
      </c>
      <c r="G1246" s="14">
        <f t="shared" si="76"/>
        <v>1.0063683344697479E-2</v>
      </c>
      <c r="I1246" s="14">
        <v>1.0063683344697479E-2</v>
      </c>
      <c r="J1246" s="14" t="str">
        <f t="shared" si="77"/>
        <v>N</v>
      </c>
      <c r="K1246" s="14">
        <f t="shared" si="78"/>
        <v>1.0063683344697479E-2</v>
      </c>
      <c r="AE1246" t="s">
        <v>8425</v>
      </c>
      <c r="AF1246" t="s">
        <v>8425</v>
      </c>
      <c r="AG1246">
        <v>1</v>
      </c>
      <c r="AH1246">
        <v>1</v>
      </c>
      <c r="AI1246">
        <v>1</v>
      </c>
      <c r="AJ1246" t="s">
        <v>8427</v>
      </c>
      <c r="AK1246" t="s">
        <v>8426</v>
      </c>
      <c r="AM1246">
        <v>1</v>
      </c>
      <c r="AN1246">
        <v>1</v>
      </c>
      <c r="AO1246">
        <v>1</v>
      </c>
      <c r="AP1246">
        <v>1</v>
      </c>
      <c r="AQ1246">
        <v>2.2999999999999998</v>
      </c>
      <c r="AR1246">
        <v>2.2999999999999998</v>
      </c>
      <c r="AS1246">
        <v>2.2999999999999998</v>
      </c>
      <c r="AT1246">
        <v>58.682000000000002</v>
      </c>
      <c r="AU1246">
        <v>520</v>
      </c>
      <c r="AV1246">
        <v>520</v>
      </c>
      <c r="AW1246">
        <v>5.0166999999999998E-3</v>
      </c>
      <c r="AX1246">
        <v>2.4262999999999999</v>
      </c>
      <c r="AY1246">
        <v>0.80574000000000001</v>
      </c>
      <c r="AZ1246">
        <v>1.0069999999999999</v>
      </c>
      <c r="BA1246" s="8">
        <f t="shared" si="79"/>
        <v>1.0063683344697479E-2</v>
      </c>
      <c r="BB1246" t="s">
        <v>68</v>
      </c>
      <c r="BC1246">
        <v>1</v>
      </c>
      <c r="BD1246">
        <v>0</v>
      </c>
      <c r="BE1246" t="s">
        <v>59</v>
      </c>
      <c r="BF1246">
        <v>815</v>
      </c>
      <c r="BG1246">
        <v>7347</v>
      </c>
      <c r="BH1246" t="b">
        <v>1</v>
      </c>
      <c r="BI1246">
        <v>7796</v>
      </c>
      <c r="BJ1246">
        <v>25018</v>
      </c>
      <c r="BK1246">
        <v>38100</v>
      </c>
      <c r="BL1246">
        <v>38100</v>
      </c>
    </row>
    <row r="1247" spans="1:66" x14ac:dyDescent="0.35">
      <c r="A1247" t="s">
        <v>1679</v>
      </c>
      <c r="B1247" t="s">
        <v>1680</v>
      </c>
      <c r="C1247" t="s">
        <v>1681</v>
      </c>
      <c r="F1247" s="13">
        <v>1.0068999999999999</v>
      </c>
      <c r="G1247" s="14">
        <f t="shared" si="76"/>
        <v>9.9204095930638808E-3</v>
      </c>
      <c r="I1247" s="14">
        <v>9.9204095930638808E-3</v>
      </c>
      <c r="J1247" s="14" t="str">
        <f t="shared" si="77"/>
        <v>N</v>
      </c>
      <c r="K1247" s="14">
        <f t="shared" si="78"/>
        <v>9.9204095930638808E-3</v>
      </c>
      <c r="AE1247" t="s">
        <v>1679</v>
      </c>
      <c r="AF1247" t="s">
        <v>1679</v>
      </c>
      <c r="AG1247">
        <v>3</v>
      </c>
      <c r="AH1247">
        <v>3</v>
      </c>
      <c r="AI1247">
        <v>3</v>
      </c>
      <c r="AJ1247" t="s">
        <v>1681</v>
      </c>
      <c r="AK1247" t="s">
        <v>1680</v>
      </c>
      <c r="AM1247">
        <v>1</v>
      </c>
      <c r="AN1247">
        <v>3</v>
      </c>
      <c r="AO1247">
        <v>3</v>
      </c>
      <c r="AP1247">
        <v>3</v>
      </c>
      <c r="AQ1247">
        <v>8.3000000000000007</v>
      </c>
      <c r="AR1247">
        <v>8.3000000000000007</v>
      </c>
      <c r="AS1247">
        <v>8.3000000000000007</v>
      </c>
      <c r="AT1247">
        <v>48.057000000000002</v>
      </c>
      <c r="AU1247">
        <v>432</v>
      </c>
      <c r="AV1247">
        <v>432</v>
      </c>
      <c r="AW1247">
        <v>0</v>
      </c>
      <c r="AX1247">
        <v>5.4749999999999996</v>
      </c>
      <c r="AY1247">
        <v>0.79964999999999997</v>
      </c>
      <c r="AZ1247">
        <v>1.0068999999999999</v>
      </c>
      <c r="BA1247" s="8">
        <f t="shared" si="79"/>
        <v>9.9204095930638808E-3</v>
      </c>
      <c r="BB1247">
        <v>8.7081</v>
      </c>
      <c r="BC1247">
        <v>5</v>
      </c>
      <c r="BD1247">
        <v>0</v>
      </c>
      <c r="BE1247" t="s">
        <v>77</v>
      </c>
      <c r="BF1247">
        <v>1130</v>
      </c>
      <c r="BG1247" t="s">
        <v>1682</v>
      </c>
      <c r="BH1247" t="s">
        <v>79</v>
      </c>
      <c r="BI1247" t="s">
        <v>1683</v>
      </c>
      <c r="BJ1247" t="s">
        <v>1684</v>
      </c>
      <c r="BK1247" t="s">
        <v>1685</v>
      </c>
      <c r="BL1247" t="s">
        <v>1686</v>
      </c>
    </row>
    <row r="1248" spans="1:66" x14ac:dyDescent="0.35">
      <c r="A1248" t="s">
        <v>2138</v>
      </c>
      <c r="B1248" t="s">
        <v>2139</v>
      </c>
      <c r="C1248" t="s">
        <v>2140</v>
      </c>
      <c r="F1248" s="13">
        <v>1.0067999999999999</v>
      </c>
      <c r="G1248" s="14">
        <f t="shared" si="76"/>
        <v>9.777121611529915E-3</v>
      </c>
      <c r="I1248" s="14">
        <v>9.777121611529915E-3</v>
      </c>
      <c r="J1248" s="14" t="str">
        <f t="shared" si="77"/>
        <v>N</v>
      </c>
      <c r="K1248" s="14">
        <f t="shared" si="78"/>
        <v>9.777121611529915E-3</v>
      </c>
      <c r="AE1248" t="s">
        <v>2138</v>
      </c>
      <c r="AF1248" t="s">
        <v>2138</v>
      </c>
      <c r="AG1248">
        <v>10</v>
      </c>
      <c r="AH1248">
        <v>10</v>
      </c>
      <c r="AI1248">
        <v>10</v>
      </c>
      <c r="AJ1248" t="s">
        <v>2140</v>
      </c>
      <c r="AK1248" t="s">
        <v>2139</v>
      </c>
      <c r="AM1248">
        <v>1</v>
      </c>
      <c r="AN1248">
        <v>10</v>
      </c>
      <c r="AO1248">
        <v>10</v>
      </c>
      <c r="AP1248">
        <v>10</v>
      </c>
      <c r="AQ1248">
        <v>18</v>
      </c>
      <c r="AR1248">
        <v>18</v>
      </c>
      <c r="AS1248">
        <v>18</v>
      </c>
      <c r="AT1248">
        <v>82.498999999999995</v>
      </c>
      <c r="AU1248">
        <v>740</v>
      </c>
      <c r="AV1248">
        <v>740</v>
      </c>
      <c r="AW1248">
        <v>0</v>
      </c>
      <c r="AX1248">
        <v>29.762</v>
      </c>
      <c r="AY1248">
        <v>0.78288999999999997</v>
      </c>
      <c r="AZ1248">
        <v>1.0067999999999999</v>
      </c>
      <c r="BA1248" s="8">
        <f t="shared" si="79"/>
        <v>9.777121611529915E-3</v>
      </c>
      <c r="BB1248">
        <v>7.1612</v>
      </c>
      <c r="BC1248">
        <v>33</v>
      </c>
      <c r="BD1248">
        <v>0</v>
      </c>
      <c r="BE1248" t="s">
        <v>77</v>
      </c>
      <c r="BF1248">
        <v>1052</v>
      </c>
      <c r="BG1248" t="s">
        <v>2141</v>
      </c>
      <c r="BH1248" t="s">
        <v>695</v>
      </c>
      <c r="BI1248" t="s">
        <v>2142</v>
      </c>
      <c r="BJ1248" t="s">
        <v>2143</v>
      </c>
      <c r="BK1248" t="s">
        <v>2144</v>
      </c>
      <c r="BL1248" t="s">
        <v>2145</v>
      </c>
    </row>
    <row r="1249" spans="1:66" x14ac:dyDescent="0.35">
      <c r="A1249" t="s">
        <v>11376</v>
      </c>
      <c r="B1249" t="s">
        <v>11377</v>
      </c>
      <c r="C1249" t="s">
        <v>11378</v>
      </c>
      <c r="F1249" s="13">
        <v>1.0065999999999999</v>
      </c>
      <c r="G1249" s="14">
        <f t="shared" si="76"/>
        <v>9.4905029474524356E-3</v>
      </c>
      <c r="I1249" s="14">
        <v>9.4905029474524356E-3</v>
      </c>
      <c r="J1249" s="14" t="str">
        <f t="shared" si="77"/>
        <v>N</v>
      </c>
      <c r="K1249" s="14">
        <f t="shared" si="78"/>
        <v>9.4905029474524356E-3</v>
      </c>
      <c r="AE1249" t="s">
        <v>11376</v>
      </c>
      <c r="AF1249" t="s">
        <v>11376</v>
      </c>
      <c r="AG1249">
        <v>3</v>
      </c>
      <c r="AH1249">
        <v>3</v>
      </c>
      <c r="AI1249">
        <v>3</v>
      </c>
      <c r="AJ1249" t="s">
        <v>11378</v>
      </c>
      <c r="AK1249" t="s">
        <v>11377</v>
      </c>
      <c r="AM1249">
        <v>1</v>
      </c>
      <c r="AN1249">
        <v>3</v>
      </c>
      <c r="AO1249">
        <v>3</v>
      </c>
      <c r="AP1249">
        <v>3</v>
      </c>
      <c r="AQ1249">
        <v>11.2</v>
      </c>
      <c r="AR1249">
        <v>11.2</v>
      </c>
      <c r="AS1249">
        <v>11.2</v>
      </c>
      <c r="AT1249">
        <v>36.406999999999996</v>
      </c>
      <c r="AU1249">
        <v>339</v>
      </c>
      <c r="AV1249">
        <v>339</v>
      </c>
      <c r="AW1249">
        <v>0</v>
      </c>
      <c r="AX1249">
        <v>5.3993000000000002</v>
      </c>
      <c r="AY1249">
        <v>0.73909999999999998</v>
      </c>
      <c r="AZ1249">
        <v>1.0065999999999999</v>
      </c>
      <c r="BA1249" s="8">
        <f t="shared" si="79"/>
        <v>9.4905029474524356E-3</v>
      </c>
      <c r="BB1249">
        <v>11.092000000000001</v>
      </c>
      <c r="BC1249">
        <v>5</v>
      </c>
      <c r="BD1249">
        <v>1</v>
      </c>
      <c r="BE1249" t="s">
        <v>77</v>
      </c>
      <c r="BF1249">
        <v>736</v>
      </c>
      <c r="BG1249" t="s">
        <v>11379</v>
      </c>
      <c r="BH1249" t="s">
        <v>79</v>
      </c>
      <c r="BI1249" t="s">
        <v>11380</v>
      </c>
      <c r="BJ1249" t="s">
        <v>11381</v>
      </c>
      <c r="BK1249" t="s">
        <v>11382</v>
      </c>
      <c r="BL1249" t="s">
        <v>11383</v>
      </c>
      <c r="BM1249">
        <v>685</v>
      </c>
      <c r="BN1249">
        <v>144</v>
      </c>
    </row>
    <row r="1250" spans="1:66" x14ac:dyDescent="0.35">
      <c r="A1250" t="s">
        <v>3317</v>
      </c>
      <c r="B1250" t="s">
        <v>3318</v>
      </c>
      <c r="C1250" t="s">
        <v>3319</v>
      </c>
      <c r="F1250" s="13">
        <v>1.0057</v>
      </c>
      <c r="G1250" s="14">
        <f t="shared" si="76"/>
        <v>8.2000138321361282E-3</v>
      </c>
      <c r="I1250" s="14">
        <v>8.2000138321361282E-3</v>
      </c>
      <c r="J1250" s="14" t="str">
        <f t="shared" si="77"/>
        <v>N</v>
      </c>
      <c r="K1250" s="14">
        <f t="shared" si="78"/>
        <v>8.2000138321361282E-3</v>
      </c>
      <c r="AE1250" t="s">
        <v>3317</v>
      </c>
      <c r="AF1250" t="s">
        <v>3317</v>
      </c>
      <c r="AG1250">
        <v>13</v>
      </c>
      <c r="AH1250">
        <v>12</v>
      </c>
      <c r="AI1250">
        <v>12</v>
      </c>
      <c r="AJ1250" t="s">
        <v>3319</v>
      </c>
      <c r="AK1250" t="s">
        <v>3318</v>
      </c>
      <c r="AM1250">
        <v>1</v>
      </c>
      <c r="AN1250">
        <v>13</v>
      </c>
      <c r="AO1250">
        <v>12</v>
      </c>
      <c r="AP1250">
        <v>12</v>
      </c>
      <c r="AQ1250">
        <v>25.3</v>
      </c>
      <c r="AR1250">
        <v>24.1</v>
      </c>
      <c r="AS1250">
        <v>24.1</v>
      </c>
      <c r="AT1250">
        <v>68.539000000000001</v>
      </c>
      <c r="AU1250">
        <v>651</v>
      </c>
      <c r="AV1250">
        <v>651</v>
      </c>
      <c r="AW1250">
        <v>0</v>
      </c>
      <c r="AX1250">
        <v>28.635000000000002</v>
      </c>
      <c r="AY1250">
        <v>0.77007000000000003</v>
      </c>
      <c r="AZ1250">
        <v>1.0057</v>
      </c>
      <c r="BA1250" s="8">
        <f t="shared" si="79"/>
        <v>8.2000138321361282E-3</v>
      </c>
      <c r="BB1250">
        <v>14.117000000000001</v>
      </c>
      <c r="BC1250">
        <v>48</v>
      </c>
      <c r="BD1250">
        <v>1</v>
      </c>
      <c r="BE1250" t="s">
        <v>77</v>
      </c>
      <c r="BF1250">
        <v>1060</v>
      </c>
      <c r="BG1250" t="s">
        <v>3320</v>
      </c>
      <c r="BH1250" t="s">
        <v>3321</v>
      </c>
      <c r="BI1250" t="s">
        <v>3322</v>
      </c>
      <c r="BJ1250" t="s">
        <v>3323</v>
      </c>
      <c r="BK1250" t="s">
        <v>3324</v>
      </c>
      <c r="BL1250" t="s">
        <v>3325</v>
      </c>
      <c r="BM1250" t="s">
        <v>3326</v>
      </c>
      <c r="BN1250" t="s">
        <v>3327</v>
      </c>
    </row>
    <row r="1251" spans="1:66" x14ac:dyDescent="0.35">
      <c r="A1251" t="s">
        <v>8277</v>
      </c>
      <c r="B1251" t="s">
        <v>8278</v>
      </c>
      <c r="C1251" t="s">
        <v>8279</v>
      </c>
      <c r="F1251" s="13">
        <v>1.0055000000000001</v>
      </c>
      <c r="G1251" s="14">
        <f t="shared" si="76"/>
        <v>7.9130816432649298E-3</v>
      </c>
      <c r="I1251" s="14">
        <v>7.9130816432649298E-3</v>
      </c>
      <c r="J1251" s="14" t="str">
        <f t="shared" si="77"/>
        <v>N</v>
      </c>
      <c r="K1251" s="14">
        <f t="shared" si="78"/>
        <v>7.9130816432649298E-3</v>
      </c>
      <c r="AE1251" t="s">
        <v>8277</v>
      </c>
      <c r="AF1251" t="s">
        <v>8277</v>
      </c>
      <c r="AG1251">
        <v>1</v>
      </c>
      <c r="AH1251">
        <v>1</v>
      </c>
      <c r="AI1251">
        <v>1</v>
      </c>
      <c r="AJ1251" t="s">
        <v>8279</v>
      </c>
      <c r="AK1251" t="s">
        <v>8278</v>
      </c>
      <c r="AM1251">
        <v>1</v>
      </c>
      <c r="AN1251">
        <v>1</v>
      </c>
      <c r="AO1251">
        <v>1</v>
      </c>
      <c r="AP1251">
        <v>1</v>
      </c>
      <c r="AQ1251">
        <v>5.3</v>
      </c>
      <c r="AR1251">
        <v>5.3</v>
      </c>
      <c r="AS1251">
        <v>5.3</v>
      </c>
      <c r="AT1251">
        <v>30.148</v>
      </c>
      <c r="AU1251">
        <v>265</v>
      </c>
      <c r="AV1251">
        <v>265</v>
      </c>
      <c r="AW1251">
        <v>1</v>
      </c>
      <c r="AX1251">
        <v>-2</v>
      </c>
      <c r="AY1251">
        <v>0.77514000000000005</v>
      </c>
      <c r="AZ1251">
        <v>1.0055000000000001</v>
      </c>
      <c r="BA1251" s="8">
        <f t="shared" si="79"/>
        <v>7.9130816432649298E-3</v>
      </c>
      <c r="BB1251" t="s">
        <v>68</v>
      </c>
      <c r="BC1251">
        <v>1</v>
      </c>
      <c r="BD1251">
        <v>0</v>
      </c>
      <c r="BE1251" t="s">
        <v>59</v>
      </c>
      <c r="BF1251">
        <v>1192</v>
      </c>
      <c r="BG1251">
        <v>6735</v>
      </c>
      <c r="BH1251" t="b">
        <v>1</v>
      </c>
      <c r="BI1251">
        <v>7135</v>
      </c>
      <c r="BJ1251">
        <v>22757</v>
      </c>
      <c r="BK1251">
        <v>34523</v>
      </c>
      <c r="BL1251">
        <v>34523</v>
      </c>
      <c r="BM1251">
        <v>957</v>
      </c>
      <c r="BN1251">
        <v>130</v>
      </c>
    </row>
    <row r="1252" spans="1:66" x14ac:dyDescent="0.35">
      <c r="A1252" t="s">
        <v>6581</v>
      </c>
      <c r="B1252" t="s">
        <v>6582</v>
      </c>
      <c r="C1252" t="s">
        <v>6583</v>
      </c>
      <c r="F1252" s="13">
        <v>1.0046999999999999</v>
      </c>
      <c r="G1252" s="14">
        <f t="shared" si="76"/>
        <v>6.7647818784223601E-3</v>
      </c>
      <c r="I1252" s="14">
        <v>6.7647818784223601E-3</v>
      </c>
      <c r="J1252" s="14" t="str">
        <f t="shared" si="77"/>
        <v>N</v>
      </c>
      <c r="K1252" s="14">
        <f t="shared" si="78"/>
        <v>6.7647818784223601E-3</v>
      </c>
      <c r="AE1252" t="s">
        <v>6581</v>
      </c>
      <c r="AF1252" t="s">
        <v>6581</v>
      </c>
      <c r="AG1252">
        <v>4</v>
      </c>
      <c r="AH1252">
        <v>4</v>
      </c>
      <c r="AI1252">
        <v>4</v>
      </c>
      <c r="AJ1252" t="s">
        <v>6583</v>
      </c>
      <c r="AK1252" t="s">
        <v>6582</v>
      </c>
      <c r="AM1252">
        <v>1</v>
      </c>
      <c r="AN1252">
        <v>4</v>
      </c>
      <c r="AO1252">
        <v>4</v>
      </c>
      <c r="AP1252">
        <v>4</v>
      </c>
      <c r="AQ1252">
        <v>17.7</v>
      </c>
      <c r="AR1252">
        <v>17.7</v>
      </c>
      <c r="AS1252">
        <v>17.7</v>
      </c>
      <c r="AT1252">
        <v>20.605</v>
      </c>
      <c r="AU1252">
        <v>181</v>
      </c>
      <c r="AV1252">
        <v>181</v>
      </c>
      <c r="AW1252">
        <v>0</v>
      </c>
      <c r="AX1252">
        <v>12.471</v>
      </c>
      <c r="AY1252">
        <v>0.76431000000000004</v>
      </c>
      <c r="AZ1252">
        <v>1.0046999999999999</v>
      </c>
      <c r="BA1252" s="8">
        <f t="shared" si="79"/>
        <v>6.7647818784223601E-3</v>
      </c>
      <c r="BB1252">
        <v>10.986000000000001</v>
      </c>
      <c r="BC1252">
        <v>3</v>
      </c>
      <c r="BD1252">
        <v>0</v>
      </c>
      <c r="BE1252" t="s">
        <v>77</v>
      </c>
      <c r="BF1252">
        <v>588</v>
      </c>
      <c r="BG1252" t="s">
        <v>6584</v>
      </c>
      <c r="BH1252" t="s">
        <v>128</v>
      </c>
      <c r="BI1252" t="s">
        <v>6585</v>
      </c>
      <c r="BJ1252" t="s">
        <v>6586</v>
      </c>
      <c r="BK1252" t="s">
        <v>6587</v>
      </c>
      <c r="BL1252" t="s">
        <v>6588</v>
      </c>
      <c r="BM1252">
        <v>557</v>
      </c>
      <c r="BN1252">
        <v>174</v>
      </c>
    </row>
    <row r="1253" spans="1:66" x14ac:dyDescent="0.35">
      <c r="A1253" t="s">
        <v>1927</v>
      </c>
      <c r="B1253" t="s">
        <v>1928</v>
      </c>
      <c r="C1253" t="s">
        <v>1929</v>
      </c>
      <c r="F1253" s="13">
        <v>1.0044</v>
      </c>
      <c r="G1253" s="14">
        <f t="shared" si="76"/>
        <v>6.3339337220504853E-3</v>
      </c>
      <c r="I1253" s="14">
        <v>6.3339337220504853E-3</v>
      </c>
      <c r="J1253" s="14" t="str">
        <f t="shared" si="77"/>
        <v>N</v>
      </c>
      <c r="K1253" s="14">
        <f t="shared" si="78"/>
        <v>6.3339337220504853E-3</v>
      </c>
      <c r="AE1253" t="s">
        <v>1927</v>
      </c>
      <c r="AF1253" t="s">
        <v>1927</v>
      </c>
      <c r="AG1253">
        <v>2</v>
      </c>
      <c r="AH1253">
        <v>1</v>
      </c>
      <c r="AI1253">
        <v>1</v>
      </c>
      <c r="AJ1253" t="s">
        <v>1929</v>
      </c>
      <c r="AK1253" t="s">
        <v>1928</v>
      </c>
      <c r="AM1253">
        <v>1</v>
      </c>
      <c r="AN1253">
        <v>2</v>
      </c>
      <c r="AO1253">
        <v>1</v>
      </c>
      <c r="AP1253">
        <v>1</v>
      </c>
      <c r="AQ1253">
        <v>4</v>
      </c>
      <c r="AR1253">
        <v>2.2000000000000002</v>
      </c>
      <c r="AS1253">
        <v>2.2000000000000002</v>
      </c>
      <c r="AT1253">
        <v>65.861999999999995</v>
      </c>
      <c r="AU1253">
        <v>632</v>
      </c>
      <c r="AV1253">
        <v>632</v>
      </c>
      <c r="AW1253">
        <v>1.3006999999999999E-2</v>
      </c>
      <c r="AX1253">
        <v>1.885</v>
      </c>
      <c r="AY1253">
        <v>0.76722999999999997</v>
      </c>
      <c r="AZ1253">
        <v>1.0044</v>
      </c>
      <c r="BA1253" s="8">
        <f t="shared" si="79"/>
        <v>6.3339337220504853E-3</v>
      </c>
      <c r="BB1253" t="s">
        <v>68</v>
      </c>
      <c r="BC1253">
        <v>1</v>
      </c>
      <c r="BD1253">
        <v>0</v>
      </c>
      <c r="BE1253" t="s">
        <v>59</v>
      </c>
      <c r="BF1253">
        <v>924</v>
      </c>
      <c r="BG1253" t="s">
        <v>1930</v>
      </c>
      <c r="BH1253" t="s">
        <v>1126</v>
      </c>
      <c r="BI1253" t="s">
        <v>1931</v>
      </c>
      <c r="BJ1253" t="s">
        <v>1932</v>
      </c>
      <c r="BK1253" t="s">
        <v>1933</v>
      </c>
      <c r="BL1253" t="s">
        <v>1934</v>
      </c>
    </row>
    <row r="1254" spans="1:66" x14ac:dyDescent="0.35">
      <c r="A1254" t="s">
        <v>4502</v>
      </c>
      <c r="B1254" t="s">
        <v>4503</v>
      </c>
      <c r="C1254" t="s">
        <v>4504</v>
      </c>
      <c r="F1254" s="13">
        <v>1.0024999999999999</v>
      </c>
      <c r="G1254" s="14">
        <f t="shared" si="76"/>
        <v>3.6022366801955253E-3</v>
      </c>
      <c r="I1254" s="14">
        <v>3.6022366801955253E-3</v>
      </c>
      <c r="J1254" s="14" t="str">
        <f t="shared" si="77"/>
        <v>N</v>
      </c>
      <c r="K1254" s="14">
        <f t="shared" si="78"/>
        <v>3.6022366801955253E-3</v>
      </c>
      <c r="AE1254" t="s">
        <v>4502</v>
      </c>
      <c r="AF1254" t="s">
        <v>4502</v>
      </c>
      <c r="AG1254">
        <v>6</v>
      </c>
      <c r="AH1254">
        <v>6</v>
      </c>
      <c r="AI1254">
        <v>6</v>
      </c>
      <c r="AJ1254" t="s">
        <v>4504</v>
      </c>
      <c r="AK1254" t="s">
        <v>4503</v>
      </c>
      <c r="AM1254">
        <v>1</v>
      </c>
      <c r="AN1254">
        <v>6</v>
      </c>
      <c r="AO1254">
        <v>6</v>
      </c>
      <c r="AP1254">
        <v>6</v>
      </c>
      <c r="AQ1254">
        <v>15.6</v>
      </c>
      <c r="AR1254">
        <v>15.6</v>
      </c>
      <c r="AS1254">
        <v>15.6</v>
      </c>
      <c r="AT1254">
        <v>42.774000000000001</v>
      </c>
      <c r="AU1254">
        <v>392</v>
      </c>
      <c r="AV1254">
        <v>392</v>
      </c>
      <c r="AW1254">
        <v>0</v>
      </c>
      <c r="AX1254">
        <v>10.696999999999999</v>
      </c>
      <c r="AY1254">
        <v>0.74797999999999998</v>
      </c>
      <c r="AZ1254">
        <v>1.0024999999999999</v>
      </c>
      <c r="BA1254" s="8">
        <f t="shared" si="79"/>
        <v>3.6022366801955253E-3</v>
      </c>
      <c r="BB1254">
        <v>13.061</v>
      </c>
      <c r="BC1254">
        <v>6</v>
      </c>
      <c r="BD1254">
        <v>0</v>
      </c>
      <c r="BE1254" t="s">
        <v>77</v>
      </c>
      <c r="BF1254">
        <v>989</v>
      </c>
      <c r="BG1254" t="s">
        <v>4505</v>
      </c>
      <c r="BH1254" t="s">
        <v>321</v>
      </c>
      <c r="BI1254" t="s">
        <v>4506</v>
      </c>
      <c r="BJ1254" t="s">
        <v>4507</v>
      </c>
      <c r="BK1254" t="s">
        <v>4508</v>
      </c>
      <c r="BL1254" t="s">
        <v>4509</v>
      </c>
      <c r="BM1254">
        <v>826</v>
      </c>
      <c r="BN1254">
        <v>1</v>
      </c>
    </row>
    <row r="1255" spans="1:66" x14ac:dyDescent="0.35">
      <c r="A1255" t="s">
        <v>11536</v>
      </c>
      <c r="B1255" t="s">
        <v>11537</v>
      </c>
      <c r="C1255" t="s">
        <v>11538</v>
      </c>
      <c r="F1255" s="13">
        <v>1.002</v>
      </c>
      <c r="G1255" s="14">
        <f t="shared" si="76"/>
        <v>2.8825085331213654E-3</v>
      </c>
      <c r="I1255" s="14">
        <v>2.8825085331213654E-3</v>
      </c>
      <c r="J1255" s="14" t="str">
        <f t="shared" si="77"/>
        <v>N</v>
      </c>
      <c r="K1255" s="14">
        <f t="shared" si="78"/>
        <v>2.8825085331213654E-3</v>
      </c>
      <c r="AE1255" t="s">
        <v>11536</v>
      </c>
      <c r="AF1255" t="s">
        <v>11536</v>
      </c>
      <c r="AG1255">
        <v>2</v>
      </c>
      <c r="AH1255">
        <v>2</v>
      </c>
      <c r="AI1255">
        <v>2</v>
      </c>
      <c r="AJ1255" t="s">
        <v>11538</v>
      </c>
      <c r="AK1255" t="s">
        <v>11537</v>
      </c>
      <c r="AM1255">
        <v>1</v>
      </c>
      <c r="AN1255">
        <v>2</v>
      </c>
      <c r="AO1255">
        <v>2</v>
      </c>
      <c r="AP1255">
        <v>2</v>
      </c>
      <c r="AQ1255">
        <v>6.2</v>
      </c>
      <c r="AR1255">
        <v>6.2</v>
      </c>
      <c r="AS1255">
        <v>6.2</v>
      </c>
      <c r="AT1255">
        <v>42.61</v>
      </c>
      <c r="AU1255">
        <v>388</v>
      </c>
      <c r="AV1255">
        <v>388</v>
      </c>
      <c r="AW1255">
        <v>0</v>
      </c>
      <c r="AX1255">
        <v>4.8582999999999998</v>
      </c>
      <c r="AY1255">
        <v>0.75629000000000002</v>
      </c>
      <c r="AZ1255">
        <v>1.002</v>
      </c>
      <c r="BA1255" s="8">
        <f t="shared" si="79"/>
        <v>2.8825085331213654E-3</v>
      </c>
      <c r="BB1255">
        <v>7.8863000000000003</v>
      </c>
      <c r="BC1255">
        <v>2</v>
      </c>
      <c r="BD1255">
        <v>0</v>
      </c>
      <c r="BE1255" t="s">
        <v>59</v>
      </c>
      <c r="BF1255">
        <v>1228</v>
      </c>
      <c r="BG1255" t="s">
        <v>11539</v>
      </c>
      <c r="BH1255" t="s">
        <v>61</v>
      </c>
      <c r="BI1255" t="s">
        <v>11540</v>
      </c>
      <c r="BJ1255" t="s">
        <v>11541</v>
      </c>
      <c r="BK1255" t="s">
        <v>11542</v>
      </c>
      <c r="BL1255" t="s">
        <v>11542</v>
      </c>
    </row>
    <row r="1256" spans="1:66" x14ac:dyDescent="0.35">
      <c r="A1256" t="s">
        <v>8417</v>
      </c>
      <c r="B1256" t="s">
        <v>8418</v>
      </c>
      <c r="C1256" t="s">
        <v>8419</v>
      </c>
      <c r="F1256" s="13">
        <v>1.0016</v>
      </c>
      <c r="G1256" s="14">
        <f t="shared" si="76"/>
        <v>2.3064673831690091E-3</v>
      </c>
      <c r="I1256" s="14">
        <v>2.3064673831690091E-3</v>
      </c>
      <c r="J1256" s="14" t="str">
        <f t="shared" si="77"/>
        <v>N</v>
      </c>
      <c r="K1256" s="14">
        <f t="shared" si="78"/>
        <v>2.3064673831690091E-3</v>
      </c>
      <c r="AE1256" t="s">
        <v>8417</v>
      </c>
      <c r="AF1256" t="s">
        <v>8417</v>
      </c>
      <c r="AG1256">
        <v>2</v>
      </c>
      <c r="AH1256">
        <v>2</v>
      </c>
      <c r="AI1256">
        <v>2</v>
      </c>
      <c r="AJ1256" t="s">
        <v>8419</v>
      </c>
      <c r="AK1256" t="s">
        <v>8418</v>
      </c>
      <c r="AM1256">
        <v>1</v>
      </c>
      <c r="AN1256">
        <v>2</v>
      </c>
      <c r="AO1256">
        <v>2</v>
      </c>
      <c r="AP1256">
        <v>2</v>
      </c>
      <c r="AQ1256">
        <v>8.1</v>
      </c>
      <c r="AR1256">
        <v>8.1</v>
      </c>
      <c r="AS1256">
        <v>8.1</v>
      </c>
      <c r="AT1256">
        <v>23.045000000000002</v>
      </c>
      <c r="AU1256">
        <v>210</v>
      </c>
      <c r="AV1256">
        <v>210</v>
      </c>
      <c r="AW1256">
        <v>5.0547999999999999E-3</v>
      </c>
      <c r="AX1256">
        <v>2.4638</v>
      </c>
      <c r="AY1256">
        <v>0.73682999999999998</v>
      </c>
      <c r="AZ1256">
        <v>1.0016</v>
      </c>
      <c r="BA1256" s="8">
        <f t="shared" si="79"/>
        <v>2.3064673831690091E-3</v>
      </c>
      <c r="BB1256">
        <v>7.2119999999999997</v>
      </c>
      <c r="BC1256">
        <v>3</v>
      </c>
      <c r="BD1256">
        <v>0</v>
      </c>
      <c r="BE1256" t="s">
        <v>59</v>
      </c>
      <c r="BF1256">
        <v>333</v>
      </c>
      <c r="BG1256" t="s">
        <v>8420</v>
      </c>
      <c r="BH1256" t="s">
        <v>61</v>
      </c>
      <c r="BI1256" t="s">
        <v>8421</v>
      </c>
      <c r="BJ1256" t="s">
        <v>8422</v>
      </c>
      <c r="BK1256" t="s">
        <v>8423</v>
      </c>
      <c r="BL1256" t="s">
        <v>8424</v>
      </c>
    </row>
    <row r="1257" spans="1:66" x14ac:dyDescent="0.35">
      <c r="A1257" t="s">
        <v>6891</v>
      </c>
      <c r="B1257" t="s">
        <v>6892</v>
      </c>
      <c r="C1257" t="s">
        <v>6893</v>
      </c>
      <c r="F1257" s="13">
        <v>1.0009999999999999</v>
      </c>
      <c r="G1257" s="14">
        <f t="shared" si="76"/>
        <v>1.4419741739063218E-3</v>
      </c>
      <c r="I1257" s="14">
        <v>1.4419741739063218E-3</v>
      </c>
      <c r="J1257" s="14" t="str">
        <f t="shared" si="77"/>
        <v>N</v>
      </c>
      <c r="K1257" s="14">
        <f t="shared" si="78"/>
        <v>1.4419741739063218E-3</v>
      </c>
      <c r="AE1257" t="s">
        <v>6891</v>
      </c>
      <c r="AF1257" t="s">
        <v>6891</v>
      </c>
      <c r="AG1257">
        <v>2</v>
      </c>
      <c r="AH1257">
        <v>2</v>
      </c>
      <c r="AI1257">
        <v>2</v>
      </c>
      <c r="AJ1257" t="s">
        <v>6893</v>
      </c>
      <c r="AK1257" t="s">
        <v>6892</v>
      </c>
      <c r="AM1257">
        <v>1</v>
      </c>
      <c r="AN1257">
        <v>2</v>
      </c>
      <c r="AO1257">
        <v>2</v>
      </c>
      <c r="AP1257">
        <v>2</v>
      </c>
      <c r="AQ1257">
        <v>5.4</v>
      </c>
      <c r="AR1257">
        <v>5.4</v>
      </c>
      <c r="AS1257">
        <v>5.4</v>
      </c>
      <c r="AT1257">
        <v>87.22</v>
      </c>
      <c r="AU1257">
        <v>794</v>
      </c>
      <c r="AV1257">
        <v>794</v>
      </c>
      <c r="AW1257">
        <v>9.2851000000000001E-4</v>
      </c>
      <c r="AX1257">
        <v>2.9765999999999999</v>
      </c>
      <c r="AY1257">
        <v>0.77800000000000002</v>
      </c>
      <c r="AZ1257">
        <v>1.0009999999999999</v>
      </c>
      <c r="BA1257" s="8">
        <f t="shared" si="79"/>
        <v>1.4419741739063218E-3</v>
      </c>
      <c r="BB1257">
        <v>2.4066999999999998</v>
      </c>
      <c r="BC1257">
        <v>4</v>
      </c>
      <c r="BD1257">
        <v>0</v>
      </c>
      <c r="BE1257" t="s">
        <v>77</v>
      </c>
      <c r="BF1257">
        <v>239</v>
      </c>
      <c r="BG1257" t="s">
        <v>6894</v>
      </c>
      <c r="BH1257" t="s">
        <v>61</v>
      </c>
      <c r="BI1257" t="s">
        <v>6895</v>
      </c>
      <c r="BJ1257" t="s">
        <v>6896</v>
      </c>
      <c r="BK1257" t="s">
        <v>6897</v>
      </c>
      <c r="BL1257" t="s">
        <v>6898</v>
      </c>
    </row>
    <row r="1258" spans="1:66" x14ac:dyDescent="0.35">
      <c r="A1258" t="s">
        <v>9702</v>
      </c>
      <c r="B1258" t="s">
        <v>9703</v>
      </c>
      <c r="C1258" t="s">
        <v>9704</v>
      </c>
      <c r="F1258" s="13">
        <v>1</v>
      </c>
      <c r="G1258" s="14">
        <f t="shared" si="76"/>
        <v>0</v>
      </c>
      <c r="I1258" s="14">
        <v>0</v>
      </c>
      <c r="J1258" s="14" t="str">
        <f t="shared" si="77"/>
        <v>N</v>
      </c>
      <c r="K1258" s="14">
        <f t="shared" si="78"/>
        <v>0</v>
      </c>
      <c r="AE1258" t="s">
        <v>9702</v>
      </c>
      <c r="AF1258" t="s">
        <v>9702</v>
      </c>
      <c r="AG1258">
        <v>8</v>
      </c>
      <c r="AH1258">
        <v>8</v>
      </c>
      <c r="AI1258">
        <v>8</v>
      </c>
      <c r="AJ1258" t="s">
        <v>9704</v>
      </c>
      <c r="AK1258" t="s">
        <v>9703</v>
      </c>
      <c r="AM1258">
        <v>1</v>
      </c>
      <c r="AN1258">
        <v>8</v>
      </c>
      <c r="AO1258">
        <v>8</v>
      </c>
      <c r="AP1258">
        <v>8</v>
      </c>
      <c r="AQ1258">
        <v>7.8</v>
      </c>
      <c r="AR1258">
        <v>7.8</v>
      </c>
      <c r="AS1258">
        <v>7.8</v>
      </c>
      <c r="AT1258">
        <v>146.88999999999999</v>
      </c>
      <c r="AU1258">
        <v>1286</v>
      </c>
      <c r="AV1258">
        <v>1286</v>
      </c>
      <c r="AW1258">
        <v>0</v>
      </c>
      <c r="AX1258">
        <v>16.882000000000001</v>
      </c>
      <c r="AY1258">
        <v>0.75961999999999996</v>
      </c>
      <c r="AZ1258">
        <v>1</v>
      </c>
      <c r="BA1258" s="8">
        <f t="shared" si="79"/>
        <v>0</v>
      </c>
      <c r="BB1258">
        <v>11.071</v>
      </c>
      <c r="BC1258">
        <v>18</v>
      </c>
      <c r="BD1258">
        <v>2</v>
      </c>
      <c r="BE1258" t="s">
        <v>77</v>
      </c>
      <c r="BF1258">
        <v>943</v>
      </c>
      <c r="BG1258" t="s">
        <v>9705</v>
      </c>
      <c r="BH1258" t="s">
        <v>239</v>
      </c>
      <c r="BI1258" t="s">
        <v>9706</v>
      </c>
      <c r="BJ1258" t="s">
        <v>9707</v>
      </c>
      <c r="BK1258" t="s">
        <v>9708</v>
      </c>
      <c r="BL1258" t="s">
        <v>9709</v>
      </c>
      <c r="BM1258">
        <v>794</v>
      </c>
      <c r="BN1258">
        <v>749</v>
      </c>
    </row>
    <row r="1259" spans="1:66" x14ac:dyDescent="0.35">
      <c r="A1259" t="s">
        <v>7055</v>
      </c>
      <c r="B1259" t="s">
        <v>7056</v>
      </c>
      <c r="C1259" t="s">
        <v>7057</v>
      </c>
      <c r="F1259" s="13">
        <v>0.99948999999999999</v>
      </c>
      <c r="G1259" s="14">
        <f t="shared" si="76"/>
        <v>-7.3596215715951094E-4</v>
      </c>
      <c r="I1259" s="14">
        <v>-7.3596215715951094E-4</v>
      </c>
      <c r="J1259" s="14" t="str">
        <f t="shared" si="77"/>
        <v>N</v>
      </c>
      <c r="K1259" s="14">
        <f t="shared" si="78"/>
        <v>-7.3596215715951094E-4</v>
      </c>
      <c r="AE1259" t="s">
        <v>7055</v>
      </c>
      <c r="AF1259" t="s">
        <v>7055</v>
      </c>
      <c r="AG1259">
        <v>22</v>
      </c>
      <c r="AH1259">
        <v>22</v>
      </c>
      <c r="AI1259">
        <v>22</v>
      </c>
      <c r="AJ1259" t="s">
        <v>7057</v>
      </c>
      <c r="AK1259" t="s">
        <v>7056</v>
      </c>
      <c r="AM1259">
        <v>1</v>
      </c>
      <c r="AN1259">
        <v>22</v>
      </c>
      <c r="AO1259">
        <v>22</v>
      </c>
      <c r="AP1259">
        <v>22</v>
      </c>
      <c r="AQ1259">
        <v>12.5</v>
      </c>
      <c r="AR1259">
        <v>12.5</v>
      </c>
      <c r="AS1259">
        <v>12.5</v>
      </c>
      <c r="AT1259">
        <v>262.10000000000002</v>
      </c>
      <c r="AU1259">
        <v>2283</v>
      </c>
      <c r="AV1259">
        <v>2283</v>
      </c>
      <c r="AW1259">
        <v>0</v>
      </c>
      <c r="AX1259">
        <v>53.698</v>
      </c>
      <c r="AY1259">
        <v>0.71223999999999998</v>
      </c>
      <c r="AZ1259">
        <v>0.99948999999999999</v>
      </c>
      <c r="BA1259" s="8">
        <f t="shared" si="79"/>
        <v>-7.3596215715951094E-4</v>
      </c>
      <c r="BB1259">
        <v>12.353999999999999</v>
      </c>
      <c r="BC1259">
        <v>72</v>
      </c>
      <c r="BD1259">
        <v>1</v>
      </c>
      <c r="BE1259" t="s">
        <v>77</v>
      </c>
      <c r="BF1259">
        <v>1450</v>
      </c>
      <c r="BG1259" t="s">
        <v>7058</v>
      </c>
      <c r="BH1259" t="s">
        <v>906</v>
      </c>
      <c r="BI1259" t="s">
        <v>7059</v>
      </c>
      <c r="BJ1259" t="s">
        <v>7060</v>
      </c>
      <c r="BK1259" t="s">
        <v>7061</v>
      </c>
      <c r="BL1259" t="s">
        <v>7062</v>
      </c>
      <c r="BM1259" t="s">
        <v>7063</v>
      </c>
      <c r="BN1259" t="s">
        <v>7064</v>
      </c>
    </row>
    <row r="1260" spans="1:66" x14ac:dyDescent="0.35">
      <c r="A1260" t="s">
        <v>933</v>
      </c>
      <c r="B1260" t="s">
        <v>934</v>
      </c>
      <c r="C1260" t="s">
        <v>935</v>
      </c>
      <c r="F1260" s="13">
        <v>0.99922999999999995</v>
      </c>
      <c r="G1260" s="14">
        <f t="shared" si="76"/>
        <v>-1.1113030881022743E-3</v>
      </c>
      <c r="I1260" s="14">
        <v>-1.1113030881022743E-3</v>
      </c>
      <c r="J1260" s="14" t="str">
        <f t="shared" si="77"/>
        <v>N</v>
      </c>
      <c r="K1260" s="14">
        <f t="shared" si="78"/>
        <v>-1.1113030881022743E-3</v>
      </c>
      <c r="AE1260" t="s">
        <v>933</v>
      </c>
      <c r="AF1260" t="s">
        <v>933</v>
      </c>
      <c r="AG1260">
        <v>3</v>
      </c>
      <c r="AH1260">
        <v>3</v>
      </c>
      <c r="AI1260">
        <v>3</v>
      </c>
      <c r="AJ1260" t="s">
        <v>935</v>
      </c>
      <c r="AK1260" t="s">
        <v>934</v>
      </c>
      <c r="AM1260">
        <v>1</v>
      </c>
      <c r="AN1260">
        <v>3</v>
      </c>
      <c r="AO1260">
        <v>3</v>
      </c>
      <c r="AP1260">
        <v>3</v>
      </c>
      <c r="AQ1260">
        <v>11.4</v>
      </c>
      <c r="AR1260">
        <v>11.4</v>
      </c>
      <c r="AS1260">
        <v>11.4</v>
      </c>
      <c r="AT1260">
        <v>35.942</v>
      </c>
      <c r="AU1260">
        <v>316</v>
      </c>
      <c r="AV1260">
        <v>316</v>
      </c>
      <c r="AW1260">
        <v>0</v>
      </c>
      <c r="AX1260">
        <v>7.2834000000000003</v>
      </c>
      <c r="AY1260">
        <v>0.78722999999999999</v>
      </c>
      <c r="AZ1260">
        <v>0.99922999999999995</v>
      </c>
      <c r="BA1260" s="8">
        <f t="shared" si="79"/>
        <v>-1.1113030881022743E-3</v>
      </c>
      <c r="BB1260">
        <v>9.6304999999999996</v>
      </c>
      <c r="BC1260">
        <v>4</v>
      </c>
      <c r="BD1260">
        <v>0</v>
      </c>
      <c r="BE1260" t="s">
        <v>77</v>
      </c>
      <c r="BF1260">
        <v>1213</v>
      </c>
      <c r="BG1260" t="s">
        <v>936</v>
      </c>
      <c r="BH1260" t="s">
        <v>79</v>
      </c>
      <c r="BI1260" t="s">
        <v>937</v>
      </c>
      <c r="BJ1260" t="s">
        <v>938</v>
      </c>
      <c r="BK1260" t="s">
        <v>939</v>
      </c>
      <c r="BL1260" t="s">
        <v>940</v>
      </c>
    </row>
    <row r="1261" spans="1:66" x14ac:dyDescent="0.35">
      <c r="A1261" t="s">
        <v>9736</v>
      </c>
      <c r="B1261" t="s">
        <v>9737</v>
      </c>
      <c r="C1261" t="s">
        <v>9738</v>
      </c>
      <c r="F1261" s="13">
        <v>0.99888999999999994</v>
      </c>
      <c r="G1261" s="14">
        <f t="shared" si="76"/>
        <v>-1.6022809259062709E-3</v>
      </c>
      <c r="I1261" s="14">
        <v>-1.6022809259062709E-3</v>
      </c>
      <c r="J1261" s="14" t="str">
        <f t="shared" si="77"/>
        <v>N</v>
      </c>
      <c r="K1261" s="14">
        <f t="shared" si="78"/>
        <v>-1.6022809259062709E-3</v>
      </c>
      <c r="AE1261" t="s">
        <v>9736</v>
      </c>
      <c r="AF1261" t="s">
        <v>9739</v>
      </c>
      <c r="AG1261" t="s">
        <v>1430</v>
      </c>
      <c r="AH1261" t="s">
        <v>1430</v>
      </c>
      <c r="AI1261" t="s">
        <v>1430</v>
      </c>
      <c r="AJ1261" t="s">
        <v>9738</v>
      </c>
      <c r="AK1261" t="s">
        <v>9737</v>
      </c>
      <c r="AM1261">
        <v>2</v>
      </c>
      <c r="AN1261">
        <v>5</v>
      </c>
      <c r="AO1261">
        <v>5</v>
      </c>
      <c r="AP1261">
        <v>5</v>
      </c>
      <c r="AQ1261">
        <v>6.3</v>
      </c>
      <c r="AR1261">
        <v>6.3</v>
      </c>
      <c r="AS1261">
        <v>6.3</v>
      </c>
      <c r="AT1261">
        <v>93.840999999999994</v>
      </c>
      <c r="AU1261">
        <v>820</v>
      </c>
      <c r="AV1261" t="s">
        <v>9740</v>
      </c>
      <c r="AW1261">
        <v>0</v>
      </c>
      <c r="AX1261">
        <v>9.7734000000000005</v>
      </c>
      <c r="AY1261">
        <v>0.80157999999999996</v>
      </c>
      <c r="AZ1261">
        <v>0.99888999999999994</v>
      </c>
      <c r="BA1261" s="8">
        <f t="shared" si="79"/>
        <v>-1.6022809259062709E-3</v>
      </c>
      <c r="BB1261">
        <v>19.774000000000001</v>
      </c>
      <c r="BC1261">
        <v>6</v>
      </c>
      <c r="BD1261">
        <v>0</v>
      </c>
      <c r="BE1261" t="s">
        <v>77</v>
      </c>
      <c r="BF1261">
        <v>746</v>
      </c>
      <c r="BG1261" t="s">
        <v>9741</v>
      </c>
      <c r="BH1261" t="s">
        <v>725</v>
      </c>
      <c r="BI1261" t="s">
        <v>9742</v>
      </c>
      <c r="BJ1261" t="s">
        <v>9743</v>
      </c>
      <c r="BK1261" t="s">
        <v>9744</v>
      </c>
      <c r="BL1261" t="s">
        <v>9745</v>
      </c>
    </row>
    <row r="1262" spans="1:66" x14ac:dyDescent="0.35">
      <c r="A1262" t="s">
        <v>5025</v>
      </c>
      <c r="B1262" t="s">
        <v>5026</v>
      </c>
      <c r="C1262" t="s">
        <v>5027</v>
      </c>
      <c r="F1262" s="13">
        <v>0.99868999999999997</v>
      </c>
      <c r="G1262" s="14">
        <f t="shared" si="76"/>
        <v>-1.8911694902109691E-3</v>
      </c>
      <c r="I1262" s="14">
        <v>-1.8911694902109691E-3</v>
      </c>
      <c r="J1262" s="14" t="str">
        <f t="shared" si="77"/>
        <v>N</v>
      </c>
      <c r="K1262" s="14">
        <f t="shared" si="78"/>
        <v>-1.8911694902109691E-3</v>
      </c>
      <c r="AE1262" t="s">
        <v>5025</v>
      </c>
      <c r="AF1262" t="s">
        <v>5025</v>
      </c>
      <c r="AG1262" t="s">
        <v>87</v>
      </c>
      <c r="AH1262" t="s">
        <v>87</v>
      </c>
      <c r="AI1262" t="s">
        <v>87</v>
      </c>
      <c r="AJ1262" t="s">
        <v>5027</v>
      </c>
      <c r="AK1262" t="s">
        <v>5026</v>
      </c>
      <c r="AL1262" t="s">
        <v>88</v>
      </c>
      <c r="AM1262">
        <v>2</v>
      </c>
      <c r="AN1262">
        <v>1</v>
      </c>
      <c r="AO1262">
        <v>1</v>
      </c>
      <c r="AP1262">
        <v>1</v>
      </c>
      <c r="AQ1262">
        <v>6.9</v>
      </c>
      <c r="AR1262">
        <v>6.9</v>
      </c>
      <c r="AS1262">
        <v>6.9</v>
      </c>
      <c r="AT1262">
        <v>16.593</v>
      </c>
      <c r="AU1262">
        <v>145</v>
      </c>
      <c r="AV1262" t="s">
        <v>5028</v>
      </c>
      <c r="AW1262">
        <v>1.9299E-2</v>
      </c>
      <c r="AX1262">
        <v>1.5468999999999999</v>
      </c>
      <c r="AY1262">
        <v>0.71357000000000004</v>
      </c>
      <c r="AZ1262">
        <v>0.99868999999999997</v>
      </c>
      <c r="BA1262" s="8">
        <f t="shared" si="79"/>
        <v>-1.8911694902109691E-3</v>
      </c>
      <c r="BB1262">
        <v>13.308</v>
      </c>
      <c r="BC1262">
        <v>3</v>
      </c>
      <c r="BD1262">
        <v>0</v>
      </c>
      <c r="BE1262" t="s">
        <v>59</v>
      </c>
      <c r="BF1262">
        <v>906</v>
      </c>
      <c r="BG1262">
        <v>4055</v>
      </c>
      <c r="BH1262" t="b">
        <v>1</v>
      </c>
      <c r="BI1262">
        <v>4247</v>
      </c>
      <c r="BJ1262" t="s">
        <v>5029</v>
      </c>
      <c r="BK1262" t="s">
        <v>5030</v>
      </c>
      <c r="BL1262">
        <v>20763</v>
      </c>
    </row>
    <row r="1263" spans="1:66" x14ac:dyDescent="0.35">
      <c r="A1263" t="s">
        <v>4882</v>
      </c>
      <c r="B1263" t="s">
        <v>4883</v>
      </c>
      <c r="C1263" t="s">
        <v>4884</v>
      </c>
      <c r="F1263" s="13">
        <v>0.99829000000000001</v>
      </c>
      <c r="G1263" s="14">
        <f t="shared" si="76"/>
        <v>-2.4691202198859636E-3</v>
      </c>
      <c r="I1263" s="14">
        <v>-2.4691202198859636E-3</v>
      </c>
      <c r="J1263" s="14" t="str">
        <f t="shared" si="77"/>
        <v>N</v>
      </c>
      <c r="K1263" s="14">
        <f t="shared" si="78"/>
        <v>-2.4691202198859636E-3</v>
      </c>
      <c r="AE1263" t="s">
        <v>4882</v>
      </c>
      <c r="AF1263" t="s">
        <v>4882</v>
      </c>
      <c r="AG1263">
        <v>2</v>
      </c>
      <c r="AH1263">
        <v>2</v>
      </c>
      <c r="AI1263">
        <v>2</v>
      </c>
      <c r="AJ1263" t="s">
        <v>4884</v>
      </c>
      <c r="AK1263" t="s">
        <v>4883</v>
      </c>
      <c r="AM1263">
        <v>1</v>
      </c>
      <c r="AN1263">
        <v>2</v>
      </c>
      <c r="AO1263">
        <v>2</v>
      </c>
      <c r="AP1263">
        <v>2</v>
      </c>
      <c r="AQ1263">
        <v>10.8</v>
      </c>
      <c r="AR1263">
        <v>10.8</v>
      </c>
      <c r="AS1263">
        <v>10.8</v>
      </c>
      <c r="AT1263">
        <v>32.753999999999998</v>
      </c>
      <c r="AU1263">
        <v>288</v>
      </c>
      <c r="AV1263">
        <v>288</v>
      </c>
      <c r="AW1263">
        <v>0</v>
      </c>
      <c r="AX1263">
        <v>4.1440000000000001</v>
      </c>
      <c r="AY1263">
        <v>0.74383999999999995</v>
      </c>
      <c r="AZ1263">
        <v>0.99829000000000001</v>
      </c>
      <c r="BA1263" s="8">
        <f t="shared" si="79"/>
        <v>-2.4691202198859636E-3</v>
      </c>
      <c r="BB1263" t="s">
        <v>68</v>
      </c>
      <c r="BC1263">
        <v>1</v>
      </c>
      <c r="BD1263">
        <v>0</v>
      </c>
      <c r="BE1263" t="s">
        <v>59</v>
      </c>
      <c r="BF1263">
        <v>1134</v>
      </c>
      <c r="BG1263" t="s">
        <v>4885</v>
      </c>
      <c r="BH1263" t="s">
        <v>61</v>
      </c>
      <c r="BI1263" t="s">
        <v>4886</v>
      </c>
      <c r="BJ1263" t="s">
        <v>4887</v>
      </c>
      <c r="BK1263" t="s">
        <v>4888</v>
      </c>
      <c r="BL1263" t="s">
        <v>4888</v>
      </c>
      <c r="BM1263">
        <v>924</v>
      </c>
      <c r="BN1263">
        <v>26</v>
      </c>
    </row>
    <row r="1264" spans="1:66" x14ac:dyDescent="0.35">
      <c r="A1264" t="s">
        <v>6478</v>
      </c>
      <c r="B1264" t="s">
        <v>6479</v>
      </c>
      <c r="C1264" t="s">
        <v>6480</v>
      </c>
      <c r="F1264" s="13">
        <v>0.99768000000000001</v>
      </c>
      <c r="G1264" s="14">
        <f t="shared" si="76"/>
        <v>-3.3509410912831009E-3</v>
      </c>
      <c r="I1264" s="14">
        <v>-3.3509410912831009E-3</v>
      </c>
      <c r="J1264" s="14" t="str">
        <f t="shared" si="77"/>
        <v>N</v>
      </c>
      <c r="K1264" s="14">
        <f t="shared" si="78"/>
        <v>-3.3509410912831009E-3</v>
      </c>
      <c r="AE1264" t="s">
        <v>6478</v>
      </c>
      <c r="AF1264" t="s">
        <v>6478</v>
      </c>
      <c r="AG1264">
        <v>3</v>
      </c>
      <c r="AH1264">
        <v>3</v>
      </c>
      <c r="AI1264">
        <v>3</v>
      </c>
      <c r="AJ1264" t="s">
        <v>6480</v>
      </c>
      <c r="AK1264" t="s">
        <v>6479</v>
      </c>
      <c r="AM1264">
        <v>1</v>
      </c>
      <c r="AN1264">
        <v>3</v>
      </c>
      <c r="AO1264">
        <v>3</v>
      </c>
      <c r="AP1264">
        <v>3</v>
      </c>
      <c r="AQ1264">
        <v>7.7</v>
      </c>
      <c r="AR1264">
        <v>7.7</v>
      </c>
      <c r="AS1264">
        <v>7.7</v>
      </c>
      <c r="AT1264">
        <v>63.396000000000001</v>
      </c>
      <c r="AU1264">
        <v>559</v>
      </c>
      <c r="AV1264">
        <v>559</v>
      </c>
      <c r="AW1264">
        <v>0</v>
      </c>
      <c r="AX1264">
        <v>5.6254999999999997</v>
      </c>
      <c r="AY1264">
        <v>0.76041000000000003</v>
      </c>
      <c r="AZ1264">
        <v>0.99768000000000001</v>
      </c>
      <c r="BA1264" s="8">
        <f t="shared" si="79"/>
        <v>-3.3509410912831009E-3</v>
      </c>
      <c r="BB1264">
        <v>14.583</v>
      </c>
      <c r="BC1264">
        <v>3</v>
      </c>
      <c r="BD1264">
        <v>0</v>
      </c>
      <c r="BE1264" t="s">
        <v>77</v>
      </c>
      <c r="BF1264">
        <v>128</v>
      </c>
      <c r="BG1264" t="s">
        <v>6481</v>
      </c>
      <c r="BH1264" t="s">
        <v>79</v>
      </c>
      <c r="BI1264" t="s">
        <v>6482</v>
      </c>
      <c r="BJ1264" t="s">
        <v>6483</v>
      </c>
      <c r="BK1264" t="s">
        <v>6484</v>
      </c>
      <c r="BL1264" t="s">
        <v>6484</v>
      </c>
    </row>
    <row r="1265" spans="1:66" x14ac:dyDescent="0.35">
      <c r="A1265" t="s">
        <v>4785</v>
      </c>
      <c r="B1265" t="s">
        <v>4786</v>
      </c>
      <c r="C1265" t="s">
        <v>4787</v>
      </c>
      <c r="F1265" s="13">
        <v>0.99741000000000002</v>
      </c>
      <c r="G1265" s="14">
        <f t="shared" si="76"/>
        <v>-3.7414273985855806E-3</v>
      </c>
      <c r="I1265" s="14">
        <v>-3.7414273985855806E-3</v>
      </c>
      <c r="J1265" s="14" t="str">
        <f t="shared" si="77"/>
        <v>N</v>
      </c>
      <c r="K1265" s="14">
        <f t="shared" si="78"/>
        <v>-3.7414273985855806E-3</v>
      </c>
      <c r="AE1265" t="s">
        <v>4785</v>
      </c>
      <c r="AF1265" t="s">
        <v>4785</v>
      </c>
      <c r="AG1265">
        <v>1</v>
      </c>
      <c r="AH1265">
        <v>1</v>
      </c>
      <c r="AI1265">
        <v>1</v>
      </c>
      <c r="AJ1265" t="s">
        <v>4787</v>
      </c>
      <c r="AK1265" t="s">
        <v>4786</v>
      </c>
      <c r="AM1265">
        <v>1</v>
      </c>
      <c r="AN1265">
        <v>1</v>
      </c>
      <c r="AO1265">
        <v>1</v>
      </c>
      <c r="AP1265">
        <v>1</v>
      </c>
      <c r="AQ1265">
        <v>0.6</v>
      </c>
      <c r="AR1265">
        <v>0.6</v>
      </c>
      <c r="AS1265">
        <v>0.6</v>
      </c>
      <c r="AT1265">
        <v>203.51</v>
      </c>
      <c r="AU1265">
        <v>1774</v>
      </c>
      <c r="AV1265">
        <v>1774</v>
      </c>
      <c r="AW1265">
        <v>1.9148999999999999E-2</v>
      </c>
      <c r="AX1265">
        <v>1.5239</v>
      </c>
      <c r="AY1265">
        <v>0.68662999999999996</v>
      </c>
      <c r="AZ1265">
        <v>0.99741000000000002</v>
      </c>
      <c r="BA1265" s="8">
        <f t="shared" si="79"/>
        <v>-3.7414273985855806E-3</v>
      </c>
      <c r="BB1265" t="s">
        <v>68</v>
      </c>
      <c r="BC1265">
        <v>1</v>
      </c>
      <c r="BD1265">
        <v>0</v>
      </c>
      <c r="BE1265" t="s">
        <v>59</v>
      </c>
      <c r="BF1265">
        <v>811</v>
      </c>
      <c r="BG1265">
        <v>4577</v>
      </c>
      <c r="BH1265" t="b">
        <v>1</v>
      </c>
      <c r="BI1265">
        <v>4796</v>
      </c>
      <c r="BJ1265">
        <v>15220</v>
      </c>
      <c r="BK1265">
        <v>23098</v>
      </c>
      <c r="BL1265">
        <v>23098</v>
      </c>
    </row>
    <row r="1266" spans="1:66" x14ac:dyDescent="0.35">
      <c r="A1266" t="s">
        <v>5798</v>
      </c>
      <c r="B1266" t="s">
        <v>5799</v>
      </c>
      <c r="C1266" t="s">
        <v>5800</v>
      </c>
      <c r="F1266" s="13">
        <v>0.99729000000000001</v>
      </c>
      <c r="G1266" s="14">
        <f t="shared" si="76"/>
        <v>-3.9150107997141135E-3</v>
      </c>
      <c r="I1266" s="14">
        <v>-3.9150107997141135E-3</v>
      </c>
      <c r="J1266" s="14" t="str">
        <f t="shared" si="77"/>
        <v>N</v>
      </c>
      <c r="K1266" s="14">
        <f t="shared" si="78"/>
        <v>-3.9150107997141135E-3</v>
      </c>
      <c r="AE1266" t="s">
        <v>5798</v>
      </c>
      <c r="AF1266" t="s">
        <v>5798</v>
      </c>
      <c r="AG1266">
        <v>2</v>
      </c>
      <c r="AH1266">
        <v>2</v>
      </c>
      <c r="AI1266">
        <v>2</v>
      </c>
      <c r="AJ1266" t="s">
        <v>5800</v>
      </c>
      <c r="AK1266" t="s">
        <v>5799</v>
      </c>
      <c r="AM1266">
        <v>1</v>
      </c>
      <c r="AN1266">
        <v>2</v>
      </c>
      <c r="AO1266">
        <v>2</v>
      </c>
      <c r="AP1266">
        <v>2</v>
      </c>
      <c r="AQ1266">
        <v>2.9</v>
      </c>
      <c r="AR1266">
        <v>2.9</v>
      </c>
      <c r="AS1266">
        <v>2.9</v>
      </c>
      <c r="AT1266">
        <v>91.926000000000002</v>
      </c>
      <c r="AU1266">
        <v>790</v>
      </c>
      <c r="AV1266">
        <v>790</v>
      </c>
      <c r="AW1266">
        <v>3.4751999999999999E-3</v>
      </c>
      <c r="AX1266">
        <v>2.6231</v>
      </c>
      <c r="AY1266">
        <v>0.77749999999999997</v>
      </c>
      <c r="AZ1266">
        <v>0.99729000000000001</v>
      </c>
      <c r="BA1266" s="8">
        <f t="shared" si="79"/>
        <v>-3.9150107997141135E-3</v>
      </c>
      <c r="BB1266">
        <v>6.2752999999999997</v>
      </c>
      <c r="BC1266">
        <v>2</v>
      </c>
      <c r="BD1266">
        <v>0</v>
      </c>
      <c r="BE1266" t="s">
        <v>59</v>
      </c>
      <c r="BF1266">
        <v>600</v>
      </c>
      <c r="BG1266" t="s">
        <v>5801</v>
      </c>
      <c r="BH1266" t="s">
        <v>61</v>
      </c>
      <c r="BI1266" t="s">
        <v>5802</v>
      </c>
      <c r="BJ1266" t="s">
        <v>5803</v>
      </c>
      <c r="BK1266" t="s">
        <v>5804</v>
      </c>
      <c r="BL1266" t="s">
        <v>5805</v>
      </c>
    </row>
    <row r="1267" spans="1:66" x14ac:dyDescent="0.35">
      <c r="A1267" t="s">
        <v>6256</v>
      </c>
      <c r="B1267" t="s">
        <v>6257</v>
      </c>
      <c r="C1267" t="s">
        <v>6258</v>
      </c>
      <c r="F1267" s="13">
        <v>0.99702000000000002</v>
      </c>
      <c r="G1267" s="14">
        <f t="shared" si="76"/>
        <v>-4.3056498311785417E-3</v>
      </c>
      <c r="I1267" s="14">
        <v>-4.3056498311785417E-3</v>
      </c>
      <c r="J1267" s="14" t="str">
        <f t="shared" si="77"/>
        <v>N</v>
      </c>
      <c r="K1267" s="14">
        <f t="shared" si="78"/>
        <v>-4.3056498311785417E-3</v>
      </c>
      <c r="AE1267" t="s">
        <v>6256</v>
      </c>
      <c r="AF1267" t="s">
        <v>6256</v>
      </c>
      <c r="AG1267">
        <v>7</v>
      </c>
      <c r="AH1267">
        <v>7</v>
      </c>
      <c r="AI1267">
        <v>7</v>
      </c>
      <c r="AJ1267" t="s">
        <v>6258</v>
      </c>
      <c r="AK1267" t="s">
        <v>6257</v>
      </c>
      <c r="AM1267">
        <v>1</v>
      </c>
      <c r="AN1267">
        <v>7</v>
      </c>
      <c r="AO1267">
        <v>7</v>
      </c>
      <c r="AP1267">
        <v>7</v>
      </c>
      <c r="AQ1267">
        <v>11.3</v>
      </c>
      <c r="AR1267">
        <v>11.3</v>
      </c>
      <c r="AS1267">
        <v>11.3</v>
      </c>
      <c r="AT1267">
        <v>94.474999999999994</v>
      </c>
      <c r="AU1267">
        <v>855</v>
      </c>
      <c r="AV1267">
        <v>855</v>
      </c>
      <c r="AW1267">
        <v>0</v>
      </c>
      <c r="AX1267">
        <v>14.381</v>
      </c>
      <c r="AY1267">
        <v>0.79810999999999999</v>
      </c>
      <c r="AZ1267">
        <v>0.99702000000000002</v>
      </c>
      <c r="BA1267" s="8">
        <f t="shared" si="79"/>
        <v>-4.3056498311785417E-3</v>
      </c>
      <c r="BB1267">
        <v>24.89</v>
      </c>
      <c r="BC1267">
        <v>10</v>
      </c>
      <c r="BD1267">
        <v>0</v>
      </c>
      <c r="BE1267" t="s">
        <v>77</v>
      </c>
      <c r="BF1267">
        <v>1327</v>
      </c>
      <c r="BG1267" t="s">
        <v>6259</v>
      </c>
      <c r="BH1267" t="s">
        <v>387</v>
      </c>
      <c r="BI1267" t="s">
        <v>6260</v>
      </c>
      <c r="BJ1267" t="s">
        <v>6261</v>
      </c>
      <c r="BK1267" t="s">
        <v>6262</v>
      </c>
      <c r="BL1267" t="s">
        <v>6263</v>
      </c>
    </row>
    <row r="1268" spans="1:66" x14ac:dyDescent="0.35">
      <c r="A1268" t="s">
        <v>7108</v>
      </c>
      <c r="B1268" t="s">
        <v>7109</v>
      </c>
      <c r="C1268" t="s">
        <v>7110</v>
      </c>
      <c r="F1268" s="13">
        <v>0.99589000000000005</v>
      </c>
      <c r="G1268" s="14">
        <f t="shared" si="76"/>
        <v>-5.9416951828629543E-3</v>
      </c>
      <c r="I1268" s="14">
        <v>-5.9416951828629543E-3</v>
      </c>
      <c r="J1268" s="14" t="str">
        <f t="shared" si="77"/>
        <v>N</v>
      </c>
      <c r="K1268" s="14">
        <f t="shared" si="78"/>
        <v>-5.9416951828629543E-3</v>
      </c>
      <c r="AE1268" t="s">
        <v>7108</v>
      </c>
      <c r="AF1268" t="s">
        <v>7108</v>
      </c>
      <c r="AG1268">
        <v>2</v>
      </c>
      <c r="AH1268">
        <v>2</v>
      </c>
      <c r="AI1268">
        <v>2</v>
      </c>
      <c r="AJ1268" t="s">
        <v>7110</v>
      </c>
      <c r="AK1268" t="s">
        <v>7109</v>
      </c>
      <c r="AM1268">
        <v>1</v>
      </c>
      <c r="AN1268">
        <v>2</v>
      </c>
      <c r="AO1268">
        <v>2</v>
      </c>
      <c r="AP1268">
        <v>2</v>
      </c>
      <c r="AQ1268">
        <v>10.5</v>
      </c>
      <c r="AR1268">
        <v>10.5</v>
      </c>
      <c r="AS1268">
        <v>10.5</v>
      </c>
      <c r="AT1268">
        <v>31.443000000000001</v>
      </c>
      <c r="AU1268">
        <v>275</v>
      </c>
      <c r="AV1268">
        <v>275</v>
      </c>
      <c r="AW1268">
        <v>1.8282000000000001E-3</v>
      </c>
      <c r="AX1268">
        <v>2.8856000000000002</v>
      </c>
      <c r="AY1268">
        <v>0.76500000000000001</v>
      </c>
      <c r="AZ1268">
        <v>0.99589000000000005</v>
      </c>
      <c r="BA1268" s="8">
        <f t="shared" si="79"/>
        <v>-5.9416951828629543E-3</v>
      </c>
      <c r="BB1268">
        <v>20.789000000000001</v>
      </c>
      <c r="BC1268">
        <v>2</v>
      </c>
      <c r="BD1268">
        <v>1</v>
      </c>
      <c r="BE1268" t="s">
        <v>59</v>
      </c>
      <c r="BF1268">
        <v>511</v>
      </c>
      <c r="BG1268" t="s">
        <v>7111</v>
      </c>
      <c r="BH1268" t="s">
        <v>61</v>
      </c>
      <c r="BI1268" t="s">
        <v>7112</v>
      </c>
      <c r="BJ1268" t="s">
        <v>7113</v>
      </c>
      <c r="BK1268" t="s">
        <v>7114</v>
      </c>
      <c r="BL1268" t="s">
        <v>7114</v>
      </c>
    </row>
    <row r="1269" spans="1:66" x14ac:dyDescent="0.35">
      <c r="A1269" t="s">
        <v>8522</v>
      </c>
      <c r="B1269" t="s">
        <v>8523</v>
      </c>
      <c r="C1269" t="s">
        <v>8524</v>
      </c>
      <c r="F1269" s="13">
        <v>0.99556</v>
      </c>
      <c r="G1269" s="14">
        <f t="shared" si="76"/>
        <v>-6.4198285709481419E-3</v>
      </c>
      <c r="I1269" s="14">
        <v>-6.4198285709481419E-3</v>
      </c>
      <c r="J1269" s="14" t="str">
        <f t="shared" si="77"/>
        <v>N</v>
      </c>
      <c r="K1269" s="14">
        <f t="shared" si="78"/>
        <v>-6.4198285709481419E-3</v>
      </c>
      <c r="AE1269" t="s">
        <v>8522</v>
      </c>
      <c r="AF1269" t="s">
        <v>8522</v>
      </c>
      <c r="AG1269">
        <v>8</v>
      </c>
      <c r="AH1269">
        <v>8</v>
      </c>
      <c r="AI1269">
        <v>8</v>
      </c>
      <c r="AJ1269" t="s">
        <v>8524</v>
      </c>
      <c r="AK1269" t="s">
        <v>8523</v>
      </c>
      <c r="AM1269">
        <v>1</v>
      </c>
      <c r="AN1269">
        <v>8</v>
      </c>
      <c r="AO1269">
        <v>8</v>
      </c>
      <c r="AP1269">
        <v>8</v>
      </c>
      <c r="AQ1269">
        <v>26.5</v>
      </c>
      <c r="AR1269">
        <v>26.5</v>
      </c>
      <c r="AS1269">
        <v>26.5</v>
      </c>
      <c r="AT1269">
        <v>53.290999999999997</v>
      </c>
      <c r="AU1269">
        <v>465</v>
      </c>
      <c r="AV1269">
        <v>465</v>
      </c>
      <c r="AW1269">
        <v>0</v>
      </c>
      <c r="AX1269">
        <v>15.233000000000001</v>
      </c>
      <c r="AY1269">
        <v>0.77878999999999998</v>
      </c>
      <c r="AZ1269">
        <v>0.99556</v>
      </c>
      <c r="BA1269" s="8">
        <f t="shared" si="79"/>
        <v>-6.4198285709481419E-3</v>
      </c>
      <c r="BB1269">
        <v>9.4305000000000003</v>
      </c>
      <c r="BC1269">
        <v>9</v>
      </c>
      <c r="BD1269">
        <v>1</v>
      </c>
      <c r="BE1269" t="s">
        <v>77</v>
      </c>
      <c r="BF1269">
        <v>1267</v>
      </c>
      <c r="BG1269" t="s">
        <v>8525</v>
      </c>
      <c r="BH1269" t="s">
        <v>239</v>
      </c>
      <c r="BI1269" t="s">
        <v>8526</v>
      </c>
      <c r="BJ1269" t="s">
        <v>8527</v>
      </c>
      <c r="BK1269" t="s">
        <v>8528</v>
      </c>
      <c r="BL1269" t="s">
        <v>8529</v>
      </c>
    </row>
    <row r="1270" spans="1:66" x14ac:dyDescent="0.35">
      <c r="A1270" t="s">
        <v>7047</v>
      </c>
      <c r="B1270" t="s">
        <v>7048</v>
      </c>
      <c r="C1270" t="s">
        <v>7049</v>
      </c>
      <c r="F1270" s="13">
        <v>0.99497000000000002</v>
      </c>
      <c r="G1270" s="14">
        <f t="shared" si="76"/>
        <v>-7.2750682297842975E-3</v>
      </c>
      <c r="I1270" s="14">
        <v>-7.2750682297842975E-3</v>
      </c>
      <c r="J1270" s="14" t="str">
        <f t="shared" si="77"/>
        <v>N</v>
      </c>
      <c r="K1270" s="14">
        <f t="shared" si="78"/>
        <v>-7.2750682297842975E-3</v>
      </c>
      <c r="AE1270" t="s">
        <v>7047</v>
      </c>
      <c r="AF1270" t="s">
        <v>7047</v>
      </c>
      <c r="AG1270">
        <v>5</v>
      </c>
      <c r="AH1270">
        <v>5</v>
      </c>
      <c r="AI1270">
        <v>5</v>
      </c>
      <c r="AJ1270" t="s">
        <v>7049</v>
      </c>
      <c r="AK1270" t="s">
        <v>7048</v>
      </c>
      <c r="AM1270">
        <v>1</v>
      </c>
      <c r="AN1270">
        <v>5</v>
      </c>
      <c r="AO1270">
        <v>5</v>
      </c>
      <c r="AP1270">
        <v>5</v>
      </c>
      <c r="AQ1270">
        <v>18.3</v>
      </c>
      <c r="AR1270">
        <v>18.3</v>
      </c>
      <c r="AS1270">
        <v>18.3</v>
      </c>
      <c r="AT1270">
        <v>46.131999999999998</v>
      </c>
      <c r="AU1270">
        <v>420</v>
      </c>
      <c r="AV1270">
        <v>420</v>
      </c>
      <c r="AW1270">
        <v>0</v>
      </c>
      <c r="AX1270">
        <v>12.414999999999999</v>
      </c>
      <c r="AY1270">
        <v>0.77156000000000002</v>
      </c>
      <c r="AZ1270">
        <v>0.99497000000000002</v>
      </c>
      <c r="BA1270" s="8">
        <f t="shared" si="79"/>
        <v>-7.2750682297842975E-3</v>
      </c>
      <c r="BB1270">
        <v>10.962</v>
      </c>
      <c r="BC1270">
        <v>5</v>
      </c>
      <c r="BD1270">
        <v>0</v>
      </c>
      <c r="BE1270" t="s">
        <v>77</v>
      </c>
      <c r="BF1270">
        <v>836</v>
      </c>
      <c r="BG1270" t="s">
        <v>7050</v>
      </c>
      <c r="BH1270" t="s">
        <v>725</v>
      </c>
      <c r="BI1270" t="s">
        <v>7051</v>
      </c>
      <c r="BJ1270" t="s">
        <v>7052</v>
      </c>
      <c r="BK1270" t="s">
        <v>7053</v>
      </c>
      <c r="BL1270" t="s">
        <v>7054</v>
      </c>
    </row>
    <row r="1271" spans="1:66" x14ac:dyDescent="0.35">
      <c r="A1271" t="s">
        <v>11791</v>
      </c>
      <c r="B1271" t="s">
        <v>11792</v>
      </c>
      <c r="C1271" t="s">
        <v>11793</v>
      </c>
      <c r="F1271" s="13">
        <v>0.99468000000000001</v>
      </c>
      <c r="G1271" s="14">
        <f t="shared" si="76"/>
        <v>-7.6956261820076127E-3</v>
      </c>
      <c r="I1271" s="14">
        <v>-7.6956261820076127E-3</v>
      </c>
      <c r="J1271" s="14" t="str">
        <f t="shared" si="77"/>
        <v>N</v>
      </c>
      <c r="K1271" s="14">
        <f t="shared" si="78"/>
        <v>-7.6956261820076127E-3</v>
      </c>
      <c r="AE1271" t="s">
        <v>11791</v>
      </c>
      <c r="AF1271" t="s">
        <v>11791</v>
      </c>
      <c r="AG1271">
        <v>4</v>
      </c>
      <c r="AH1271">
        <v>4</v>
      </c>
      <c r="AI1271">
        <v>4</v>
      </c>
      <c r="AJ1271" t="s">
        <v>11793</v>
      </c>
      <c r="AK1271" t="s">
        <v>11792</v>
      </c>
      <c r="AM1271">
        <v>1</v>
      </c>
      <c r="AN1271">
        <v>4</v>
      </c>
      <c r="AO1271">
        <v>4</v>
      </c>
      <c r="AP1271">
        <v>4</v>
      </c>
      <c r="AQ1271">
        <v>10.199999999999999</v>
      </c>
      <c r="AR1271">
        <v>10.199999999999999</v>
      </c>
      <c r="AS1271">
        <v>10.199999999999999</v>
      </c>
      <c r="AT1271">
        <v>78.025000000000006</v>
      </c>
      <c r="AU1271">
        <v>709</v>
      </c>
      <c r="AV1271">
        <v>709</v>
      </c>
      <c r="AW1271">
        <v>0</v>
      </c>
      <c r="AX1271">
        <v>9.6156000000000006</v>
      </c>
      <c r="AY1271">
        <v>0.76102999999999998</v>
      </c>
      <c r="AZ1271">
        <v>0.99468000000000001</v>
      </c>
      <c r="BA1271" s="8">
        <f t="shared" si="79"/>
        <v>-7.6956261820076127E-3</v>
      </c>
      <c r="BB1271">
        <v>10.583</v>
      </c>
      <c r="BC1271">
        <v>12</v>
      </c>
      <c r="BD1271">
        <v>4</v>
      </c>
      <c r="BE1271" t="s">
        <v>77</v>
      </c>
      <c r="BF1271">
        <v>1245</v>
      </c>
      <c r="BG1271" t="s">
        <v>11794</v>
      </c>
      <c r="BH1271" t="s">
        <v>128</v>
      </c>
      <c r="BI1271" t="s">
        <v>11795</v>
      </c>
      <c r="BJ1271" t="s">
        <v>11796</v>
      </c>
      <c r="BK1271" t="s">
        <v>11797</v>
      </c>
      <c r="BL1271" t="s">
        <v>11798</v>
      </c>
      <c r="BM1271">
        <v>994</v>
      </c>
      <c r="BN1271">
        <v>513</v>
      </c>
    </row>
    <row r="1272" spans="1:66" x14ac:dyDescent="0.35">
      <c r="A1272" t="s">
        <v>2026</v>
      </c>
      <c r="B1272" t="s">
        <v>2027</v>
      </c>
      <c r="C1272" t="s">
        <v>2028</v>
      </c>
      <c r="F1272" s="13">
        <v>0.99463999999999997</v>
      </c>
      <c r="G1272" s="14">
        <f t="shared" si="76"/>
        <v>-7.753643797718905E-3</v>
      </c>
      <c r="I1272" s="14">
        <v>-7.753643797718905E-3</v>
      </c>
      <c r="J1272" s="14" t="str">
        <f t="shared" si="77"/>
        <v>N</v>
      </c>
      <c r="K1272" s="14">
        <f t="shared" si="78"/>
        <v>-7.753643797718905E-3</v>
      </c>
      <c r="AE1272" t="s">
        <v>2026</v>
      </c>
      <c r="AF1272" t="s">
        <v>2026</v>
      </c>
      <c r="AG1272">
        <v>6</v>
      </c>
      <c r="AH1272">
        <v>6</v>
      </c>
      <c r="AI1272">
        <v>6</v>
      </c>
      <c r="AJ1272" t="s">
        <v>2028</v>
      </c>
      <c r="AK1272" t="s">
        <v>2027</v>
      </c>
      <c r="AM1272">
        <v>1</v>
      </c>
      <c r="AN1272">
        <v>6</v>
      </c>
      <c r="AO1272">
        <v>6</v>
      </c>
      <c r="AP1272">
        <v>6</v>
      </c>
      <c r="AQ1272">
        <v>9</v>
      </c>
      <c r="AR1272">
        <v>9</v>
      </c>
      <c r="AS1272">
        <v>9</v>
      </c>
      <c r="AT1272">
        <v>90.972999999999999</v>
      </c>
      <c r="AU1272">
        <v>780</v>
      </c>
      <c r="AV1272">
        <v>780</v>
      </c>
      <c r="AW1272">
        <v>0</v>
      </c>
      <c r="AX1272">
        <v>9.9783000000000008</v>
      </c>
      <c r="AY1272">
        <v>0.81098999999999999</v>
      </c>
      <c r="AZ1272">
        <v>0.99463999999999997</v>
      </c>
      <c r="BA1272" s="8">
        <f t="shared" si="79"/>
        <v>-7.753643797718905E-3</v>
      </c>
      <c r="BB1272">
        <v>8.8155000000000001</v>
      </c>
      <c r="BC1272">
        <v>6</v>
      </c>
      <c r="BD1272">
        <v>0</v>
      </c>
      <c r="BE1272" t="s">
        <v>77</v>
      </c>
      <c r="BF1272">
        <v>1292</v>
      </c>
      <c r="BG1272" t="s">
        <v>2029</v>
      </c>
      <c r="BH1272" t="s">
        <v>321</v>
      </c>
      <c r="BI1272" t="s">
        <v>2030</v>
      </c>
      <c r="BJ1272" t="s">
        <v>2031</v>
      </c>
      <c r="BK1272" t="s">
        <v>2032</v>
      </c>
      <c r="BL1272" t="s">
        <v>2033</v>
      </c>
    </row>
    <row r="1273" spans="1:66" x14ac:dyDescent="0.35">
      <c r="A1273" t="s">
        <v>10845</v>
      </c>
      <c r="B1273" t="s">
        <v>10846</v>
      </c>
      <c r="C1273" t="s">
        <v>10847</v>
      </c>
      <c r="F1273" s="13">
        <v>0.99441999999999997</v>
      </c>
      <c r="G1273" s="14">
        <f t="shared" si="76"/>
        <v>-8.0727823961421214E-3</v>
      </c>
      <c r="I1273" s="14">
        <v>-8.0727823961421214E-3</v>
      </c>
      <c r="J1273" s="14" t="str">
        <f t="shared" si="77"/>
        <v>N</v>
      </c>
      <c r="K1273" s="14">
        <f t="shared" si="78"/>
        <v>-8.0727823961421214E-3</v>
      </c>
      <c r="AE1273" t="s">
        <v>10845</v>
      </c>
      <c r="AF1273" t="s">
        <v>10845</v>
      </c>
      <c r="AG1273">
        <v>6</v>
      </c>
      <c r="AH1273">
        <v>6</v>
      </c>
      <c r="AI1273">
        <v>6</v>
      </c>
      <c r="AJ1273" t="s">
        <v>10847</v>
      </c>
      <c r="AK1273" t="s">
        <v>10846</v>
      </c>
      <c r="AM1273">
        <v>1</v>
      </c>
      <c r="AN1273">
        <v>6</v>
      </c>
      <c r="AO1273">
        <v>6</v>
      </c>
      <c r="AP1273">
        <v>6</v>
      </c>
      <c r="AQ1273">
        <v>13</v>
      </c>
      <c r="AR1273">
        <v>13</v>
      </c>
      <c r="AS1273">
        <v>13</v>
      </c>
      <c r="AT1273">
        <v>72.349000000000004</v>
      </c>
      <c r="AU1273">
        <v>663</v>
      </c>
      <c r="AV1273">
        <v>663</v>
      </c>
      <c r="AW1273">
        <v>0</v>
      </c>
      <c r="AX1273">
        <v>16.004000000000001</v>
      </c>
      <c r="AY1273">
        <v>0.77383000000000002</v>
      </c>
      <c r="AZ1273">
        <v>0.99441999999999997</v>
      </c>
      <c r="BA1273" s="8">
        <f t="shared" si="79"/>
        <v>-8.0727823961421214E-3</v>
      </c>
      <c r="BB1273">
        <v>8.2561</v>
      </c>
      <c r="BC1273">
        <v>7</v>
      </c>
      <c r="BD1273">
        <v>1</v>
      </c>
      <c r="BE1273" t="s">
        <v>77</v>
      </c>
      <c r="BF1273">
        <v>574</v>
      </c>
      <c r="BG1273" t="s">
        <v>10848</v>
      </c>
      <c r="BH1273" t="s">
        <v>321</v>
      </c>
      <c r="BI1273" t="s">
        <v>10849</v>
      </c>
      <c r="BJ1273" t="s">
        <v>10850</v>
      </c>
      <c r="BK1273" t="s">
        <v>10851</v>
      </c>
      <c r="BL1273" t="s">
        <v>10852</v>
      </c>
    </row>
    <row r="1274" spans="1:66" x14ac:dyDescent="0.35">
      <c r="A1274" t="s">
        <v>10914</v>
      </c>
      <c r="B1274" t="s">
        <v>10915</v>
      </c>
      <c r="C1274" t="s">
        <v>10916</v>
      </c>
      <c r="F1274" s="13">
        <v>0.99367000000000005</v>
      </c>
      <c r="G1274" s="14">
        <f t="shared" si="76"/>
        <v>-9.161285765703726E-3</v>
      </c>
      <c r="I1274" s="14">
        <v>-9.161285765703726E-3</v>
      </c>
      <c r="J1274" s="14" t="str">
        <f t="shared" si="77"/>
        <v>N</v>
      </c>
      <c r="K1274" s="14">
        <f t="shared" si="78"/>
        <v>-9.161285765703726E-3</v>
      </c>
      <c r="AE1274" t="s">
        <v>10914</v>
      </c>
      <c r="AF1274" t="s">
        <v>10914</v>
      </c>
      <c r="AG1274" t="s">
        <v>10917</v>
      </c>
      <c r="AH1274" t="s">
        <v>87</v>
      </c>
      <c r="AI1274" t="s">
        <v>87</v>
      </c>
      <c r="AJ1274" t="s">
        <v>10916</v>
      </c>
      <c r="AK1274" t="s">
        <v>10915</v>
      </c>
      <c r="AL1274" t="s">
        <v>88</v>
      </c>
      <c r="AM1274">
        <v>2</v>
      </c>
      <c r="AN1274">
        <v>9</v>
      </c>
      <c r="AO1274">
        <v>1</v>
      </c>
      <c r="AP1274">
        <v>1</v>
      </c>
      <c r="AQ1274">
        <v>24</v>
      </c>
      <c r="AR1274">
        <v>2</v>
      </c>
      <c r="AS1274">
        <v>2</v>
      </c>
      <c r="AT1274">
        <v>49.953000000000003</v>
      </c>
      <c r="AU1274">
        <v>445</v>
      </c>
      <c r="AV1274" t="s">
        <v>10918</v>
      </c>
      <c r="AW1274">
        <v>1.8395999999999999E-2</v>
      </c>
      <c r="AX1274">
        <v>1.6644000000000001</v>
      </c>
      <c r="AY1274">
        <v>0.75455000000000005</v>
      </c>
      <c r="AZ1274">
        <v>0.99367000000000005</v>
      </c>
      <c r="BA1274" s="8">
        <f t="shared" si="79"/>
        <v>-9.161285765703726E-3</v>
      </c>
      <c r="BB1274">
        <v>7.6227999999999998</v>
      </c>
      <c r="BC1274">
        <v>3</v>
      </c>
      <c r="BD1274">
        <v>0</v>
      </c>
      <c r="BE1274" t="s">
        <v>59</v>
      </c>
      <c r="BF1274">
        <v>784</v>
      </c>
      <c r="BG1274" t="s">
        <v>10919</v>
      </c>
      <c r="BH1274" t="s">
        <v>10920</v>
      </c>
      <c r="BI1274" t="s">
        <v>10921</v>
      </c>
      <c r="BJ1274" t="s">
        <v>10922</v>
      </c>
      <c r="BK1274" t="s">
        <v>10923</v>
      </c>
      <c r="BL1274" t="s">
        <v>10924</v>
      </c>
      <c r="BM1274" t="s">
        <v>10925</v>
      </c>
      <c r="BN1274" t="s">
        <v>10926</v>
      </c>
    </row>
    <row r="1275" spans="1:66" x14ac:dyDescent="0.35">
      <c r="A1275" t="s">
        <v>2102</v>
      </c>
      <c r="B1275" t="s">
        <v>2103</v>
      </c>
      <c r="C1275" t="s">
        <v>2104</v>
      </c>
      <c r="F1275" s="13">
        <v>0.99280999999999997</v>
      </c>
      <c r="G1275" s="14">
        <f t="shared" si="76"/>
        <v>-1.04104479145083E-2</v>
      </c>
      <c r="I1275" s="14">
        <v>-1.04104479145083E-2</v>
      </c>
      <c r="J1275" s="14" t="str">
        <f t="shared" si="77"/>
        <v>N</v>
      </c>
      <c r="K1275" s="14">
        <f t="shared" si="78"/>
        <v>-1.04104479145083E-2</v>
      </c>
      <c r="AE1275" t="s">
        <v>2102</v>
      </c>
      <c r="AF1275" t="s">
        <v>2102</v>
      </c>
      <c r="AG1275">
        <v>2</v>
      </c>
      <c r="AH1275">
        <v>2</v>
      </c>
      <c r="AI1275">
        <v>2</v>
      </c>
      <c r="AJ1275" t="s">
        <v>2104</v>
      </c>
      <c r="AK1275" t="s">
        <v>2103</v>
      </c>
      <c r="AM1275">
        <v>1</v>
      </c>
      <c r="AN1275">
        <v>2</v>
      </c>
      <c r="AO1275">
        <v>2</v>
      </c>
      <c r="AP1275">
        <v>2</v>
      </c>
      <c r="AQ1275">
        <v>9.3000000000000007</v>
      </c>
      <c r="AR1275">
        <v>9.3000000000000007</v>
      </c>
      <c r="AS1275">
        <v>9.3000000000000007</v>
      </c>
      <c r="AT1275">
        <v>27.577999999999999</v>
      </c>
      <c r="AU1275">
        <v>237</v>
      </c>
      <c r="AV1275">
        <v>237</v>
      </c>
      <c r="AW1275">
        <v>9.6153999999999999E-4</v>
      </c>
      <c r="AX1275">
        <v>3.2825000000000002</v>
      </c>
      <c r="AY1275">
        <v>0.72870999999999997</v>
      </c>
      <c r="AZ1275">
        <v>0.99280999999999997</v>
      </c>
      <c r="BA1275" s="8">
        <f t="shared" si="79"/>
        <v>-1.04104479145083E-2</v>
      </c>
      <c r="BB1275">
        <v>2.2623000000000002</v>
      </c>
      <c r="BC1275">
        <v>2</v>
      </c>
      <c r="BD1275">
        <v>0</v>
      </c>
      <c r="BE1275" t="s">
        <v>59</v>
      </c>
      <c r="BF1275">
        <v>1234</v>
      </c>
      <c r="BG1275" t="s">
        <v>2105</v>
      </c>
      <c r="BH1275" t="s">
        <v>61</v>
      </c>
      <c r="BI1275" t="s">
        <v>2106</v>
      </c>
      <c r="BJ1275" t="s">
        <v>2107</v>
      </c>
      <c r="BK1275" t="s">
        <v>2108</v>
      </c>
      <c r="BL1275" t="s">
        <v>2109</v>
      </c>
      <c r="BM1275">
        <v>989</v>
      </c>
      <c r="BN1275">
        <v>110</v>
      </c>
    </row>
    <row r="1276" spans="1:66" x14ac:dyDescent="0.35">
      <c r="A1276" t="s">
        <v>7435</v>
      </c>
      <c r="B1276" t="s">
        <v>7436</v>
      </c>
      <c r="C1276" t="s">
        <v>7437</v>
      </c>
      <c r="F1276" s="13">
        <v>0.99209000000000003</v>
      </c>
      <c r="G1276" s="14">
        <f t="shared" si="76"/>
        <v>-1.1457090541339783E-2</v>
      </c>
      <c r="I1276" s="14">
        <v>-1.1457090541339783E-2</v>
      </c>
      <c r="J1276" s="14" t="str">
        <f t="shared" si="77"/>
        <v>N</v>
      </c>
      <c r="K1276" s="14">
        <f t="shared" si="78"/>
        <v>-1.1457090541339783E-2</v>
      </c>
      <c r="AE1276" t="s">
        <v>7435</v>
      </c>
      <c r="AF1276" t="s">
        <v>7435</v>
      </c>
      <c r="AG1276">
        <v>4</v>
      </c>
      <c r="AH1276">
        <v>4</v>
      </c>
      <c r="AI1276">
        <v>4</v>
      </c>
      <c r="AJ1276" t="s">
        <v>7437</v>
      </c>
      <c r="AK1276" t="s">
        <v>7436</v>
      </c>
      <c r="AM1276">
        <v>1</v>
      </c>
      <c r="AN1276">
        <v>4</v>
      </c>
      <c r="AO1276">
        <v>4</v>
      </c>
      <c r="AP1276">
        <v>4</v>
      </c>
      <c r="AQ1276">
        <v>15.9</v>
      </c>
      <c r="AR1276">
        <v>15.9</v>
      </c>
      <c r="AS1276">
        <v>15.9</v>
      </c>
      <c r="AT1276">
        <v>41.866</v>
      </c>
      <c r="AU1276">
        <v>378</v>
      </c>
      <c r="AV1276">
        <v>378</v>
      </c>
      <c r="AW1276">
        <v>0</v>
      </c>
      <c r="AX1276">
        <v>9.7051999999999996</v>
      </c>
      <c r="AY1276">
        <v>0.72448999999999997</v>
      </c>
      <c r="AZ1276">
        <v>0.99209000000000003</v>
      </c>
      <c r="BA1276" s="8">
        <f t="shared" si="79"/>
        <v>-1.1457090541339783E-2</v>
      </c>
      <c r="BB1276">
        <v>27.097999999999999</v>
      </c>
      <c r="BC1276">
        <v>4</v>
      </c>
      <c r="BD1276">
        <v>0</v>
      </c>
      <c r="BE1276" t="s">
        <v>77</v>
      </c>
      <c r="BF1276">
        <v>741</v>
      </c>
      <c r="BG1276" t="s">
        <v>7438</v>
      </c>
      <c r="BH1276" t="s">
        <v>128</v>
      </c>
      <c r="BI1276" t="s">
        <v>7439</v>
      </c>
      <c r="BJ1276" t="s">
        <v>7440</v>
      </c>
      <c r="BK1276" t="s">
        <v>7441</v>
      </c>
      <c r="BL1276" t="s">
        <v>7442</v>
      </c>
    </row>
    <row r="1277" spans="1:66" x14ac:dyDescent="0.35">
      <c r="A1277" t="s">
        <v>3525</v>
      </c>
      <c r="B1277" t="s">
        <v>3526</v>
      </c>
      <c r="C1277" t="s">
        <v>3527</v>
      </c>
      <c r="F1277" s="13">
        <v>0.99185000000000001</v>
      </c>
      <c r="G1277" s="14">
        <f t="shared" si="76"/>
        <v>-1.1806140221776064E-2</v>
      </c>
      <c r="I1277" s="14">
        <v>-1.1806140221776064E-2</v>
      </c>
      <c r="J1277" s="14" t="str">
        <f t="shared" si="77"/>
        <v>N</v>
      </c>
      <c r="K1277" s="14">
        <f t="shared" si="78"/>
        <v>-1.1806140221776064E-2</v>
      </c>
      <c r="AE1277" t="s">
        <v>3525</v>
      </c>
      <c r="AF1277" t="s">
        <v>3525</v>
      </c>
      <c r="AG1277">
        <v>4</v>
      </c>
      <c r="AH1277">
        <v>4</v>
      </c>
      <c r="AI1277">
        <v>4</v>
      </c>
      <c r="AJ1277" t="s">
        <v>3527</v>
      </c>
      <c r="AK1277" t="s">
        <v>3526</v>
      </c>
      <c r="AM1277">
        <v>1</v>
      </c>
      <c r="AN1277">
        <v>4</v>
      </c>
      <c r="AO1277">
        <v>4</v>
      </c>
      <c r="AP1277">
        <v>4</v>
      </c>
      <c r="AQ1277">
        <v>10.8</v>
      </c>
      <c r="AR1277">
        <v>10.8</v>
      </c>
      <c r="AS1277">
        <v>10.8</v>
      </c>
      <c r="AT1277">
        <v>60.786000000000001</v>
      </c>
      <c r="AU1277">
        <v>538</v>
      </c>
      <c r="AV1277">
        <v>538</v>
      </c>
      <c r="AW1277">
        <v>0</v>
      </c>
      <c r="AX1277">
        <v>8.4819999999999993</v>
      </c>
      <c r="AY1277">
        <v>0.77437</v>
      </c>
      <c r="AZ1277">
        <v>0.99185000000000001</v>
      </c>
      <c r="BA1277" s="8">
        <f t="shared" si="79"/>
        <v>-1.1806140221776064E-2</v>
      </c>
      <c r="BB1277">
        <v>21.815000000000001</v>
      </c>
      <c r="BC1277">
        <v>8</v>
      </c>
      <c r="BD1277">
        <v>0</v>
      </c>
      <c r="BE1277" t="s">
        <v>77</v>
      </c>
      <c r="BF1277">
        <v>954</v>
      </c>
      <c r="BG1277" t="s">
        <v>3528</v>
      </c>
      <c r="BH1277" t="s">
        <v>128</v>
      </c>
      <c r="BI1277" t="s">
        <v>3529</v>
      </c>
      <c r="BJ1277" t="s">
        <v>3530</v>
      </c>
      <c r="BK1277" t="s">
        <v>3531</v>
      </c>
      <c r="BL1277" t="s">
        <v>3532</v>
      </c>
    </row>
    <row r="1278" spans="1:66" x14ac:dyDescent="0.35">
      <c r="A1278" t="s">
        <v>10540</v>
      </c>
      <c r="B1278" t="s">
        <v>10541</v>
      </c>
      <c r="C1278" t="s">
        <v>10542</v>
      </c>
      <c r="F1278" s="13">
        <v>0.99107000000000001</v>
      </c>
      <c r="G1278" s="14">
        <f t="shared" si="76"/>
        <v>-1.294113526941622E-2</v>
      </c>
      <c r="I1278" s="14">
        <v>-1.294113526941622E-2</v>
      </c>
      <c r="J1278" s="14" t="str">
        <f t="shared" si="77"/>
        <v>N</v>
      </c>
      <c r="K1278" s="14">
        <f t="shared" si="78"/>
        <v>-1.294113526941622E-2</v>
      </c>
      <c r="AE1278" t="s">
        <v>10540</v>
      </c>
      <c r="AF1278" t="s">
        <v>10540</v>
      </c>
      <c r="AG1278">
        <v>1</v>
      </c>
      <c r="AH1278">
        <v>1</v>
      </c>
      <c r="AI1278">
        <v>1</v>
      </c>
      <c r="AJ1278" t="s">
        <v>10542</v>
      </c>
      <c r="AK1278" t="s">
        <v>10541</v>
      </c>
      <c r="AM1278">
        <v>1</v>
      </c>
      <c r="AN1278">
        <v>1</v>
      </c>
      <c r="AO1278">
        <v>1</v>
      </c>
      <c r="AP1278">
        <v>1</v>
      </c>
      <c r="AQ1278">
        <v>3.2</v>
      </c>
      <c r="AR1278">
        <v>3.2</v>
      </c>
      <c r="AS1278">
        <v>3.2</v>
      </c>
      <c r="AT1278">
        <v>31.497</v>
      </c>
      <c r="AU1278">
        <v>278</v>
      </c>
      <c r="AV1278">
        <v>278</v>
      </c>
      <c r="AW1278">
        <v>0</v>
      </c>
      <c r="AX1278">
        <v>4.2697000000000003</v>
      </c>
      <c r="AY1278">
        <v>0.72611000000000003</v>
      </c>
      <c r="AZ1278">
        <v>0.99107000000000001</v>
      </c>
      <c r="BA1278" s="8">
        <f t="shared" si="79"/>
        <v>-1.294113526941622E-2</v>
      </c>
      <c r="BB1278">
        <v>7.9349999999999996</v>
      </c>
      <c r="BC1278">
        <v>2</v>
      </c>
      <c r="BD1278">
        <v>0</v>
      </c>
      <c r="BE1278" t="s">
        <v>59</v>
      </c>
      <c r="BF1278">
        <v>1056</v>
      </c>
      <c r="BG1278">
        <v>5990</v>
      </c>
      <c r="BH1278" t="b">
        <v>1</v>
      </c>
      <c r="BI1278">
        <v>6348</v>
      </c>
      <c r="BJ1278" t="s">
        <v>10543</v>
      </c>
      <c r="BK1278" t="s">
        <v>10544</v>
      </c>
      <c r="BL1278">
        <v>30469</v>
      </c>
    </row>
    <row r="1279" spans="1:66" x14ac:dyDescent="0.35">
      <c r="A1279" t="s">
        <v>5836</v>
      </c>
      <c r="B1279" t="s">
        <v>5837</v>
      </c>
      <c r="C1279" t="s">
        <v>5838</v>
      </c>
      <c r="F1279" s="13">
        <v>0.99092000000000002</v>
      </c>
      <c r="G1279" s="14">
        <f t="shared" si="76"/>
        <v>-1.3159505953977175E-2</v>
      </c>
      <c r="I1279" s="14">
        <v>-1.3159505953977175E-2</v>
      </c>
      <c r="J1279" s="14" t="str">
        <f t="shared" si="77"/>
        <v>N</v>
      </c>
      <c r="K1279" s="14">
        <f t="shared" si="78"/>
        <v>-1.3159505953977175E-2</v>
      </c>
      <c r="AE1279" t="s">
        <v>5836</v>
      </c>
      <c r="AF1279" t="s">
        <v>5836</v>
      </c>
      <c r="AG1279">
        <v>1</v>
      </c>
      <c r="AH1279">
        <v>1</v>
      </c>
      <c r="AI1279">
        <v>1</v>
      </c>
      <c r="AJ1279" t="s">
        <v>5838</v>
      </c>
      <c r="AK1279" t="s">
        <v>5837</v>
      </c>
      <c r="AM1279">
        <v>1</v>
      </c>
      <c r="AN1279">
        <v>1</v>
      </c>
      <c r="AO1279">
        <v>1</v>
      </c>
      <c r="AP1279">
        <v>1</v>
      </c>
      <c r="AQ1279">
        <v>7.1</v>
      </c>
      <c r="AR1279">
        <v>7.1</v>
      </c>
      <c r="AS1279">
        <v>7.1</v>
      </c>
      <c r="AT1279">
        <v>28.597999999999999</v>
      </c>
      <c r="AU1279">
        <v>266</v>
      </c>
      <c r="AV1279">
        <v>266</v>
      </c>
      <c r="AW1279">
        <v>4.2881999999999998E-3</v>
      </c>
      <c r="AX1279">
        <v>2.5146999999999999</v>
      </c>
      <c r="AY1279">
        <v>0.72802</v>
      </c>
      <c r="AZ1279">
        <v>0.99092000000000002</v>
      </c>
      <c r="BA1279" s="8">
        <f t="shared" si="79"/>
        <v>-1.3159505953977175E-2</v>
      </c>
      <c r="BB1279" t="s">
        <v>68</v>
      </c>
      <c r="BC1279">
        <v>1</v>
      </c>
      <c r="BD1279">
        <v>0</v>
      </c>
      <c r="BE1279" t="s">
        <v>59</v>
      </c>
      <c r="BF1279">
        <v>1277</v>
      </c>
      <c r="BG1279">
        <v>631</v>
      </c>
      <c r="BH1279" t="b">
        <v>1</v>
      </c>
      <c r="BI1279">
        <v>662</v>
      </c>
      <c r="BJ1279">
        <v>2150</v>
      </c>
      <c r="BK1279">
        <v>3343</v>
      </c>
      <c r="BL1279">
        <v>3343</v>
      </c>
    </row>
    <row r="1280" spans="1:66" x14ac:dyDescent="0.35">
      <c r="A1280" t="s">
        <v>2856</v>
      </c>
      <c r="B1280" t="s">
        <v>2857</v>
      </c>
      <c r="C1280" t="s">
        <v>2858</v>
      </c>
      <c r="F1280" s="13">
        <v>0.99036000000000002</v>
      </c>
      <c r="G1280" s="14">
        <f t="shared" si="76"/>
        <v>-1.3975048678288783E-2</v>
      </c>
      <c r="I1280" s="14">
        <v>-1.3975048678288783E-2</v>
      </c>
      <c r="J1280" s="14" t="str">
        <f t="shared" si="77"/>
        <v>N</v>
      </c>
      <c r="K1280" s="14">
        <f t="shared" si="78"/>
        <v>-1.3975048678288783E-2</v>
      </c>
      <c r="AE1280" t="s">
        <v>2856</v>
      </c>
      <c r="AF1280" t="s">
        <v>2856</v>
      </c>
      <c r="AG1280">
        <v>1</v>
      </c>
      <c r="AH1280">
        <v>1</v>
      </c>
      <c r="AI1280">
        <v>1</v>
      </c>
      <c r="AJ1280" t="s">
        <v>2858</v>
      </c>
      <c r="AK1280" t="s">
        <v>2857</v>
      </c>
      <c r="AM1280">
        <v>1</v>
      </c>
      <c r="AN1280">
        <v>1</v>
      </c>
      <c r="AO1280">
        <v>1</v>
      </c>
      <c r="AP1280">
        <v>1</v>
      </c>
      <c r="AQ1280">
        <v>3.3</v>
      </c>
      <c r="AR1280">
        <v>3.3</v>
      </c>
      <c r="AS1280">
        <v>3.3</v>
      </c>
      <c r="AT1280">
        <v>86.840999999999994</v>
      </c>
      <c r="AU1280">
        <v>760</v>
      </c>
      <c r="AV1280">
        <v>760</v>
      </c>
      <c r="AW1280">
        <v>5.7003000000000002E-3</v>
      </c>
      <c r="AX1280">
        <v>2.2761999999999998</v>
      </c>
      <c r="AY1280">
        <v>0.75660000000000005</v>
      </c>
      <c r="AZ1280">
        <v>0.99036000000000002</v>
      </c>
      <c r="BA1280" s="8">
        <f t="shared" si="79"/>
        <v>-1.3975048678288783E-2</v>
      </c>
      <c r="BB1280" t="s">
        <v>68</v>
      </c>
      <c r="BC1280">
        <v>1</v>
      </c>
      <c r="BD1280">
        <v>0</v>
      </c>
      <c r="BE1280" t="s">
        <v>59</v>
      </c>
      <c r="BF1280">
        <v>63</v>
      </c>
      <c r="BG1280">
        <v>1726</v>
      </c>
      <c r="BH1280" t="b">
        <v>1</v>
      </c>
      <c r="BI1280">
        <v>1809</v>
      </c>
      <c r="BJ1280">
        <v>5528</v>
      </c>
      <c r="BK1280">
        <v>8286</v>
      </c>
      <c r="BL1280">
        <v>8286</v>
      </c>
    </row>
    <row r="1281" spans="1:66" x14ac:dyDescent="0.35">
      <c r="A1281" t="s">
        <v>2351</v>
      </c>
      <c r="B1281" t="s">
        <v>2352</v>
      </c>
      <c r="C1281" t="s">
        <v>2353</v>
      </c>
      <c r="F1281" s="13">
        <v>0.98926000000000003</v>
      </c>
      <c r="G1281" s="14">
        <f t="shared" si="76"/>
        <v>-1.5578351037639082E-2</v>
      </c>
      <c r="I1281" s="14">
        <v>-1.5578351037639082E-2</v>
      </c>
      <c r="J1281" s="14" t="str">
        <f t="shared" si="77"/>
        <v>N</v>
      </c>
      <c r="K1281" s="14">
        <f t="shared" si="78"/>
        <v>-1.5578351037639082E-2</v>
      </c>
      <c r="AE1281" t="s">
        <v>2351</v>
      </c>
      <c r="AF1281" t="s">
        <v>2351</v>
      </c>
      <c r="AG1281">
        <v>1</v>
      </c>
      <c r="AH1281">
        <v>1</v>
      </c>
      <c r="AI1281">
        <v>1</v>
      </c>
      <c r="AJ1281" t="s">
        <v>2353</v>
      </c>
      <c r="AK1281" t="s">
        <v>2352</v>
      </c>
      <c r="AM1281">
        <v>1</v>
      </c>
      <c r="AN1281">
        <v>1</v>
      </c>
      <c r="AO1281">
        <v>1</v>
      </c>
      <c r="AP1281">
        <v>1</v>
      </c>
      <c r="AQ1281">
        <v>3.2</v>
      </c>
      <c r="AR1281">
        <v>3.2</v>
      </c>
      <c r="AS1281">
        <v>3.2</v>
      </c>
      <c r="AT1281">
        <v>39.442999999999998</v>
      </c>
      <c r="AU1281">
        <v>374</v>
      </c>
      <c r="AV1281">
        <v>374</v>
      </c>
      <c r="AW1281">
        <v>9.3545E-4</v>
      </c>
      <c r="AX1281">
        <v>3.0529000000000002</v>
      </c>
      <c r="AY1281">
        <v>0.72135000000000005</v>
      </c>
      <c r="AZ1281">
        <v>0.98926000000000003</v>
      </c>
      <c r="BA1281" s="8">
        <f t="shared" si="79"/>
        <v>-1.5578351037639082E-2</v>
      </c>
      <c r="BB1281" t="s">
        <v>68</v>
      </c>
      <c r="BC1281">
        <v>1</v>
      </c>
      <c r="BD1281">
        <v>0</v>
      </c>
      <c r="BE1281" t="s">
        <v>59</v>
      </c>
      <c r="BF1281">
        <v>1403</v>
      </c>
      <c r="BG1281">
        <v>4908</v>
      </c>
      <c r="BH1281" t="b">
        <v>1</v>
      </c>
      <c r="BI1281">
        <v>5191</v>
      </c>
      <c r="BJ1281">
        <v>16494</v>
      </c>
      <c r="BK1281" t="s">
        <v>2354</v>
      </c>
      <c r="BL1281">
        <v>24982</v>
      </c>
      <c r="BM1281">
        <v>1093</v>
      </c>
      <c r="BN1281">
        <v>181</v>
      </c>
    </row>
    <row r="1282" spans="1:66" x14ac:dyDescent="0.35">
      <c r="A1282" t="s">
        <v>10775</v>
      </c>
      <c r="B1282" t="s">
        <v>10776</v>
      </c>
      <c r="C1282" t="s">
        <v>10777</v>
      </c>
      <c r="F1282" s="13">
        <v>0.98848999999999998</v>
      </c>
      <c r="G1282" s="14">
        <f t="shared" ref="G1282:G1345" si="80">LOG(F1282,2)</f>
        <v>-1.6701723797202198E-2</v>
      </c>
      <c r="I1282" s="14">
        <v>-1.6701723797202198E-2</v>
      </c>
      <c r="J1282" s="14" t="str">
        <f t="shared" ref="J1282:J1345" si="81">IF(COUNTIF(H1282:I1282,""),"N","Y")</f>
        <v>N</v>
      </c>
      <c r="K1282" s="14">
        <f t="shared" ref="K1282:K1345" si="82">AVERAGE(H1282:I1282)</f>
        <v>-1.6701723797202198E-2</v>
      </c>
      <c r="AE1282" t="s">
        <v>10775</v>
      </c>
      <c r="AF1282" t="s">
        <v>10775</v>
      </c>
      <c r="AG1282">
        <v>2</v>
      </c>
      <c r="AH1282">
        <v>2</v>
      </c>
      <c r="AI1282">
        <v>2</v>
      </c>
      <c r="AJ1282" t="s">
        <v>10777</v>
      </c>
      <c r="AK1282" t="s">
        <v>10776</v>
      </c>
      <c r="AM1282">
        <v>1</v>
      </c>
      <c r="AN1282">
        <v>2</v>
      </c>
      <c r="AO1282">
        <v>2</v>
      </c>
      <c r="AP1282">
        <v>2</v>
      </c>
      <c r="AQ1282">
        <v>12.5</v>
      </c>
      <c r="AR1282">
        <v>12.5</v>
      </c>
      <c r="AS1282">
        <v>12.5</v>
      </c>
      <c r="AT1282">
        <v>32.316000000000003</v>
      </c>
      <c r="AU1282">
        <v>281</v>
      </c>
      <c r="AV1282">
        <v>281</v>
      </c>
      <c r="AW1282">
        <v>3.4873999999999999E-3</v>
      </c>
      <c r="AX1282">
        <v>2.6492</v>
      </c>
      <c r="AY1282">
        <v>0.73221000000000003</v>
      </c>
      <c r="AZ1282">
        <v>0.98848999999999998</v>
      </c>
      <c r="BA1282" s="8">
        <f t="shared" ref="BA1282:BA1345" si="83">LOG(AZ1282,2)</f>
        <v>-1.6701723797202198E-2</v>
      </c>
      <c r="BB1282">
        <v>51.649000000000001</v>
      </c>
      <c r="BC1282">
        <v>3</v>
      </c>
      <c r="BD1282">
        <v>1</v>
      </c>
      <c r="BE1282" t="s">
        <v>59</v>
      </c>
      <c r="BF1282">
        <v>764</v>
      </c>
      <c r="BG1282" t="s">
        <v>10778</v>
      </c>
      <c r="BH1282" t="s">
        <v>61</v>
      </c>
      <c r="BI1282" t="s">
        <v>10779</v>
      </c>
      <c r="BJ1282" t="s">
        <v>10780</v>
      </c>
      <c r="BK1282" t="s">
        <v>10781</v>
      </c>
      <c r="BL1282" t="s">
        <v>10782</v>
      </c>
    </row>
    <row r="1283" spans="1:66" x14ac:dyDescent="0.35">
      <c r="A1283" t="s">
        <v>11607</v>
      </c>
      <c r="B1283" t="s">
        <v>11608</v>
      </c>
      <c r="C1283" t="s">
        <v>11609</v>
      </c>
      <c r="F1283" s="13">
        <v>0.98760999999999999</v>
      </c>
      <c r="G1283" s="14">
        <f t="shared" si="80"/>
        <v>-1.7986650389890588E-2</v>
      </c>
      <c r="I1283" s="14">
        <v>-1.7986650389890588E-2</v>
      </c>
      <c r="J1283" s="14" t="str">
        <f t="shared" si="81"/>
        <v>N</v>
      </c>
      <c r="K1283" s="14">
        <f t="shared" si="82"/>
        <v>-1.7986650389890588E-2</v>
      </c>
      <c r="AE1283" t="s">
        <v>11607</v>
      </c>
      <c r="AF1283" t="s">
        <v>11607</v>
      </c>
      <c r="AG1283">
        <v>17</v>
      </c>
      <c r="AH1283">
        <v>17</v>
      </c>
      <c r="AI1283">
        <v>17</v>
      </c>
      <c r="AJ1283" t="s">
        <v>11609</v>
      </c>
      <c r="AK1283" t="s">
        <v>11608</v>
      </c>
      <c r="AM1283">
        <v>1</v>
      </c>
      <c r="AN1283">
        <v>17</v>
      </c>
      <c r="AO1283">
        <v>17</v>
      </c>
      <c r="AP1283">
        <v>17</v>
      </c>
      <c r="AQ1283">
        <v>19.5</v>
      </c>
      <c r="AR1283">
        <v>19.5</v>
      </c>
      <c r="AS1283">
        <v>19.5</v>
      </c>
      <c r="AT1283">
        <v>123.09</v>
      </c>
      <c r="AU1283">
        <v>1071</v>
      </c>
      <c r="AV1283">
        <v>1071</v>
      </c>
      <c r="AW1283">
        <v>0</v>
      </c>
      <c r="AX1283">
        <v>40.171999999999997</v>
      </c>
      <c r="AY1283">
        <v>0.80671999999999999</v>
      </c>
      <c r="AZ1283">
        <v>0.98760999999999999</v>
      </c>
      <c r="BA1283" s="8">
        <f t="shared" si="83"/>
        <v>-1.7986650389890588E-2</v>
      </c>
      <c r="BB1283">
        <v>11.148</v>
      </c>
      <c r="BC1283">
        <v>49</v>
      </c>
      <c r="BD1283">
        <v>1</v>
      </c>
      <c r="BE1283" t="s">
        <v>77</v>
      </c>
      <c r="BF1283">
        <v>751</v>
      </c>
      <c r="BG1283" t="s">
        <v>11610</v>
      </c>
      <c r="BH1283" t="s">
        <v>917</v>
      </c>
      <c r="BI1283" t="s">
        <v>11611</v>
      </c>
      <c r="BJ1283" t="s">
        <v>11612</v>
      </c>
      <c r="BK1283" t="s">
        <v>11613</v>
      </c>
      <c r="BL1283" t="s">
        <v>11614</v>
      </c>
      <c r="BM1283" t="s">
        <v>11615</v>
      </c>
      <c r="BN1283" t="s">
        <v>11616</v>
      </c>
    </row>
    <row r="1284" spans="1:66" x14ac:dyDescent="0.35">
      <c r="A1284" t="s">
        <v>6162</v>
      </c>
      <c r="B1284" t="s">
        <v>6163</v>
      </c>
      <c r="C1284" t="s">
        <v>6164</v>
      </c>
      <c r="F1284" s="13">
        <v>0.98702000000000001</v>
      </c>
      <c r="G1284" s="14">
        <f t="shared" si="80"/>
        <v>-1.884877655981064E-2</v>
      </c>
      <c r="I1284" s="14">
        <v>-1.884877655981064E-2</v>
      </c>
      <c r="J1284" s="14" t="str">
        <f t="shared" si="81"/>
        <v>N</v>
      </c>
      <c r="K1284" s="14">
        <f t="shared" si="82"/>
        <v>-1.884877655981064E-2</v>
      </c>
      <c r="AE1284" t="s">
        <v>6162</v>
      </c>
      <c r="AF1284" t="s">
        <v>6162</v>
      </c>
      <c r="AG1284">
        <v>3</v>
      </c>
      <c r="AH1284">
        <v>3</v>
      </c>
      <c r="AI1284">
        <v>3</v>
      </c>
      <c r="AJ1284" t="s">
        <v>6164</v>
      </c>
      <c r="AK1284" t="s">
        <v>6163</v>
      </c>
      <c r="AM1284">
        <v>1</v>
      </c>
      <c r="AN1284">
        <v>3</v>
      </c>
      <c r="AO1284">
        <v>3</v>
      </c>
      <c r="AP1284">
        <v>3</v>
      </c>
      <c r="AQ1284">
        <v>5.4</v>
      </c>
      <c r="AR1284">
        <v>5.4</v>
      </c>
      <c r="AS1284">
        <v>5.4</v>
      </c>
      <c r="AT1284">
        <v>128.62</v>
      </c>
      <c r="AU1284">
        <v>1155</v>
      </c>
      <c r="AV1284">
        <v>1155</v>
      </c>
      <c r="AW1284">
        <v>0</v>
      </c>
      <c r="AX1284">
        <v>7.9569000000000001</v>
      </c>
      <c r="AY1284">
        <v>0.76704000000000006</v>
      </c>
      <c r="AZ1284">
        <v>0.98702000000000001</v>
      </c>
      <c r="BA1284" s="8">
        <f t="shared" si="83"/>
        <v>-1.884877655981064E-2</v>
      </c>
      <c r="BB1284">
        <v>23.001000000000001</v>
      </c>
      <c r="BC1284">
        <v>6</v>
      </c>
      <c r="BD1284">
        <v>0</v>
      </c>
      <c r="BE1284" t="s">
        <v>77</v>
      </c>
      <c r="BF1284">
        <v>991</v>
      </c>
      <c r="BG1284" t="s">
        <v>6165</v>
      </c>
      <c r="BH1284" t="s">
        <v>79</v>
      </c>
      <c r="BI1284" t="s">
        <v>6166</v>
      </c>
      <c r="BJ1284" t="s">
        <v>6167</v>
      </c>
      <c r="BK1284" t="s">
        <v>6168</v>
      </c>
      <c r="BL1284" t="s">
        <v>6169</v>
      </c>
    </row>
    <row r="1285" spans="1:66" x14ac:dyDescent="0.35">
      <c r="A1285" t="s">
        <v>4853</v>
      </c>
      <c r="B1285" t="s">
        <v>4854</v>
      </c>
      <c r="C1285" t="s">
        <v>4855</v>
      </c>
      <c r="F1285" s="13">
        <v>0.98633999999999999</v>
      </c>
      <c r="G1285" s="14">
        <f t="shared" si="80"/>
        <v>-1.9843052988474965E-2</v>
      </c>
      <c r="I1285" s="14">
        <v>-1.9843052988474965E-2</v>
      </c>
      <c r="J1285" s="14" t="str">
        <f t="shared" si="81"/>
        <v>N</v>
      </c>
      <c r="K1285" s="14">
        <f t="shared" si="82"/>
        <v>-1.9843052988474965E-2</v>
      </c>
      <c r="AE1285" t="s">
        <v>4853</v>
      </c>
      <c r="AF1285" t="s">
        <v>4853</v>
      </c>
      <c r="AG1285" t="s">
        <v>101</v>
      </c>
      <c r="AH1285" t="s">
        <v>101</v>
      </c>
      <c r="AI1285" t="s">
        <v>101</v>
      </c>
      <c r="AJ1285" t="s">
        <v>4855</v>
      </c>
      <c r="AK1285" t="s">
        <v>4854</v>
      </c>
      <c r="AL1285" t="s">
        <v>88</v>
      </c>
      <c r="AM1285">
        <v>2</v>
      </c>
      <c r="AN1285">
        <v>2</v>
      </c>
      <c r="AO1285">
        <v>2</v>
      </c>
      <c r="AP1285">
        <v>2</v>
      </c>
      <c r="AQ1285">
        <v>6</v>
      </c>
      <c r="AR1285">
        <v>6</v>
      </c>
      <c r="AS1285">
        <v>6</v>
      </c>
      <c r="AT1285">
        <v>59.963999999999999</v>
      </c>
      <c r="AU1285">
        <v>536</v>
      </c>
      <c r="AV1285" t="s">
        <v>4856</v>
      </c>
      <c r="AW1285">
        <v>0</v>
      </c>
      <c r="AX1285">
        <v>3.8384999999999998</v>
      </c>
      <c r="AY1285">
        <v>0.74392999999999998</v>
      </c>
      <c r="AZ1285">
        <v>0.98633999999999999</v>
      </c>
      <c r="BA1285" s="8">
        <f t="shared" si="83"/>
        <v>-1.9843052988474965E-2</v>
      </c>
      <c r="BB1285">
        <v>6.3475999999999999</v>
      </c>
      <c r="BC1285">
        <v>3</v>
      </c>
      <c r="BD1285">
        <v>0</v>
      </c>
      <c r="BE1285" t="s">
        <v>59</v>
      </c>
      <c r="BF1285">
        <v>79</v>
      </c>
      <c r="BG1285" t="s">
        <v>4857</v>
      </c>
      <c r="BH1285" t="s">
        <v>61</v>
      </c>
      <c r="BI1285" t="s">
        <v>4858</v>
      </c>
      <c r="BJ1285" t="s">
        <v>4859</v>
      </c>
      <c r="BK1285" t="s">
        <v>4860</v>
      </c>
      <c r="BL1285" t="s">
        <v>4861</v>
      </c>
    </row>
    <row r="1286" spans="1:66" x14ac:dyDescent="0.35">
      <c r="A1286" t="s">
        <v>3236</v>
      </c>
      <c r="B1286" t="s">
        <v>3237</v>
      </c>
      <c r="C1286" t="s">
        <v>3238</v>
      </c>
      <c r="F1286" s="13">
        <v>0.98402000000000001</v>
      </c>
      <c r="G1286" s="14">
        <f t="shared" si="80"/>
        <v>-2.3240456550905033E-2</v>
      </c>
      <c r="I1286" s="14">
        <v>-2.3240456550905033E-2</v>
      </c>
      <c r="J1286" s="14" t="str">
        <f t="shared" si="81"/>
        <v>N</v>
      </c>
      <c r="K1286" s="14">
        <f t="shared" si="82"/>
        <v>-2.3240456550905033E-2</v>
      </c>
      <c r="AE1286" t="s">
        <v>3236</v>
      </c>
      <c r="AF1286" t="s">
        <v>3236</v>
      </c>
      <c r="AG1286">
        <v>2</v>
      </c>
      <c r="AH1286">
        <v>2</v>
      </c>
      <c r="AI1286">
        <v>2</v>
      </c>
      <c r="AJ1286" t="s">
        <v>3238</v>
      </c>
      <c r="AK1286" t="s">
        <v>3237</v>
      </c>
      <c r="AM1286">
        <v>1</v>
      </c>
      <c r="AN1286">
        <v>2</v>
      </c>
      <c r="AO1286">
        <v>2</v>
      </c>
      <c r="AP1286">
        <v>2</v>
      </c>
      <c r="AQ1286">
        <v>5.3</v>
      </c>
      <c r="AR1286">
        <v>5.3</v>
      </c>
      <c r="AS1286">
        <v>5.3</v>
      </c>
      <c r="AT1286">
        <v>64.957999999999998</v>
      </c>
      <c r="AU1286">
        <v>581</v>
      </c>
      <c r="AV1286">
        <v>581</v>
      </c>
      <c r="AW1286">
        <v>0</v>
      </c>
      <c r="AX1286">
        <v>4.0201000000000002</v>
      </c>
      <c r="AY1286">
        <v>0.75707999999999998</v>
      </c>
      <c r="AZ1286">
        <v>0.98402000000000001</v>
      </c>
      <c r="BA1286" s="8">
        <f t="shared" si="83"/>
        <v>-2.3240456550905033E-2</v>
      </c>
      <c r="BB1286">
        <v>10.954000000000001</v>
      </c>
      <c r="BC1286">
        <v>4</v>
      </c>
      <c r="BD1286">
        <v>0</v>
      </c>
      <c r="BE1286" t="s">
        <v>77</v>
      </c>
      <c r="BF1286">
        <v>1302</v>
      </c>
      <c r="BG1286" t="s">
        <v>3239</v>
      </c>
      <c r="BH1286" t="s">
        <v>61</v>
      </c>
      <c r="BI1286" t="s">
        <v>3240</v>
      </c>
      <c r="BJ1286" t="s">
        <v>3241</v>
      </c>
      <c r="BK1286" t="s">
        <v>3242</v>
      </c>
      <c r="BL1286" t="s">
        <v>3243</v>
      </c>
      <c r="BM1286">
        <v>1040</v>
      </c>
      <c r="BN1286">
        <v>196</v>
      </c>
    </row>
    <row r="1287" spans="1:66" x14ac:dyDescent="0.35">
      <c r="A1287" t="s">
        <v>5634</v>
      </c>
      <c r="B1287" t="s">
        <v>5635</v>
      </c>
      <c r="C1287" t="s">
        <v>5636</v>
      </c>
      <c r="F1287" s="13">
        <v>0.98355999999999999</v>
      </c>
      <c r="G1287" s="14">
        <f t="shared" si="80"/>
        <v>-2.3915031135826551E-2</v>
      </c>
      <c r="I1287" s="14">
        <v>-2.3915031135826551E-2</v>
      </c>
      <c r="J1287" s="14" t="str">
        <f t="shared" si="81"/>
        <v>N</v>
      </c>
      <c r="K1287" s="14">
        <f t="shared" si="82"/>
        <v>-2.3915031135826551E-2</v>
      </c>
      <c r="AE1287" t="s">
        <v>5634</v>
      </c>
      <c r="AF1287" t="s">
        <v>5634</v>
      </c>
      <c r="AG1287">
        <v>2</v>
      </c>
      <c r="AH1287">
        <v>2</v>
      </c>
      <c r="AI1287">
        <v>2</v>
      </c>
      <c r="AJ1287" t="s">
        <v>5636</v>
      </c>
      <c r="AK1287" t="s">
        <v>5635</v>
      </c>
      <c r="AM1287">
        <v>1</v>
      </c>
      <c r="AN1287">
        <v>2</v>
      </c>
      <c r="AO1287">
        <v>2</v>
      </c>
      <c r="AP1287">
        <v>2</v>
      </c>
      <c r="AQ1287">
        <v>4</v>
      </c>
      <c r="AR1287">
        <v>4</v>
      </c>
      <c r="AS1287">
        <v>4</v>
      </c>
      <c r="AT1287">
        <v>66.924000000000007</v>
      </c>
      <c r="AU1287">
        <v>593</v>
      </c>
      <c r="AV1287">
        <v>593</v>
      </c>
      <c r="AW1287">
        <v>0</v>
      </c>
      <c r="AX1287">
        <v>4.1346999999999996</v>
      </c>
      <c r="AY1287">
        <v>0.67566000000000004</v>
      </c>
      <c r="AZ1287">
        <v>0.98355999999999999</v>
      </c>
      <c r="BA1287" s="8">
        <f t="shared" si="83"/>
        <v>-2.3915031135826551E-2</v>
      </c>
      <c r="BB1287">
        <v>19.454999999999998</v>
      </c>
      <c r="BC1287">
        <v>2</v>
      </c>
      <c r="BD1287">
        <v>0</v>
      </c>
      <c r="BE1287" t="s">
        <v>59</v>
      </c>
      <c r="BF1287">
        <v>530</v>
      </c>
      <c r="BG1287" t="s">
        <v>5637</v>
      </c>
      <c r="BH1287" t="s">
        <v>61</v>
      </c>
      <c r="BI1287" t="s">
        <v>5638</v>
      </c>
      <c r="BJ1287" t="s">
        <v>5639</v>
      </c>
      <c r="BK1287" t="s">
        <v>5640</v>
      </c>
      <c r="BL1287" t="s">
        <v>5641</v>
      </c>
    </row>
    <row r="1288" spans="1:66" x14ac:dyDescent="0.35">
      <c r="A1288" t="s">
        <v>10703</v>
      </c>
      <c r="B1288" t="s">
        <v>10704</v>
      </c>
      <c r="C1288" t="s">
        <v>10705</v>
      </c>
      <c r="F1288" s="13">
        <v>0.98321999999999998</v>
      </c>
      <c r="G1288" s="14">
        <f t="shared" si="80"/>
        <v>-2.4413832546038714E-2</v>
      </c>
      <c r="I1288" s="14">
        <v>-2.4413832546038714E-2</v>
      </c>
      <c r="J1288" s="14" t="str">
        <f t="shared" si="81"/>
        <v>N</v>
      </c>
      <c r="K1288" s="14">
        <f t="shared" si="82"/>
        <v>-2.4413832546038714E-2</v>
      </c>
      <c r="AE1288" t="s">
        <v>10703</v>
      </c>
      <c r="AF1288" t="s">
        <v>10703</v>
      </c>
      <c r="AG1288">
        <v>2</v>
      </c>
      <c r="AH1288">
        <v>2</v>
      </c>
      <c r="AI1288">
        <v>2</v>
      </c>
      <c r="AJ1288" t="s">
        <v>10705</v>
      </c>
      <c r="AK1288" t="s">
        <v>10704</v>
      </c>
      <c r="AM1288">
        <v>1</v>
      </c>
      <c r="AN1288">
        <v>2</v>
      </c>
      <c r="AO1288">
        <v>2</v>
      </c>
      <c r="AP1288">
        <v>2</v>
      </c>
      <c r="AQ1288">
        <v>5.8</v>
      </c>
      <c r="AR1288">
        <v>5.8</v>
      </c>
      <c r="AS1288">
        <v>5.8</v>
      </c>
      <c r="AT1288">
        <v>65.960999999999999</v>
      </c>
      <c r="AU1288">
        <v>619</v>
      </c>
      <c r="AV1288">
        <v>619</v>
      </c>
      <c r="AW1288">
        <v>0</v>
      </c>
      <c r="AX1288">
        <v>4.6904000000000003</v>
      </c>
      <c r="AY1288">
        <v>0.78302000000000005</v>
      </c>
      <c r="AZ1288">
        <v>0.98321999999999998</v>
      </c>
      <c r="BA1288" s="8">
        <f t="shared" si="83"/>
        <v>-2.4413832546038714E-2</v>
      </c>
      <c r="BB1288">
        <v>3.2685</v>
      </c>
      <c r="BC1288">
        <v>2</v>
      </c>
      <c r="BD1288">
        <v>0</v>
      </c>
      <c r="BE1288" t="s">
        <v>59</v>
      </c>
      <c r="BF1288">
        <v>890</v>
      </c>
      <c r="BG1288" t="s">
        <v>10706</v>
      </c>
      <c r="BH1288" t="s">
        <v>61</v>
      </c>
      <c r="BI1288" t="s">
        <v>10707</v>
      </c>
      <c r="BJ1288" t="s">
        <v>10708</v>
      </c>
      <c r="BK1288" t="s">
        <v>10709</v>
      </c>
      <c r="BL1288" t="s">
        <v>10710</v>
      </c>
    </row>
    <row r="1289" spans="1:66" x14ac:dyDescent="0.35">
      <c r="A1289" t="s">
        <v>8349</v>
      </c>
      <c r="B1289" t="s">
        <v>8350</v>
      </c>
      <c r="C1289" t="s">
        <v>8351</v>
      </c>
      <c r="F1289" s="13">
        <v>0.98238999999999999</v>
      </c>
      <c r="G1289" s="14">
        <f t="shared" si="80"/>
        <v>-2.5632219667702901E-2</v>
      </c>
      <c r="I1289" s="14">
        <v>-2.5632219667702901E-2</v>
      </c>
      <c r="J1289" s="14" t="str">
        <f t="shared" si="81"/>
        <v>N</v>
      </c>
      <c r="K1289" s="14">
        <f t="shared" si="82"/>
        <v>-2.5632219667702901E-2</v>
      </c>
      <c r="AE1289" t="s">
        <v>8349</v>
      </c>
      <c r="AF1289" t="s">
        <v>8349</v>
      </c>
      <c r="AG1289">
        <v>1</v>
      </c>
      <c r="AH1289">
        <v>1</v>
      </c>
      <c r="AI1289">
        <v>1</v>
      </c>
      <c r="AJ1289" t="s">
        <v>8351</v>
      </c>
      <c r="AK1289" t="s">
        <v>8350</v>
      </c>
      <c r="AM1289">
        <v>1</v>
      </c>
      <c r="AN1289">
        <v>1</v>
      </c>
      <c r="AO1289">
        <v>1</v>
      </c>
      <c r="AP1289">
        <v>1</v>
      </c>
      <c r="AQ1289">
        <v>2.5</v>
      </c>
      <c r="AR1289">
        <v>2.5</v>
      </c>
      <c r="AS1289">
        <v>2.5</v>
      </c>
      <c r="AT1289">
        <v>52.273000000000003</v>
      </c>
      <c r="AU1289">
        <v>477</v>
      </c>
      <c r="AV1289">
        <v>477</v>
      </c>
      <c r="AW1289">
        <v>9.5328999999999998E-4</v>
      </c>
      <c r="AX1289">
        <v>3.1983999999999999</v>
      </c>
      <c r="AY1289">
        <v>0.78537999999999997</v>
      </c>
      <c r="AZ1289">
        <v>0.98238999999999999</v>
      </c>
      <c r="BA1289" s="8">
        <f t="shared" si="83"/>
        <v>-2.5632219667702901E-2</v>
      </c>
      <c r="BB1289" t="s">
        <v>68</v>
      </c>
      <c r="BC1289">
        <v>1</v>
      </c>
      <c r="BD1289">
        <v>0</v>
      </c>
      <c r="BE1289" t="s">
        <v>59</v>
      </c>
      <c r="BF1289">
        <v>939</v>
      </c>
      <c r="BG1289">
        <v>992</v>
      </c>
      <c r="BH1289" t="b">
        <v>1</v>
      </c>
      <c r="BI1289">
        <v>1038</v>
      </c>
      <c r="BJ1289">
        <v>3278</v>
      </c>
      <c r="BK1289">
        <v>5034</v>
      </c>
      <c r="BL1289">
        <v>5034</v>
      </c>
    </row>
    <row r="1290" spans="1:66" x14ac:dyDescent="0.35">
      <c r="A1290" t="s">
        <v>5628</v>
      </c>
      <c r="B1290" t="s">
        <v>5629</v>
      </c>
      <c r="C1290" t="s">
        <v>5630</v>
      </c>
      <c r="F1290" s="13">
        <v>0.98170999999999997</v>
      </c>
      <c r="G1290" s="14">
        <f t="shared" si="80"/>
        <v>-2.6631183739798538E-2</v>
      </c>
      <c r="I1290" s="14">
        <v>-2.6631183739798538E-2</v>
      </c>
      <c r="J1290" s="14" t="str">
        <f t="shared" si="81"/>
        <v>N</v>
      </c>
      <c r="K1290" s="14">
        <f t="shared" si="82"/>
        <v>-2.6631183739798538E-2</v>
      </c>
      <c r="AE1290" t="s">
        <v>5628</v>
      </c>
      <c r="AF1290" t="s">
        <v>5628</v>
      </c>
      <c r="AG1290">
        <v>1</v>
      </c>
      <c r="AH1290">
        <v>1</v>
      </c>
      <c r="AI1290">
        <v>1</v>
      </c>
      <c r="AJ1290" t="s">
        <v>5630</v>
      </c>
      <c r="AK1290" t="s">
        <v>5629</v>
      </c>
      <c r="AM1290">
        <v>1</v>
      </c>
      <c r="AN1290">
        <v>1</v>
      </c>
      <c r="AO1290">
        <v>1</v>
      </c>
      <c r="AP1290">
        <v>1</v>
      </c>
      <c r="AQ1290">
        <v>3</v>
      </c>
      <c r="AR1290">
        <v>3</v>
      </c>
      <c r="AS1290">
        <v>3</v>
      </c>
      <c r="AT1290">
        <v>33.499000000000002</v>
      </c>
      <c r="AU1290">
        <v>303</v>
      </c>
      <c r="AV1290">
        <v>303</v>
      </c>
      <c r="AW1290">
        <v>1.9458E-2</v>
      </c>
      <c r="AX1290">
        <v>1.4742999999999999</v>
      </c>
      <c r="AY1290">
        <v>0.72682000000000002</v>
      </c>
      <c r="AZ1290">
        <v>0.98170999999999997</v>
      </c>
      <c r="BA1290" s="8">
        <f t="shared" si="83"/>
        <v>-2.6631183739798538E-2</v>
      </c>
      <c r="BB1290" t="s">
        <v>68</v>
      </c>
      <c r="BC1290">
        <v>1</v>
      </c>
      <c r="BD1290">
        <v>0</v>
      </c>
      <c r="BE1290" t="s">
        <v>59</v>
      </c>
      <c r="BF1290">
        <v>781</v>
      </c>
      <c r="BG1290">
        <v>2471</v>
      </c>
      <c r="BH1290" t="b">
        <v>1</v>
      </c>
      <c r="BI1290">
        <v>2582</v>
      </c>
      <c r="BJ1290">
        <v>7986</v>
      </c>
      <c r="BK1290">
        <v>11914</v>
      </c>
      <c r="BL1290">
        <v>11914</v>
      </c>
    </row>
    <row r="1291" spans="1:66" x14ac:dyDescent="0.35">
      <c r="A1291" t="s">
        <v>7282</v>
      </c>
      <c r="B1291" t="s">
        <v>7283</v>
      </c>
      <c r="C1291" t="s">
        <v>7284</v>
      </c>
      <c r="F1291" s="13">
        <v>0.98089999999999999</v>
      </c>
      <c r="G1291" s="14">
        <f t="shared" si="80"/>
        <v>-2.7822029653627511E-2</v>
      </c>
      <c r="I1291" s="14">
        <v>-2.7822029653627511E-2</v>
      </c>
      <c r="J1291" s="14" t="str">
        <f t="shared" si="81"/>
        <v>N</v>
      </c>
      <c r="K1291" s="14">
        <f t="shared" si="82"/>
        <v>-2.7822029653627511E-2</v>
      </c>
      <c r="AE1291" t="s">
        <v>7282</v>
      </c>
      <c r="AF1291" t="s">
        <v>7282</v>
      </c>
      <c r="AG1291">
        <v>4</v>
      </c>
      <c r="AH1291">
        <v>4</v>
      </c>
      <c r="AI1291">
        <v>4</v>
      </c>
      <c r="AJ1291" t="s">
        <v>7284</v>
      </c>
      <c r="AK1291" t="s">
        <v>7283</v>
      </c>
      <c r="AM1291">
        <v>1</v>
      </c>
      <c r="AN1291">
        <v>4</v>
      </c>
      <c r="AO1291">
        <v>4</v>
      </c>
      <c r="AP1291">
        <v>4</v>
      </c>
      <c r="AQ1291">
        <v>21.7</v>
      </c>
      <c r="AR1291">
        <v>21.7</v>
      </c>
      <c r="AS1291">
        <v>21.7</v>
      </c>
      <c r="AT1291">
        <v>38.527000000000001</v>
      </c>
      <c r="AU1291">
        <v>351</v>
      </c>
      <c r="AV1291">
        <v>351</v>
      </c>
      <c r="AW1291">
        <v>0</v>
      </c>
      <c r="AX1291">
        <v>13.359</v>
      </c>
      <c r="AY1291">
        <v>0.71243000000000001</v>
      </c>
      <c r="AZ1291">
        <v>0.98089999999999999</v>
      </c>
      <c r="BA1291" s="8">
        <f t="shared" si="83"/>
        <v>-2.7822029653627511E-2</v>
      </c>
      <c r="BB1291">
        <v>19.404</v>
      </c>
      <c r="BC1291">
        <v>5</v>
      </c>
      <c r="BD1291">
        <v>0</v>
      </c>
      <c r="BE1291" t="s">
        <v>77</v>
      </c>
      <c r="BF1291">
        <v>1000</v>
      </c>
      <c r="BG1291" t="s">
        <v>7285</v>
      </c>
      <c r="BH1291" t="s">
        <v>128</v>
      </c>
      <c r="BI1291" t="s">
        <v>7286</v>
      </c>
      <c r="BJ1291" t="s">
        <v>7287</v>
      </c>
      <c r="BK1291" t="s">
        <v>7288</v>
      </c>
      <c r="BL1291" t="s">
        <v>7289</v>
      </c>
    </row>
    <row r="1292" spans="1:66" x14ac:dyDescent="0.35">
      <c r="A1292" t="s">
        <v>7803</v>
      </c>
      <c r="B1292" t="s">
        <v>7804</v>
      </c>
      <c r="C1292" t="s">
        <v>7805</v>
      </c>
      <c r="F1292" s="13">
        <v>0.98079000000000005</v>
      </c>
      <c r="G1292" s="14">
        <f t="shared" si="80"/>
        <v>-2.798382530397393E-2</v>
      </c>
      <c r="I1292" s="14">
        <v>-2.798382530397393E-2</v>
      </c>
      <c r="J1292" s="14" t="str">
        <f t="shared" si="81"/>
        <v>N</v>
      </c>
      <c r="K1292" s="14">
        <f t="shared" si="82"/>
        <v>-2.798382530397393E-2</v>
      </c>
      <c r="AE1292" t="s">
        <v>7803</v>
      </c>
      <c r="AF1292" t="s">
        <v>7803</v>
      </c>
      <c r="AG1292">
        <v>1</v>
      </c>
      <c r="AH1292">
        <v>1</v>
      </c>
      <c r="AI1292">
        <v>1</v>
      </c>
      <c r="AJ1292" t="s">
        <v>7805</v>
      </c>
      <c r="AK1292" t="s">
        <v>7804</v>
      </c>
      <c r="AM1292">
        <v>1</v>
      </c>
      <c r="AN1292">
        <v>1</v>
      </c>
      <c r="AO1292">
        <v>1</v>
      </c>
      <c r="AP1292">
        <v>1</v>
      </c>
      <c r="AQ1292">
        <v>0.7</v>
      </c>
      <c r="AR1292">
        <v>0.7</v>
      </c>
      <c r="AS1292">
        <v>0.7</v>
      </c>
      <c r="AT1292">
        <v>211.19</v>
      </c>
      <c r="AU1292">
        <v>1843</v>
      </c>
      <c r="AV1292">
        <v>1843</v>
      </c>
      <c r="AW1292">
        <v>3.5179999999999999E-3</v>
      </c>
      <c r="AX1292">
        <v>2.6993999999999998</v>
      </c>
      <c r="AY1292">
        <v>0.72990999999999995</v>
      </c>
      <c r="AZ1292">
        <v>0.98079000000000005</v>
      </c>
      <c r="BA1292" s="8">
        <f t="shared" si="83"/>
        <v>-2.798382530397393E-2</v>
      </c>
      <c r="BB1292" t="s">
        <v>68</v>
      </c>
      <c r="BC1292">
        <v>1</v>
      </c>
      <c r="BD1292">
        <v>0</v>
      </c>
      <c r="BE1292" t="s">
        <v>59</v>
      </c>
      <c r="BF1292">
        <v>622</v>
      </c>
      <c r="BG1292">
        <v>5149</v>
      </c>
      <c r="BH1292" t="b">
        <v>1</v>
      </c>
      <c r="BI1292">
        <v>5460</v>
      </c>
      <c r="BJ1292">
        <v>17533</v>
      </c>
      <c r="BK1292">
        <v>26602</v>
      </c>
      <c r="BL1292">
        <v>26602</v>
      </c>
    </row>
    <row r="1293" spans="1:66" x14ac:dyDescent="0.35">
      <c r="A1293" t="s">
        <v>10257</v>
      </c>
      <c r="B1293" t="s">
        <v>10258</v>
      </c>
      <c r="C1293" t="s">
        <v>10259</v>
      </c>
      <c r="F1293" s="13">
        <v>0.98009999999999997</v>
      </c>
      <c r="G1293" s="14">
        <f t="shared" si="80"/>
        <v>-2.8999139390230196E-2</v>
      </c>
      <c r="I1293" s="14">
        <v>-2.8999139390230196E-2</v>
      </c>
      <c r="J1293" s="14" t="str">
        <f t="shared" si="81"/>
        <v>N</v>
      </c>
      <c r="K1293" s="14">
        <f t="shared" si="82"/>
        <v>-2.8999139390230196E-2</v>
      </c>
      <c r="AE1293" t="s">
        <v>10257</v>
      </c>
      <c r="AF1293" t="s">
        <v>10257</v>
      </c>
      <c r="AG1293">
        <v>3</v>
      </c>
      <c r="AH1293">
        <v>3</v>
      </c>
      <c r="AI1293">
        <v>3</v>
      </c>
      <c r="AJ1293" t="s">
        <v>10259</v>
      </c>
      <c r="AK1293" t="s">
        <v>10258</v>
      </c>
      <c r="AM1293">
        <v>1</v>
      </c>
      <c r="AN1293">
        <v>3</v>
      </c>
      <c r="AO1293">
        <v>3</v>
      </c>
      <c r="AP1293">
        <v>3</v>
      </c>
      <c r="AQ1293">
        <v>9.6999999999999993</v>
      </c>
      <c r="AR1293">
        <v>9.6999999999999993</v>
      </c>
      <c r="AS1293">
        <v>9.6999999999999993</v>
      </c>
      <c r="AT1293">
        <v>39.125</v>
      </c>
      <c r="AU1293">
        <v>341</v>
      </c>
      <c r="AV1293">
        <v>341</v>
      </c>
      <c r="AW1293">
        <v>0</v>
      </c>
      <c r="AX1293">
        <v>5.2950999999999997</v>
      </c>
      <c r="AY1293">
        <v>0.75485000000000002</v>
      </c>
      <c r="AZ1293">
        <v>0.98009999999999997</v>
      </c>
      <c r="BA1293" s="8">
        <f t="shared" si="83"/>
        <v>-2.8999139390230196E-2</v>
      </c>
      <c r="BB1293">
        <v>10.356</v>
      </c>
      <c r="BC1293">
        <v>3</v>
      </c>
      <c r="BD1293">
        <v>0</v>
      </c>
      <c r="BE1293" t="s">
        <v>77</v>
      </c>
      <c r="BF1293">
        <v>1420</v>
      </c>
      <c r="BG1293" t="s">
        <v>10260</v>
      </c>
      <c r="BH1293" t="s">
        <v>79</v>
      </c>
      <c r="BI1293" t="s">
        <v>10261</v>
      </c>
      <c r="BJ1293" t="s">
        <v>10262</v>
      </c>
      <c r="BK1293" t="s">
        <v>10263</v>
      </c>
      <c r="BL1293" t="s">
        <v>10264</v>
      </c>
    </row>
    <row r="1294" spans="1:66" x14ac:dyDescent="0.35">
      <c r="A1294" t="s">
        <v>1800</v>
      </c>
      <c r="B1294" t="s">
        <v>1801</v>
      </c>
      <c r="C1294" t="s">
        <v>1802</v>
      </c>
      <c r="F1294" s="13">
        <v>0.97994999999999999</v>
      </c>
      <c r="G1294" s="14">
        <f t="shared" si="80"/>
        <v>-2.9219954427148427E-2</v>
      </c>
      <c r="I1294" s="14">
        <v>-2.9219954427148427E-2</v>
      </c>
      <c r="J1294" s="14" t="str">
        <f t="shared" si="81"/>
        <v>N</v>
      </c>
      <c r="K1294" s="14">
        <f t="shared" si="82"/>
        <v>-2.9219954427148427E-2</v>
      </c>
      <c r="AE1294" t="s">
        <v>1800</v>
      </c>
      <c r="AF1294" t="s">
        <v>1800</v>
      </c>
      <c r="AG1294">
        <v>2</v>
      </c>
      <c r="AH1294">
        <v>2</v>
      </c>
      <c r="AI1294">
        <v>2</v>
      </c>
      <c r="AJ1294" t="s">
        <v>1802</v>
      </c>
      <c r="AK1294" t="s">
        <v>1801</v>
      </c>
      <c r="AM1294">
        <v>1</v>
      </c>
      <c r="AN1294">
        <v>2</v>
      </c>
      <c r="AO1294">
        <v>2</v>
      </c>
      <c r="AP1294">
        <v>2</v>
      </c>
      <c r="AQ1294">
        <v>3.9</v>
      </c>
      <c r="AR1294">
        <v>3.9</v>
      </c>
      <c r="AS1294">
        <v>3.9</v>
      </c>
      <c r="AT1294">
        <v>77.504000000000005</v>
      </c>
      <c r="AU1294">
        <v>684</v>
      </c>
      <c r="AV1294">
        <v>684</v>
      </c>
      <c r="AW1294">
        <v>0</v>
      </c>
      <c r="AX1294">
        <v>3.5939000000000001</v>
      </c>
      <c r="AY1294">
        <v>0.74753999999999998</v>
      </c>
      <c r="AZ1294">
        <v>0.97994999999999999</v>
      </c>
      <c r="BA1294" s="8">
        <f t="shared" si="83"/>
        <v>-2.9219954427148427E-2</v>
      </c>
      <c r="BB1294">
        <v>1.6127</v>
      </c>
      <c r="BC1294">
        <v>2</v>
      </c>
      <c r="BD1294">
        <v>0</v>
      </c>
      <c r="BE1294" t="s">
        <v>59</v>
      </c>
      <c r="BF1294">
        <v>1396</v>
      </c>
      <c r="BG1294" t="s">
        <v>1803</v>
      </c>
      <c r="BH1294" t="s">
        <v>61</v>
      </c>
      <c r="BI1294" t="s">
        <v>1804</v>
      </c>
      <c r="BJ1294" t="s">
        <v>1805</v>
      </c>
      <c r="BK1294" t="s">
        <v>1806</v>
      </c>
      <c r="BL1294" t="s">
        <v>1807</v>
      </c>
    </row>
    <row r="1295" spans="1:66" x14ac:dyDescent="0.35">
      <c r="A1295" t="s">
        <v>6014</v>
      </c>
      <c r="B1295" t="s">
        <v>6015</v>
      </c>
      <c r="C1295" t="s">
        <v>6016</v>
      </c>
      <c r="F1295" s="13">
        <v>0.97929999999999995</v>
      </c>
      <c r="G1295" s="14">
        <f t="shared" si="80"/>
        <v>-3.0177210327092033E-2</v>
      </c>
      <c r="I1295" s="14">
        <v>-3.0177210327092033E-2</v>
      </c>
      <c r="J1295" s="14" t="str">
        <f t="shared" si="81"/>
        <v>N</v>
      </c>
      <c r="K1295" s="14">
        <f t="shared" si="82"/>
        <v>-3.0177210327092033E-2</v>
      </c>
      <c r="AE1295" t="s">
        <v>6014</v>
      </c>
      <c r="AF1295" t="s">
        <v>6014</v>
      </c>
      <c r="AG1295">
        <v>4</v>
      </c>
      <c r="AH1295">
        <v>4</v>
      </c>
      <c r="AI1295">
        <v>4</v>
      </c>
      <c r="AJ1295" t="s">
        <v>6016</v>
      </c>
      <c r="AK1295" t="s">
        <v>6015</v>
      </c>
      <c r="AM1295">
        <v>1</v>
      </c>
      <c r="AN1295">
        <v>4</v>
      </c>
      <c r="AO1295">
        <v>4</v>
      </c>
      <c r="AP1295">
        <v>4</v>
      </c>
      <c r="AQ1295">
        <v>9.5</v>
      </c>
      <c r="AR1295">
        <v>9.5</v>
      </c>
      <c r="AS1295">
        <v>9.5</v>
      </c>
      <c r="AT1295">
        <v>60.341999999999999</v>
      </c>
      <c r="AU1295">
        <v>536</v>
      </c>
      <c r="AV1295">
        <v>536</v>
      </c>
      <c r="AW1295">
        <v>0</v>
      </c>
      <c r="AX1295">
        <v>9.4428999999999998</v>
      </c>
      <c r="AY1295">
        <v>0.76926000000000005</v>
      </c>
      <c r="AZ1295">
        <v>0.97929999999999995</v>
      </c>
      <c r="BA1295" s="8">
        <f t="shared" si="83"/>
        <v>-3.0177210327092033E-2</v>
      </c>
      <c r="BB1295">
        <v>23.925999999999998</v>
      </c>
      <c r="BC1295">
        <v>10</v>
      </c>
      <c r="BD1295">
        <v>0</v>
      </c>
      <c r="BE1295" t="s">
        <v>77</v>
      </c>
      <c r="BF1295">
        <v>733</v>
      </c>
      <c r="BG1295" t="s">
        <v>6017</v>
      </c>
      <c r="BH1295" t="s">
        <v>128</v>
      </c>
      <c r="BI1295" t="s">
        <v>6018</v>
      </c>
      <c r="BJ1295" t="s">
        <v>6019</v>
      </c>
      <c r="BK1295" t="s">
        <v>6020</v>
      </c>
      <c r="BL1295" t="s">
        <v>6021</v>
      </c>
      <c r="BM1295">
        <v>682</v>
      </c>
      <c r="BN1295">
        <v>123</v>
      </c>
    </row>
    <row r="1296" spans="1:66" x14ac:dyDescent="0.35">
      <c r="A1296" t="s">
        <v>7065</v>
      </c>
      <c r="B1296" t="s">
        <v>7066</v>
      </c>
      <c r="C1296" t="s">
        <v>7067</v>
      </c>
      <c r="F1296" s="13">
        <v>0.97911999999999999</v>
      </c>
      <c r="G1296" s="14">
        <f t="shared" si="80"/>
        <v>-3.0442408913800904E-2</v>
      </c>
      <c r="I1296" s="14">
        <v>-3.0442408913800904E-2</v>
      </c>
      <c r="J1296" s="14" t="str">
        <f t="shared" si="81"/>
        <v>N</v>
      </c>
      <c r="K1296" s="14">
        <f t="shared" si="82"/>
        <v>-3.0442408913800904E-2</v>
      </c>
      <c r="AE1296" t="s">
        <v>7065</v>
      </c>
      <c r="AF1296" t="s">
        <v>7065</v>
      </c>
      <c r="AG1296">
        <v>7</v>
      </c>
      <c r="AH1296">
        <v>7</v>
      </c>
      <c r="AI1296">
        <v>7</v>
      </c>
      <c r="AJ1296" t="s">
        <v>7067</v>
      </c>
      <c r="AK1296" t="s">
        <v>7066</v>
      </c>
      <c r="AM1296">
        <v>1</v>
      </c>
      <c r="AN1296">
        <v>7</v>
      </c>
      <c r="AO1296">
        <v>7</v>
      </c>
      <c r="AP1296">
        <v>7</v>
      </c>
      <c r="AQ1296">
        <v>19.899999999999999</v>
      </c>
      <c r="AR1296">
        <v>19.899999999999999</v>
      </c>
      <c r="AS1296">
        <v>19.899999999999999</v>
      </c>
      <c r="AT1296">
        <v>59.386000000000003</v>
      </c>
      <c r="AU1296">
        <v>527</v>
      </c>
      <c r="AV1296">
        <v>527</v>
      </c>
      <c r="AW1296">
        <v>0</v>
      </c>
      <c r="AX1296">
        <v>21.023</v>
      </c>
      <c r="AY1296">
        <v>0.76293999999999995</v>
      </c>
      <c r="AZ1296">
        <v>0.97911999999999999</v>
      </c>
      <c r="BA1296" s="8">
        <f t="shared" si="83"/>
        <v>-3.0442408913800904E-2</v>
      </c>
      <c r="BB1296">
        <v>12.221</v>
      </c>
      <c r="BC1296">
        <v>10</v>
      </c>
      <c r="BD1296">
        <v>1</v>
      </c>
      <c r="BE1296" t="s">
        <v>77</v>
      </c>
      <c r="BF1296">
        <v>98</v>
      </c>
      <c r="BG1296" t="s">
        <v>7068</v>
      </c>
      <c r="BH1296" t="s">
        <v>387</v>
      </c>
      <c r="BI1296" t="s">
        <v>7069</v>
      </c>
      <c r="BJ1296" t="s">
        <v>7070</v>
      </c>
      <c r="BK1296" t="s">
        <v>7071</v>
      </c>
      <c r="BL1296" t="s">
        <v>7072</v>
      </c>
      <c r="BM1296" t="s">
        <v>7073</v>
      </c>
      <c r="BN1296" t="s">
        <v>7074</v>
      </c>
    </row>
    <row r="1297" spans="1:66" x14ac:dyDescent="0.35">
      <c r="A1297" t="s">
        <v>5679</v>
      </c>
      <c r="B1297" t="s">
        <v>5680</v>
      </c>
      <c r="C1297" t="s">
        <v>5681</v>
      </c>
      <c r="F1297" s="13">
        <v>0.97889999999999999</v>
      </c>
      <c r="G1297" s="14">
        <f t="shared" si="80"/>
        <v>-3.0766606736429072E-2</v>
      </c>
      <c r="I1297" s="14">
        <v>-3.0766606736429072E-2</v>
      </c>
      <c r="J1297" s="14" t="str">
        <f t="shared" si="81"/>
        <v>N</v>
      </c>
      <c r="K1297" s="14">
        <f t="shared" si="82"/>
        <v>-3.0766606736429072E-2</v>
      </c>
      <c r="AE1297" t="s">
        <v>5679</v>
      </c>
      <c r="AF1297" t="s">
        <v>5679</v>
      </c>
      <c r="AG1297">
        <v>1</v>
      </c>
      <c r="AH1297">
        <v>1</v>
      </c>
      <c r="AI1297">
        <v>1</v>
      </c>
      <c r="AJ1297" t="s">
        <v>5681</v>
      </c>
      <c r="AK1297" t="s">
        <v>5680</v>
      </c>
      <c r="AM1297">
        <v>1</v>
      </c>
      <c r="AN1297">
        <v>1</v>
      </c>
      <c r="AO1297">
        <v>1</v>
      </c>
      <c r="AP1297">
        <v>1</v>
      </c>
      <c r="AQ1297">
        <v>2.1</v>
      </c>
      <c r="AR1297">
        <v>2.1</v>
      </c>
      <c r="AS1297">
        <v>2.1</v>
      </c>
      <c r="AT1297">
        <v>79.102000000000004</v>
      </c>
      <c r="AU1297">
        <v>704</v>
      </c>
      <c r="AV1297">
        <v>704</v>
      </c>
      <c r="AW1297">
        <v>9.2763999999999998E-4</v>
      </c>
      <c r="AX1297">
        <v>2.9594</v>
      </c>
      <c r="AY1297">
        <v>0.74407999999999996</v>
      </c>
      <c r="AZ1297">
        <v>0.97889999999999999</v>
      </c>
      <c r="BA1297" s="8">
        <f t="shared" si="83"/>
        <v>-3.0766606736429072E-2</v>
      </c>
      <c r="BB1297">
        <v>12.523999999999999</v>
      </c>
      <c r="BC1297">
        <v>2</v>
      </c>
      <c r="BD1297">
        <v>0</v>
      </c>
      <c r="BE1297" t="s">
        <v>59</v>
      </c>
      <c r="BF1297">
        <v>309</v>
      </c>
      <c r="BG1297">
        <v>1566</v>
      </c>
      <c r="BH1297" t="b">
        <v>1</v>
      </c>
      <c r="BI1297">
        <v>1643</v>
      </c>
      <c r="BJ1297" t="s">
        <v>5682</v>
      </c>
      <c r="BK1297" t="s">
        <v>5683</v>
      </c>
      <c r="BL1297">
        <v>7606</v>
      </c>
    </row>
    <row r="1298" spans="1:66" x14ac:dyDescent="0.35">
      <c r="A1298" t="s">
        <v>9360</v>
      </c>
      <c r="B1298" t="s">
        <v>9361</v>
      </c>
      <c r="C1298" t="s">
        <v>9362</v>
      </c>
      <c r="F1298" s="13">
        <v>0.9788</v>
      </c>
      <c r="G1298" s="14">
        <f t="shared" si="80"/>
        <v>-3.0913993470059714E-2</v>
      </c>
      <c r="I1298" s="14">
        <v>-3.0913993470059714E-2</v>
      </c>
      <c r="J1298" s="14" t="str">
        <f t="shared" si="81"/>
        <v>N</v>
      </c>
      <c r="K1298" s="14">
        <f t="shared" si="82"/>
        <v>-3.0913993470059714E-2</v>
      </c>
      <c r="AE1298" t="s">
        <v>9360</v>
      </c>
      <c r="AF1298" t="s">
        <v>9360</v>
      </c>
      <c r="AG1298">
        <v>2</v>
      </c>
      <c r="AH1298">
        <v>2</v>
      </c>
      <c r="AI1298">
        <v>2</v>
      </c>
      <c r="AJ1298" t="s">
        <v>9362</v>
      </c>
      <c r="AK1298" t="s">
        <v>9361</v>
      </c>
      <c r="AM1298">
        <v>1</v>
      </c>
      <c r="AN1298">
        <v>2</v>
      </c>
      <c r="AO1298">
        <v>2</v>
      </c>
      <c r="AP1298">
        <v>2</v>
      </c>
      <c r="AQ1298">
        <v>11.2</v>
      </c>
      <c r="AR1298">
        <v>11.2</v>
      </c>
      <c r="AS1298">
        <v>11.2</v>
      </c>
      <c r="AT1298">
        <v>24.74</v>
      </c>
      <c r="AU1298">
        <v>215</v>
      </c>
      <c r="AV1298">
        <v>215</v>
      </c>
      <c r="AW1298">
        <v>0</v>
      </c>
      <c r="AX1298">
        <v>3.9813999999999998</v>
      </c>
      <c r="AY1298">
        <v>0.73753999999999997</v>
      </c>
      <c r="AZ1298">
        <v>0.9788</v>
      </c>
      <c r="BA1298" s="8">
        <f t="shared" si="83"/>
        <v>-3.0913993470059714E-2</v>
      </c>
      <c r="BB1298">
        <v>34.265999999999998</v>
      </c>
      <c r="BC1298">
        <v>2</v>
      </c>
      <c r="BD1298">
        <v>0</v>
      </c>
      <c r="BE1298" t="s">
        <v>59</v>
      </c>
      <c r="BF1298">
        <v>55</v>
      </c>
      <c r="BG1298" t="s">
        <v>9363</v>
      </c>
      <c r="BH1298" t="s">
        <v>61</v>
      </c>
      <c r="BI1298" t="s">
        <v>9364</v>
      </c>
      <c r="BJ1298" t="s">
        <v>9365</v>
      </c>
      <c r="BK1298" t="s">
        <v>9366</v>
      </c>
      <c r="BL1298" t="s">
        <v>9367</v>
      </c>
    </row>
    <row r="1299" spans="1:66" x14ac:dyDescent="0.35">
      <c r="A1299" t="s">
        <v>6181</v>
      </c>
      <c r="B1299" t="s">
        <v>6182</v>
      </c>
      <c r="C1299" t="s">
        <v>6183</v>
      </c>
      <c r="F1299" s="13">
        <v>0.97804000000000002</v>
      </c>
      <c r="G1299" s="14">
        <f t="shared" si="80"/>
        <v>-3.2034624984342966E-2</v>
      </c>
      <c r="I1299" s="14">
        <v>-3.2034624984342966E-2</v>
      </c>
      <c r="J1299" s="14" t="str">
        <f t="shared" si="81"/>
        <v>N</v>
      </c>
      <c r="K1299" s="14">
        <f t="shared" si="82"/>
        <v>-3.2034624984342966E-2</v>
      </c>
      <c r="AE1299" t="s">
        <v>6181</v>
      </c>
      <c r="AF1299" t="s">
        <v>6181</v>
      </c>
      <c r="AG1299">
        <v>4</v>
      </c>
      <c r="AH1299">
        <v>4</v>
      </c>
      <c r="AI1299">
        <v>4</v>
      </c>
      <c r="AJ1299" t="s">
        <v>6183</v>
      </c>
      <c r="AK1299" t="s">
        <v>6182</v>
      </c>
      <c r="AM1299">
        <v>1</v>
      </c>
      <c r="AN1299">
        <v>4</v>
      </c>
      <c r="AO1299">
        <v>4</v>
      </c>
      <c r="AP1299">
        <v>4</v>
      </c>
      <c r="AQ1299">
        <v>2.4</v>
      </c>
      <c r="AR1299">
        <v>2.4</v>
      </c>
      <c r="AS1299">
        <v>2.4</v>
      </c>
      <c r="AT1299">
        <v>212.98</v>
      </c>
      <c r="AU1299">
        <v>2085</v>
      </c>
      <c r="AV1299">
        <v>2085</v>
      </c>
      <c r="AW1299">
        <v>0</v>
      </c>
      <c r="AX1299">
        <v>6.9276</v>
      </c>
      <c r="AY1299">
        <v>0.71965000000000001</v>
      </c>
      <c r="AZ1299">
        <v>0.97804000000000002</v>
      </c>
      <c r="BA1299" s="8">
        <f t="shared" si="83"/>
        <v>-3.2034624984342966E-2</v>
      </c>
      <c r="BB1299">
        <v>4.0140000000000002</v>
      </c>
      <c r="BC1299">
        <v>5</v>
      </c>
      <c r="BD1299">
        <v>0</v>
      </c>
      <c r="BE1299" t="s">
        <v>77</v>
      </c>
      <c r="BF1299">
        <v>804</v>
      </c>
      <c r="BG1299" t="s">
        <v>6184</v>
      </c>
      <c r="BH1299" t="s">
        <v>128</v>
      </c>
      <c r="BI1299" t="s">
        <v>6185</v>
      </c>
      <c r="BJ1299" t="s">
        <v>6186</v>
      </c>
      <c r="BK1299" t="s">
        <v>6187</v>
      </c>
      <c r="BL1299" t="s">
        <v>6188</v>
      </c>
    </row>
    <row r="1300" spans="1:66" x14ac:dyDescent="0.35">
      <c r="A1300" t="s">
        <v>11843</v>
      </c>
      <c r="B1300" t="s">
        <v>11844</v>
      </c>
      <c r="C1300" t="s">
        <v>11845</v>
      </c>
      <c r="F1300" s="13">
        <v>0.97757000000000005</v>
      </c>
      <c r="G1300" s="14">
        <f t="shared" si="80"/>
        <v>-3.2728082966530549E-2</v>
      </c>
      <c r="I1300" s="14">
        <v>-3.2728082966530549E-2</v>
      </c>
      <c r="J1300" s="14" t="str">
        <f t="shared" si="81"/>
        <v>N</v>
      </c>
      <c r="K1300" s="14">
        <f t="shared" si="82"/>
        <v>-3.2728082966530549E-2</v>
      </c>
      <c r="AE1300" t="s">
        <v>11843</v>
      </c>
      <c r="AF1300" t="s">
        <v>11843</v>
      </c>
      <c r="AG1300">
        <v>4</v>
      </c>
      <c r="AH1300">
        <v>4</v>
      </c>
      <c r="AI1300">
        <v>4</v>
      </c>
      <c r="AJ1300" t="s">
        <v>11845</v>
      </c>
      <c r="AK1300" t="s">
        <v>11844</v>
      </c>
      <c r="AM1300">
        <v>1</v>
      </c>
      <c r="AN1300">
        <v>4</v>
      </c>
      <c r="AO1300">
        <v>4</v>
      </c>
      <c r="AP1300">
        <v>4</v>
      </c>
      <c r="AQ1300">
        <v>9.3000000000000007</v>
      </c>
      <c r="AR1300">
        <v>9.3000000000000007</v>
      </c>
      <c r="AS1300">
        <v>9.3000000000000007</v>
      </c>
      <c r="AT1300">
        <v>52.792000000000002</v>
      </c>
      <c r="AU1300">
        <v>495</v>
      </c>
      <c r="AV1300">
        <v>495</v>
      </c>
      <c r="AW1300">
        <v>0</v>
      </c>
      <c r="AX1300">
        <v>23.027999999999999</v>
      </c>
      <c r="AY1300">
        <v>0.75078</v>
      </c>
      <c r="AZ1300">
        <v>0.97757000000000005</v>
      </c>
      <c r="BA1300" s="8">
        <f t="shared" si="83"/>
        <v>-3.2728082966530549E-2</v>
      </c>
      <c r="BB1300">
        <v>8.6727000000000007</v>
      </c>
      <c r="BC1300">
        <v>7</v>
      </c>
      <c r="BD1300">
        <v>0</v>
      </c>
      <c r="BE1300" t="s">
        <v>77</v>
      </c>
      <c r="BF1300">
        <v>1384</v>
      </c>
      <c r="BG1300" t="s">
        <v>11846</v>
      </c>
      <c r="BH1300" t="s">
        <v>128</v>
      </c>
      <c r="BI1300" t="s">
        <v>11847</v>
      </c>
      <c r="BJ1300" t="s">
        <v>11848</v>
      </c>
      <c r="BK1300" t="s">
        <v>11849</v>
      </c>
      <c r="BL1300" t="s">
        <v>11850</v>
      </c>
    </row>
    <row r="1301" spans="1:66" x14ac:dyDescent="0.35">
      <c r="A1301" t="s">
        <v>8885</v>
      </c>
      <c r="B1301" t="s">
        <v>8886</v>
      </c>
      <c r="C1301" t="s">
        <v>8887</v>
      </c>
      <c r="F1301" s="13">
        <v>0.97718000000000005</v>
      </c>
      <c r="G1301" s="14">
        <f t="shared" si="80"/>
        <v>-3.3303758703491587E-2</v>
      </c>
      <c r="I1301" s="14">
        <v>-3.3303758703491587E-2</v>
      </c>
      <c r="J1301" s="14" t="str">
        <f t="shared" si="81"/>
        <v>N</v>
      </c>
      <c r="K1301" s="14">
        <f t="shared" si="82"/>
        <v>-3.3303758703491587E-2</v>
      </c>
      <c r="AE1301" t="s">
        <v>8885</v>
      </c>
      <c r="AF1301" t="s">
        <v>8885</v>
      </c>
      <c r="AG1301">
        <v>4</v>
      </c>
      <c r="AH1301">
        <v>4</v>
      </c>
      <c r="AI1301">
        <v>4</v>
      </c>
      <c r="AJ1301" t="s">
        <v>8887</v>
      </c>
      <c r="AK1301" t="s">
        <v>8886</v>
      </c>
      <c r="AM1301">
        <v>1</v>
      </c>
      <c r="AN1301">
        <v>4</v>
      </c>
      <c r="AO1301">
        <v>4</v>
      </c>
      <c r="AP1301">
        <v>4</v>
      </c>
      <c r="AQ1301">
        <v>17.600000000000001</v>
      </c>
      <c r="AR1301">
        <v>17.600000000000001</v>
      </c>
      <c r="AS1301">
        <v>17.600000000000001</v>
      </c>
      <c r="AT1301">
        <v>35.700000000000003</v>
      </c>
      <c r="AU1301">
        <v>312</v>
      </c>
      <c r="AV1301">
        <v>312</v>
      </c>
      <c r="AW1301">
        <v>0</v>
      </c>
      <c r="AX1301">
        <v>7.4249000000000001</v>
      </c>
      <c r="AY1301">
        <v>0.76163000000000003</v>
      </c>
      <c r="AZ1301">
        <v>0.97718000000000005</v>
      </c>
      <c r="BA1301" s="8">
        <f t="shared" si="83"/>
        <v>-3.3303758703491587E-2</v>
      </c>
      <c r="BB1301">
        <v>7.7720000000000002</v>
      </c>
      <c r="BC1301">
        <v>4</v>
      </c>
      <c r="BD1301">
        <v>0</v>
      </c>
      <c r="BE1301" t="s">
        <v>77</v>
      </c>
      <c r="BF1301">
        <v>1028</v>
      </c>
      <c r="BG1301" t="s">
        <v>8888</v>
      </c>
      <c r="BH1301" t="s">
        <v>128</v>
      </c>
      <c r="BI1301" t="s">
        <v>8889</v>
      </c>
      <c r="BJ1301" t="s">
        <v>8890</v>
      </c>
      <c r="BK1301" t="s">
        <v>8891</v>
      </c>
      <c r="BL1301" t="s">
        <v>8892</v>
      </c>
    </row>
    <row r="1302" spans="1:66" x14ac:dyDescent="0.35">
      <c r="A1302" t="s">
        <v>6197</v>
      </c>
      <c r="B1302" t="s">
        <v>6198</v>
      </c>
      <c r="C1302" t="s">
        <v>6199</v>
      </c>
      <c r="F1302" s="13">
        <v>0.97626999999999997</v>
      </c>
      <c r="G1302" s="14">
        <f t="shared" si="80"/>
        <v>-3.4647896083179947E-2</v>
      </c>
      <c r="I1302" s="14">
        <v>-3.4647896083179947E-2</v>
      </c>
      <c r="J1302" s="14" t="str">
        <f t="shared" si="81"/>
        <v>N</v>
      </c>
      <c r="K1302" s="14">
        <f t="shared" si="82"/>
        <v>-3.4647896083179947E-2</v>
      </c>
      <c r="AE1302" t="s">
        <v>6197</v>
      </c>
      <c r="AF1302" t="s">
        <v>6197</v>
      </c>
      <c r="AG1302">
        <v>2</v>
      </c>
      <c r="AH1302">
        <v>2</v>
      </c>
      <c r="AI1302">
        <v>2</v>
      </c>
      <c r="AJ1302" t="s">
        <v>6199</v>
      </c>
      <c r="AK1302" t="s">
        <v>6198</v>
      </c>
      <c r="AM1302">
        <v>1</v>
      </c>
      <c r="AN1302">
        <v>2</v>
      </c>
      <c r="AO1302">
        <v>2</v>
      </c>
      <c r="AP1302">
        <v>2</v>
      </c>
      <c r="AQ1302">
        <v>8.1999999999999993</v>
      </c>
      <c r="AR1302">
        <v>8.1999999999999993</v>
      </c>
      <c r="AS1302">
        <v>8.1999999999999993</v>
      </c>
      <c r="AT1302">
        <v>41.988999999999997</v>
      </c>
      <c r="AU1302">
        <v>380</v>
      </c>
      <c r="AV1302">
        <v>380</v>
      </c>
      <c r="AW1302">
        <v>0</v>
      </c>
      <c r="AX1302">
        <v>25.696999999999999</v>
      </c>
      <c r="AY1302">
        <v>0.74246999999999996</v>
      </c>
      <c r="AZ1302">
        <v>0.97626999999999997</v>
      </c>
      <c r="BA1302" s="8">
        <f t="shared" si="83"/>
        <v>-3.4647896083179947E-2</v>
      </c>
      <c r="BB1302">
        <v>6.2991999999999999</v>
      </c>
      <c r="BC1302">
        <v>5</v>
      </c>
      <c r="BD1302">
        <v>0</v>
      </c>
      <c r="BE1302" t="s">
        <v>77</v>
      </c>
      <c r="BF1302">
        <v>362</v>
      </c>
      <c r="BG1302" t="s">
        <v>6200</v>
      </c>
      <c r="BH1302" t="s">
        <v>61</v>
      </c>
      <c r="BI1302" t="s">
        <v>6201</v>
      </c>
      <c r="BJ1302" t="s">
        <v>6202</v>
      </c>
      <c r="BK1302" t="s">
        <v>6203</v>
      </c>
      <c r="BL1302" t="s">
        <v>6204</v>
      </c>
    </row>
    <row r="1303" spans="1:66" x14ac:dyDescent="0.35">
      <c r="A1303" t="s">
        <v>1987</v>
      </c>
      <c r="B1303" t="s">
        <v>1988</v>
      </c>
      <c r="C1303" t="s">
        <v>1989</v>
      </c>
      <c r="F1303" s="13">
        <v>0.97574000000000005</v>
      </c>
      <c r="G1303" s="14">
        <f t="shared" si="80"/>
        <v>-3.5431322797654367E-2</v>
      </c>
      <c r="I1303" s="14">
        <v>-3.5431322797654367E-2</v>
      </c>
      <c r="J1303" s="14" t="str">
        <f t="shared" si="81"/>
        <v>N</v>
      </c>
      <c r="K1303" s="14">
        <f t="shared" si="82"/>
        <v>-3.5431322797654367E-2</v>
      </c>
      <c r="AE1303" t="s">
        <v>1987</v>
      </c>
      <c r="AF1303" t="s">
        <v>1987</v>
      </c>
      <c r="AG1303">
        <v>4</v>
      </c>
      <c r="AH1303">
        <v>4</v>
      </c>
      <c r="AI1303">
        <v>4</v>
      </c>
      <c r="AJ1303" t="s">
        <v>1989</v>
      </c>
      <c r="AK1303" t="s">
        <v>1988</v>
      </c>
      <c r="AM1303">
        <v>1</v>
      </c>
      <c r="AN1303">
        <v>4</v>
      </c>
      <c r="AO1303">
        <v>4</v>
      </c>
      <c r="AP1303">
        <v>4</v>
      </c>
      <c r="AQ1303">
        <v>9.8000000000000007</v>
      </c>
      <c r="AR1303">
        <v>9.8000000000000007</v>
      </c>
      <c r="AS1303">
        <v>9.8000000000000007</v>
      </c>
      <c r="AT1303">
        <v>64.978999999999999</v>
      </c>
      <c r="AU1303">
        <v>563</v>
      </c>
      <c r="AV1303">
        <v>563</v>
      </c>
      <c r="AW1303">
        <v>0</v>
      </c>
      <c r="AX1303">
        <v>7.343</v>
      </c>
      <c r="AY1303">
        <v>0.78195999999999999</v>
      </c>
      <c r="AZ1303">
        <v>0.97574000000000005</v>
      </c>
      <c r="BA1303" s="8">
        <f t="shared" si="83"/>
        <v>-3.5431322797654367E-2</v>
      </c>
      <c r="BB1303">
        <v>8.5274000000000001</v>
      </c>
      <c r="BC1303">
        <v>10</v>
      </c>
      <c r="BD1303">
        <v>0</v>
      </c>
      <c r="BE1303" t="s">
        <v>77</v>
      </c>
      <c r="BF1303">
        <v>1216</v>
      </c>
      <c r="BG1303" t="s">
        <v>1990</v>
      </c>
      <c r="BH1303" t="s">
        <v>128</v>
      </c>
      <c r="BI1303" t="s">
        <v>1991</v>
      </c>
      <c r="BJ1303" t="s">
        <v>1992</v>
      </c>
      <c r="BK1303" t="s">
        <v>1993</v>
      </c>
      <c r="BL1303" t="s">
        <v>1994</v>
      </c>
      <c r="BM1303">
        <v>983</v>
      </c>
      <c r="BN1303">
        <v>1</v>
      </c>
    </row>
    <row r="1304" spans="1:66" x14ac:dyDescent="0.35">
      <c r="A1304" t="s">
        <v>8289</v>
      </c>
      <c r="B1304" t="s">
        <v>8290</v>
      </c>
      <c r="C1304" t="s">
        <v>8291</v>
      </c>
      <c r="F1304" s="13">
        <v>0.97484000000000004</v>
      </c>
      <c r="G1304" s="14">
        <f t="shared" si="80"/>
        <v>-3.6762645408304713E-2</v>
      </c>
      <c r="I1304" s="14">
        <v>-3.6762645408304713E-2</v>
      </c>
      <c r="J1304" s="14" t="str">
        <f t="shared" si="81"/>
        <v>N</v>
      </c>
      <c r="K1304" s="14">
        <f t="shared" si="82"/>
        <v>-3.6762645408304713E-2</v>
      </c>
      <c r="AE1304" t="s">
        <v>8289</v>
      </c>
      <c r="AF1304" t="s">
        <v>8289</v>
      </c>
      <c r="AG1304" t="s">
        <v>8292</v>
      </c>
      <c r="AH1304" t="s">
        <v>8292</v>
      </c>
      <c r="AI1304" t="s">
        <v>8292</v>
      </c>
      <c r="AJ1304" t="s">
        <v>8291</v>
      </c>
      <c r="AK1304" t="s">
        <v>8290</v>
      </c>
      <c r="AL1304" t="s">
        <v>88</v>
      </c>
      <c r="AM1304">
        <v>2</v>
      </c>
      <c r="AN1304">
        <v>11</v>
      </c>
      <c r="AO1304">
        <v>11</v>
      </c>
      <c r="AP1304">
        <v>11</v>
      </c>
      <c r="AQ1304">
        <v>28.4</v>
      </c>
      <c r="AR1304">
        <v>28.4</v>
      </c>
      <c r="AS1304">
        <v>28.4</v>
      </c>
      <c r="AT1304">
        <v>42.161000000000001</v>
      </c>
      <c r="AU1304">
        <v>388</v>
      </c>
      <c r="AV1304" t="s">
        <v>8293</v>
      </c>
      <c r="AW1304">
        <v>0</v>
      </c>
      <c r="AX1304">
        <v>29.605</v>
      </c>
      <c r="AY1304">
        <v>0.72714999999999996</v>
      </c>
      <c r="AZ1304">
        <v>0.97484000000000004</v>
      </c>
      <c r="BA1304" s="8">
        <f t="shared" si="83"/>
        <v>-3.6762645408304713E-2</v>
      </c>
      <c r="BB1304">
        <v>39.054000000000002</v>
      </c>
      <c r="BC1304">
        <v>49</v>
      </c>
      <c r="BD1304">
        <v>14</v>
      </c>
      <c r="BE1304" t="s">
        <v>77</v>
      </c>
      <c r="BF1304">
        <v>1050</v>
      </c>
      <c r="BG1304" t="s">
        <v>8294</v>
      </c>
      <c r="BH1304" t="s">
        <v>414</v>
      </c>
      <c r="BI1304" t="s">
        <v>8295</v>
      </c>
      <c r="BJ1304" t="s">
        <v>8296</v>
      </c>
      <c r="BK1304" t="s">
        <v>8297</v>
      </c>
      <c r="BL1304" t="s">
        <v>8298</v>
      </c>
      <c r="BM1304">
        <v>866</v>
      </c>
      <c r="BN1304">
        <v>40</v>
      </c>
    </row>
    <row r="1305" spans="1:66" x14ac:dyDescent="0.35">
      <c r="A1305" t="s">
        <v>6272</v>
      </c>
      <c r="B1305" t="s">
        <v>6273</v>
      </c>
      <c r="C1305" t="s">
        <v>6274</v>
      </c>
      <c r="F1305" s="13">
        <v>0.97433000000000003</v>
      </c>
      <c r="G1305" s="14">
        <f t="shared" si="80"/>
        <v>-3.7517607251185442E-2</v>
      </c>
      <c r="I1305" s="14">
        <v>-3.7517607251185442E-2</v>
      </c>
      <c r="J1305" s="14" t="str">
        <f t="shared" si="81"/>
        <v>N</v>
      </c>
      <c r="K1305" s="14">
        <f t="shared" si="82"/>
        <v>-3.7517607251185442E-2</v>
      </c>
      <c r="AE1305" t="s">
        <v>6272</v>
      </c>
      <c r="AF1305" t="s">
        <v>6272</v>
      </c>
      <c r="AG1305">
        <v>1</v>
      </c>
      <c r="AH1305">
        <v>1</v>
      </c>
      <c r="AI1305">
        <v>1</v>
      </c>
      <c r="AJ1305" t="s">
        <v>6274</v>
      </c>
      <c r="AK1305" t="s">
        <v>6273</v>
      </c>
      <c r="AM1305">
        <v>1</v>
      </c>
      <c r="AN1305">
        <v>1</v>
      </c>
      <c r="AO1305">
        <v>1</v>
      </c>
      <c r="AP1305">
        <v>1</v>
      </c>
      <c r="AQ1305">
        <v>6.6</v>
      </c>
      <c r="AR1305">
        <v>6.6</v>
      </c>
      <c r="AS1305">
        <v>6.6</v>
      </c>
      <c r="AT1305">
        <v>17.106999999999999</v>
      </c>
      <c r="AU1305">
        <v>152</v>
      </c>
      <c r="AV1305">
        <v>152</v>
      </c>
      <c r="AW1305">
        <v>1.9512000000000002E-2</v>
      </c>
      <c r="AX1305">
        <v>1.4789000000000001</v>
      </c>
      <c r="AY1305">
        <v>0.78193999999999997</v>
      </c>
      <c r="AZ1305">
        <v>0.97433000000000003</v>
      </c>
      <c r="BA1305" s="8">
        <f t="shared" si="83"/>
        <v>-3.7517607251185442E-2</v>
      </c>
      <c r="BB1305" t="s">
        <v>68</v>
      </c>
      <c r="BC1305">
        <v>1</v>
      </c>
      <c r="BD1305">
        <v>0</v>
      </c>
      <c r="BE1305" t="s">
        <v>59</v>
      </c>
      <c r="BF1305">
        <v>1010</v>
      </c>
      <c r="BG1305">
        <v>4771</v>
      </c>
      <c r="BH1305" t="b">
        <v>1</v>
      </c>
      <c r="BI1305">
        <v>5011</v>
      </c>
      <c r="BJ1305">
        <v>15881</v>
      </c>
      <c r="BK1305" t="s">
        <v>6275</v>
      </c>
      <c r="BL1305">
        <v>24054</v>
      </c>
      <c r="BM1305">
        <v>832</v>
      </c>
      <c r="BN1305">
        <v>40</v>
      </c>
    </row>
    <row r="1306" spans="1:66" x14ac:dyDescent="0.35">
      <c r="A1306" t="s">
        <v>2390</v>
      </c>
      <c r="B1306" t="s">
        <v>2391</v>
      </c>
      <c r="C1306" t="s">
        <v>2392</v>
      </c>
      <c r="F1306" s="13">
        <v>0.97343999999999997</v>
      </c>
      <c r="G1306" s="14">
        <f t="shared" si="80"/>
        <v>-3.88360367123151E-2</v>
      </c>
      <c r="I1306" s="14">
        <v>-3.88360367123151E-2</v>
      </c>
      <c r="J1306" s="14" t="str">
        <f t="shared" si="81"/>
        <v>N</v>
      </c>
      <c r="K1306" s="14">
        <f t="shared" si="82"/>
        <v>-3.88360367123151E-2</v>
      </c>
      <c r="AE1306" t="s">
        <v>2390</v>
      </c>
      <c r="AF1306" t="s">
        <v>2390</v>
      </c>
      <c r="AG1306">
        <v>4</v>
      </c>
      <c r="AH1306">
        <v>4</v>
      </c>
      <c r="AI1306">
        <v>4</v>
      </c>
      <c r="AJ1306" t="s">
        <v>2392</v>
      </c>
      <c r="AK1306" t="s">
        <v>2391</v>
      </c>
      <c r="AM1306">
        <v>1</v>
      </c>
      <c r="AN1306">
        <v>4</v>
      </c>
      <c r="AO1306">
        <v>4</v>
      </c>
      <c r="AP1306">
        <v>4</v>
      </c>
      <c r="AQ1306">
        <v>6.5</v>
      </c>
      <c r="AR1306">
        <v>6.5</v>
      </c>
      <c r="AS1306">
        <v>6.5</v>
      </c>
      <c r="AT1306">
        <v>56.475000000000001</v>
      </c>
      <c r="AU1306">
        <v>494</v>
      </c>
      <c r="AV1306">
        <v>494</v>
      </c>
      <c r="AW1306">
        <v>0</v>
      </c>
      <c r="AX1306">
        <v>8.3321000000000005</v>
      </c>
      <c r="AY1306">
        <v>0.73773999999999995</v>
      </c>
      <c r="AZ1306">
        <v>0.97343999999999997</v>
      </c>
      <c r="BA1306" s="8">
        <f t="shared" si="83"/>
        <v>-3.88360367123151E-2</v>
      </c>
      <c r="BB1306">
        <v>6.5597000000000003</v>
      </c>
      <c r="BC1306">
        <v>6</v>
      </c>
      <c r="BD1306">
        <v>0</v>
      </c>
      <c r="BE1306" t="s">
        <v>77</v>
      </c>
      <c r="BF1306">
        <v>1398</v>
      </c>
      <c r="BG1306" t="s">
        <v>2393</v>
      </c>
      <c r="BH1306" t="s">
        <v>128</v>
      </c>
      <c r="BI1306" t="s">
        <v>2394</v>
      </c>
      <c r="BJ1306" t="s">
        <v>2395</v>
      </c>
      <c r="BK1306" t="s">
        <v>2396</v>
      </c>
      <c r="BL1306" t="s">
        <v>2397</v>
      </c>
    </row>
    <row r="1307" spans="1:66" x14ac:dyDescent="0.35">
      <c r="A1307" t="s">
        <v>9006</v>
      </c>
      <c r="B1307" t="s">
        <v>9007</v>
      </c>
      <c r="C1307" t="s">
        <v>9008</v>
      </c>
      <c r="F1307" s="13">
        <v>0.97306000000000004</v>
      </c>
      <c r="G1307" s="14">
        <f t="shared" si="80"/>
        <v>-3.9399328900861001E-2</v>
      </c>
      <c r="I1307" s="14">
        <v>-3.9399328900861001E-2</v>
      </c>
      <c r="J1307" s="14" t="str">
        <f t="shared" si="81"/>
        <v>N</v>
      </c>
      <c r="K1307" s="14">
        <f t="shared" si="82"/>
        <v>-3.9399328900861001E-2</v>
      </c>
      <c r="AE1307" t="s">
        <v>9006</v>
      </c>
      <c r="AF1307" t="s">
        <v>9006</v>
      </c>
      <c r="AG1307">
        <v>2</v>
      </c>
      <c r="AH1307">
        <v>2</v>
      </c>
      <c r="AI1307">
        <v>2</v>
      </c>
      <c r="AJ1307" t="s">
        <v>9008</v>
      </c>
      <c r="AK1307" t="s">
        <v>9007</v>
      </c>
      <c r="AM1307">
        <v>1</v>
      </c>
      <c r="AN1307">
        <v>2</v>
      </c>
      <c r="AO1307">
        <v>2</v>
      </c>
      <c r="AP1307">
        <v>2</v>
      </c>
      <c r="AQ1307">
        <v>19.3</v>
      </c>
      <c r="AR1307">
        <v>19.3</v>
      </c>
      <c r="AS1307">
        <v>19.3</v>
      </c>
      <c r="AT1307">
        <v>13.372999999999999</v>
      </c>
      <c r="AU1307">
        <v>119</v>
      </c>
      <c r="AV1307">
        <v>119</v>
      </c>
      <c r="AW1307">
        <v>0</v>
      </c>
      <c r="AX1307">
        <v>7.8978000000000002</v>
      </c>
      <c r="AY1307">
        <v>0.74528000000000005</v>
      </c>
      <c r="AZ1307">
        <v>0.97306000000000004</v>
      </c>
      <c r="BA1307" s="8">
        <f t="shared" si="83"/>
        <v>-3.9399328900861001E-2</v>
      </c>
      <c r="BB1307">
        <v>2.3883999999999999</v>
      </c>
      <c r="BC1307">
        <v>10</v>
      </c>
      <c r="BD1307">
        <v>4</v>
      </c>
      <c r="BE1307" t="s">
        <v>77</v>
      </c>
      <c r="BF1307">
        <v>371</v>
      </c>
      <c r="BG1307" t="s">
        <v>9009</v>
      </c>
      <c r="BH1307" t="s">
        <v>61</v>
      </c>
      <c r="BI1307" t="s">
        <v>9010</v>
      </c>
      <c r="BJ1307" t="s">
        <v>9011</v>
      </c>
      <c r="BK1307" t="s">
        <v>9012</v>
      </c>
      <c r="BL1307" t="s">
        <v>9013</v>
      </c>
    </row>
    <row r="1308" spans="1:66" x14ac:dyDescent="0.35">
      <c r="A1308" t="s">
        <v>10250</v>
      </c>
      <c r="B1308" t="s">
        <v>10251</v>
      </c>
      <c r="C1308" t="s">
        <v>10252</v>
      </c>
      <c r="F1308" s="13">
        <v>0.97302999999999995</v>
      </c>
      <c r="G1308" s="14">
        <f t="shared" si="80"/>
        <v>-3.9443808705217652E-2</v>
      </c>
      <c r="I1308" s="14">
        <v>-3.9443808705217652E-2</v>
      </c>
      <c r="J1308" s="14" t="str">
        <f t="shared" si="81"/>
        <v>N</v>
      </c>
      <c r="K1308" s="14">
        <f t="shared" si="82"/>
        <v>-3.9443808705217652E-2</v>
      </c>
      <c r="AE1308" t="s">
        <v>10250</v>
      </c>
      <c r="AF1308" t="s">
        <v>10250</v>
      </c>
      <c r="AG1308">
        <v>3</v>
      </c>
      <c r="AH1308">
        <v>3</v>
      </c>
      <c r="AI1308">
        <v>3</v>
      </c>
      <c r="AJ1308" t="s">
        <v>10252</v>
      </c>
      <c r="AK1308" t="s">
        <v>10251</v>
      </c>
      <c r="AM1308">
        <v>1</v>
      </c>
      <c r="AN1308">
        <v>3</v>
      </c>
      <c r="AO1308">
        <v>3</v>
      </c>
      <c r="AP1308">
        <v>3</v>
      </c>
      <c r="AQ1308">
        <v>6.2</v>
      </c>
      <c r="AR1308">
        <v>6.2</v>
      </c>
      <c r="AS1308">
        <v>6.2</v>
      </c>
      <c r="AT1308">
        <v>72.673000000000002</v>
      </c>
      <c r="AU1308">
        <v>678</v>
      </c>
      <c r="AV1308">
        <v>678</v>
      </c>
      <c r="AW1308">
        <v>0</v>
      </c>
      <c r="AX1308">
        <v>5.7965999999999998</v>
      </c>
      <c r="AY1308">
        <v>0.73551999999999995</v>
      </c>
      <c r="AZ1308">
        <v>0.97302999999999995</v>
      </c>
      <c r="BA1308" s="8">
        <f t="shared" si="83"/>
        <v>-3.9443808705217652E-2</v>
      </c>
      <c r="BB1308">
        <v>2.6757</v>
      </c>
      <c r="BC1308">
        <v>3</v>
      </c>
      <c r="BD1308">
        <v>0</v>
      </c>
      <c r="BE1308" t="s">
        <v>77</v>
      </c>
      <c r="BF1308">
        <v>696</v>
      </c>
      <c r="BG1308" t="s">
        <v>10253</v>
      </c>
      <c r="BH1308" t="s">
        <v>79</v>
      </c>
      <c r="BI1308" t="s">
        <v>10254</v>
      </c>
      <c r="BJ1308" t="s">
        <v>10255</v>
      </c>
      <c r="BK1308" t="s">
        <v>10256</v>
      </c>
      <c r="BL1308" t="s">
        <v>10256</v>
      </c>
    </row>
    <row r="1309" spans="1:66" x14ac:dyDescent="0.35">
      <c r="A1309" t="s">
        <v>2328</v>
      </c>
      <c r="B1309" t="s">
        <v>2329</v>
      </c>
      <c r="C1309" t="s">
        <v>2330</v>
      </c>
      <c r="F1309" s="13">
        <v>0.97282000000000002</v>
      </c>
      <c r="G1309" s="14">
        <f t="shared" si="80"/>
        <v>-3.9755205739688777E-2</v>
      </c>
      <c r="I1309" s="14">
        <v>-3.9755205739688777E-2</v>
      </c>
      <c r="J1309" s="14" t="str">
        <f t="shared" si="81"/>
        <v>N</v>
      </c>
      <c r="K1309" s="14">
        <f t="shared" si="82"/>
        <v>-3.9755205739688777E-2</v>
      </c>
      <c r="AE1309" t="s">
        <v>2328</v>
      </c>
      <c r="AF1309" t="s">
        <v>2328</v>
      </c>
      <c r="AG1309">
        <v>4</v>
      </c>
      <c r="AH1309">
        <v>4</v>
      </c>
      <c r="AI1309">
        <v>4</v>
      </c>
      <c r="AJ1309" t="s">
        <v>2330</v>
      </c>
      <c r="AK1309" t="s">
        <v>2329</v>
      </c>
      <c r="AM1309">
        <v>1</v>
      </c>
      <c r="AN1309">
        <v>4</v>
      </c>
      <c r="AO1309">
        <v>4</v>
      </c>
      <c r="AP1309">
        <v>4</v>
      </c>
      <c r="AQ1309">
        <v>10</v>
      </c>
      <c r="AR1309">
        <v>10</v>
      </c>
      <c r="AS1309">
        <v>10</v>
      </c>
      <c r="AT1309">
        <v>57.401000000000003</v>
      </c>
      <c r="AU1309">
        <v>509</v>
      </c>
      <c r="AV1309">
        <v>509</v>
      </c>
      <c r="AW1309">
        <v>0</v>
      </c>
      <c r="AX1309">
        <v>8.0681999999999992</v>
      </c>
      <c r="AY1309">
        <v>0.74809999999999999</v>
      </c>
      <c r="AZ1309">
        <v>0.97282000000000002</v>
      </c>
      <c r="BA1309" s="8">
        <f t="shared" si="83"/>
        <v>-3.9755205739688777E-2</v>
      </c>
      <c r="BB1309">
        <v>13.336</v>
      </c>
      <c r="BC1309">
        <v>7</v>
      </c>
      <c r="BD1309">
        <v>0</v>
      </c>
      <c r="BE1309" t="s">
        <v>77</v>
      </c>
      <c r="BF1309">
        <v>1354</v>
      </c>
      <c r="BG1309" t="s">
        <v>2331</v>
      </c>
      <c r="BH1309" t="s">
        <v>128</v>
      </c>
      <c r="BI1309" t="s">
        <v>2332</v>
      </c>
      <c r="BJ1309" t="s">
        <v>2333</v>
      </c>
      <c r="BK1309" t="s">
        <v>2334</v>
      </c>
      <c r="BL1309" t="s">
        <v>2335</v>
      </c>
      <c r="BM1309">
        <v>1065</v>
      </c>
      <c r="BN1309">
        <v>316</v>
      </c>
    </row>
    <row r="1310" spans="1:66" x14ac:dyDescent="0.35">
      <c r="A1310" t="s">
        <v>11543</v>
      </c>
      <c r="B1310" t="s">
        <v>11544</v>
      </c>
      <c r="C1310" t="s">
        <v>11545</v>
      </c>
      <c r="F1310" s="13">
        <v>0.97275999999999996</v>
      </c>
      <c r="G1310" s="14">
        <f t="shared" si="80"/>
        <v>-3.9844188667639169E-2</v>
      </c>
      <c r="I1310" s="14">
        <v>-3.9844188667639169E-2</v>
      </c>
      <c r="J1310" s="14" t="str">
        <f t="shared" si="81"/>
        <v>N</v>
      </c>
      <c r="K1310" s="14">
        <f t="shared" si="82"/>
        <v>-3.9844188667639169E-2</v>
      </c>
      <c r="AE1310" t="s">
        <v>11543</v>
      </c>
      <c r="AF1310" t="s">
        <v>11543</v>
      </c>
      <c r="AG1310">
        <v>2</v>
      </c>
      <c r="AH1310">
        <v>2</v>
      </c>
      <c r="AI1310">
        <v>2</v>
      </c>
      <c r="AJ1310" t="s">
        <v>11545</v>
      </c>
      <c r="AK1310" t="s">
        <v>11544</v>
      </c>
      <c r="AM1310">
        <v>1</v>
      </c>
      <c r="AN1310">
        <v>2</v>
      </c>
      <c r="AO1310">
        <v>2</v>
      </c>
      <c r="AP1310">
        <v>2</v>
      </c>
      <c r="AQ1310">
        <v>9.8000000000000007</v>
      </c>
      <c r="AR1310">
        <v>9.8000000000000007</v>
      </c>
      <c r="AS1310">
        <v>9.8000000000000007</v>
      </c>
      <c r="AT1310">
        <v>33.771999999999998</v>
      </c>
      <c r="AU1310">
        <v>305</v>
      </c>
      <c r="AV1310">
        <v>305</v>
      </c>
      <c r="AW1310">
        <v>9.2336000000000002E-4</v>
      </c>
      <c r="AX1310">
        <v>2.9289999999999998</v>
      </c>
      <c r="AY1310">
        <v>0.75851999999999997</v>
      </c>
      <c r="AZ1310">
        <v>0.97275999999999996</v>
      </c>
      <c r="BA1310" s="8">
        <f t="shared" si="83"/>
        <v>-3.9844188667639169E-2</v>
      </c>
      <c r="BB1310">
        <v>22.222000000000001</v>
      </c>
      <c r="BC1310">
        <v>2</v>
      </c>
      <c r="BD1310">
        <v>0</v>
      </c>
      <c r="BE1310" t="s">
        <v>59</v>
      </c>
      <c r="BF1310">
        <v>1348</v>
      </c>
      <c r="BG1310" t="s">
        <v>11546</v>
      </c>
      <c r="BH1310" t="s">
        <v>61</v>
      </c>
      <c r="BI1310" t="s">
        <v>11547</v>
      </c>
      <c r="BJ1310" t="s">
        <v>11548</v>
      </c>
      <c r="BK1310" t="s">
        <v>11549</v>
      </c>
      <c r="BL1310" t="s">
        <v>11549</v>
      </c>
    </row>
    <row r="1311" spans="1:66" x14ac:dyDescent="0.35">
      <c r="A1311" t="s">
        <v>2587</v>
      </c>
      <c r="B1311" t="s">
        <v>2588</v>
      </c>
      <c r="C1311" t="s">
        <v>2589</v>
      </c>
      <c r="F1311" s="13">
        <v>0.97082999999999997</v>
      </c>
      <c r="G1311" s="14">
        <f t="shared" si="80"/>
        <v>-4.2709404422110006E-2</v>
      </c>
      <c r="I1311" s="14">
        <v>-4.2709404422110006E-2</v>
      </c>
      <c r="J1311" s="14" t="str">
        <f t="shared" si="81"/>
        <v>N</v>
      </c>
      <c r="K1311" s="14">
        <f t="shared" si="82"/>
        <v>-4.2709404422110006E-2</v>
      </c>
      <c r="AE1311" t="s">
        <v>2587</v>
      </c>
      <c r="AF1311" t="s">
        <v>2587</v>
      </c>
      <c r="AG1311">
        <v>11</v>
      </c>
      <c r="AH1311">
        <v>10</v>
      </c>
      <c r="AI1311">
        <v>10</v>
      </c>
      <c r="AJ1311" t="s">
        <v>2589</v>
      </c>
      <c r="AK1311" t="s">
        <v>2588</v>
      </c>
      <c r="AM1311">
        <v>1</v>
      </c>
      <c r="AN1311">
        <v>11</v>
      </c>
      <c r="AO1311">
        <v>10</v>
      </c>
      <c r="AP1311">
        <v>10</v>
      </c>
      <c r="AQ1311">
        <v>16</v>
      </c>
      <c r="AR1311">
        <v>14.9</v>
      </c>
      <c r="AS1311">
        <v>14.9</v>
      </c>
      <c r="AT1311">
        <v>109.36</v>
      </c>
      <c r="AU1311">
        <v>971</v>
      </c>
      <c r="AV1311">
        <v>971</v>
      </c>
      <c r="AW1311">
        <v>0</v>
      </c>
      <c r="AX1311">
        <v>29.291</v>
      </c>
      <c r="AY1311">
        <v>0.76217999999999997</v>
      </c>
      <c r="AZ1311">
        <v>0.97082999999999997</v>
      </c>
      <c r="BA1311" s="8">
        <f t="shared" si="83"/>
        <v>-4.2709404422110006E-2</v>
      </c>
      <c r="BB1311">
        <v>12.27</v>
      </c>
      <c r="BC1311">
        <v>49</v>
      </c>
      <c r="BD1311">
        <v>0</v>
      </c>
      <c r="BE1311" t="s">
        <v>77</v>
      </c>
      <c r="BF1311">
        <v>62</v>
      </c>
      <c r="BG1311" t="s">
        <v>2590</v>
      </c>
      <c r="BH1311" t="s">
        <v>2591</v>
      </c>
      <c r="BI1311" t="s">
        <v>2592</v>
      </c>
      <c r="BJ1311" t="s">
        <v>2593</v>
      </c>
      <c r="BK1311" t="s">
        <v>2594</v>
      </c>
      <c r="BL1311" t="s">
        <v>2595</v>
      </c>
    </row>
    <row r="1312" spans="1:66" x14ac:dyDescent="0.35">
      <c r="A1312" t="s">
        <v>637</v>
      </c>
      <c r="B1312" t="s">
        <v>638</v>
      </c>
      <c r="C1312" t="s">
        <v>639</v>
      </c>
      <c r="F1312" s="13">
        <v>0.97058999999999995</v>
      </c>
      <c r="G1312" s="14">
        <f t="shared" si="80"/>
        <v>-4.3066098812378134E-2</v>
      </c>
      <c r="I1312" s="14">
        <v>-4.3066098812378134E-2</v>
      </c>
      <c r="J1312" s="14" t="str">
        <f t="shared" si="81"/>
        <v>N</v>
      </c>
      <c r="K1312" s="14">
        <f t="shared" si="82"/>
        <v>-4.3066098812378134E-2</v>
      </c>
      <c r="AE1312" t="s">
        <v>637</v>
      </c>
      <c r="AF1312" t="s">
        <v>637</v>
      </c>
      <c r="AG1312">
        <v>3</v>
      </c>
      <c r="AH1312">
        <v>3</v>
      </c>
      <c r="AI1312">
        <v>3</v>
      </c>
      <c r="AJ1312" t="s">
        <v>639</v>
      </c>
      <c r="AK1312" t="s">
        <v>638</v>
      </c>
      <c r="AM1312">
        <v>1</v>
      </c>
      <c r="AN1312">
        <v>3</v>
      </c>
      <c r="AO1312">
        <v>3</v>
      </c>
      <c r="AP1312">
        <v>3</v>
      </c>
      <c r="AQ1312">
        <v>20.2</v>
      </c>
      <c r="AR1312">
        <v>20.2</v>
      </c>
      <c r="AS1312">
        <v>20.2</v>
      </c>
      <c r="AT1312">
        <v>19.667000000000002</v>
      </c>
      <c r="AU1312">
        <v>168</v>
      </c>
      <c r="AV1312">
        <v>168</v>
      </c>
      <c r="AW1312">
        <v>0</v>
      </c>
      <c r="AX1312">
        <v>4.5622999999999996</v>
      </c>
      <c r="AY1312">
        <v>0.72084000000000004</v>
      </c>
      <c r="AZ1312">
        <v>0.97058999999999995</v>
      </c>
      <c r="BA1312" s="8">
        <f t="shared" si="83"/>
        <v>-4.3066098812378134E-2</v>
      </c>
      <c r="BB1312">
        <v>6.1936</v>
      </c>
      <c r="BC1312">
        <v>3</v>
      </c>
      <c r="BD1312">
        <v>0</v>
      </c>
      <c r="BE1312" t="s">
        <v>77</v>
      </c>
      <c r="BF1312">
        <v>365</v>
      </c>
      <c r="BG1312" t="s">
        <v>640</v>
      </c>
      <c r="BH1312" t="s">
        <v>79</v>
      </c>
      <c r="BI1312" t="s">
        <v>641</v>
      </c>
      <c r="BJ1312" t="s">
        <v>642</v>
      </c>
      <c r="BK1312" t="s">
        <v>643</v>
      </c>
      <c r="BL1312" t="s">
        <v>643</v>
      </c>
    </row>
    <row r="1313" spans="1:66" x14ac:dyDescent="0.35">
      <c r="A1313" t="s">
        <v>10966</v>
      </c>
      <c r="B1313" t="s">
        <v>10967</v>
      </c>
      <c r="C1313" t="s">
        <v>10968</v>
      </c>
      <c r="F1313" s="13">
        <v>0.97058999999999995</v>
      </c>
      <c r="G1313" s="14">
        <f t="shared" si="80"/>
        <v>-4.3066098812378134E-2</v>
      </c>
      <c r="I1313" s="14">
        <v>-4.3066098812378134E-2</v>
      </c>
      <c r="J1313" s="14" t="str">
        <f t="shared" si="81"/>
        <v>N</v>
      </c>
      <c r="K1313" s="14">
        <f t="shared" si="82"/>
        <v>-4.3066098812378134E-2</v>
      </c>
      <c r="AE1313" t="s">
        <v>10966</v>
      </c>
      <c r="AF1313" t="s">
        <v>10966</v>
      </c>
      <c r="AG1313">
        <v>1</v>
      </c>
      <c r="AH1313">
        <v>1</v>
      </c>
      <c r="AI1313">
        <v>1</v>
      </c>
      <c r="AJ1313" t="s">
        <v>10968</v>
      </c>
      <c r="AK1313" t="s">
        <v>10967</v>
      </c>
      <c r="AM1313">
        <v>1</v>
      </c>
      <c r="AN1313">
        <v>1</v>
      </c>
      <c r="AO1313">
        <v>1</v>
      </c>
      <c r="AP1313">
        <v>1</v>
      </c>
      <c r="AQ1313">
        <v>5.4</v>
      </c>
      <c r="AR1313">
        <v>5.4</v>
      </c>
      <c r="AS1313">
        <v>5.4</v>
      </c>
      <c r="AT1313">
        <v>40.079000000000001</v>
      </c>
      <c r="AU1313">
        <v>350</v>
      </c>
      <c r="AV1313">
        <v>350</v>
      </c>
      <c r="AW1313">
        <v>1.3167999999999999E-2</v>
      </c>
      <c r="AX1313">
        <v>1.9417</v>
      </c>
      <c r="AY1313">
        <v>0.72687999999999997</v>
      </c>
      <c r="AZ1313">
        <v>0.97058999999999995</v>
      </c>
      <c r="BA1313" s="8">
        <f t="shared" si="83"/>
        <v>-4.3066098812378134E-2</v>
      </c>
      <c r="BB1313" t="s">
        <v>68</v>
      </c>
      <c r="BC1313">
        <v>1</v>
      </c>
      <c r="BD1313">
        <v>0</v>
      </c>
      <c r="BE1313" t="s">
        <v>59</v>
      </c>
      <c r="BF1313">
        <v>1074</v>
      </c>
      <c r="BG1313">
        <v>7667</v>
      </c>
      <c r="BH1313" t="b">
        <v>1</v>
      </c>
      <c r="BI1313">
        <v>8141</v>
      </c>
      <c r="BJ1313">
        <v>26219</v>
      </c>
      <c r="BK1313">
        <v>39983</v>
      </c>
      <c r="BL1313">
        <v>39983</v>
      </c>
    </row>
    <row r="1314" spans="1:66" x14ac:dyDescent="0.35">
      <c r="A1314" t="s">
        <v>9514</v>
      </c>
      <c r="B1314" t="s">
        <v>9515</v>
      </c>
      <c r="C1314" t="s">
        <v>9516</v>
      </c>
      <c r="F1314" s="13">
        <v>0.96952000000000005</v>
      </c>
      <c r="G1314" s="14">
        <f t="shared" si="80"/>
        <v>-4.4657435231719944E-2</v>
      </c>
      <c r="I1314" s="14">
        <v>-4.4657435231719944E-2</v>
      </c>
      <c r="J1314" s="14" t="str">
        <f t="shared" si="81"/>
        <v>N</v>
      </c>
      <c r="K1314" s="14">
        <f t="shared" si="82"/>
        <v>-4.4657435231719944E-2</v>
      </c>
      <c r="AE1314" t="s">
        <v>9514</v>
      </c>
      <c r="AF1314" t="s">
        <v>9514</v>
      </c>
      <c r="AG1314">
        <v>12</v>
      </c>
      <c r="AH1314">
        <v>12</v>
      </c>
      <c r="AI1314">
        <v>12</v>
      </c>
      <c r="AJ1314" t="s">
        <v>9516</v>
      </c>
      <c r="AK1314" t="s">
        <v>9515</v>
      </c>
      <c r="AM1314">
        <v>1</v>
      </c>
      <c r="AN1314">
        <v>12</v>
      </c>
      <c r="AO1314">
        <v>12</v>
      </c>
      <c r="AP1314">
        <v>12</v>
      </c>
      <c r="AQ1314">
        <v>11.6</v>
      </c>
      <c r="AR1314">
        <v>11.6</v>
      </c>
      <c r="AS1314">
        <v>11.6</v>
      </c>
      <c r="AT1314">
        <v>145.09</v>
      </c>
      <c r="AU1314">
        <v>1274</v>
      </c>
      <c r="AV1314">
        <v>1274</v>
      </c>
      <c r="AW1314">
        <v>0</v>
      </c>
      <c r="AX1314">
        <v>23.451000000000001</v>
      </c>
      <c r="AY1314">
        <v>0.73279000000000005</v>
      </c>
      <c r="AZ1314">
        <v>0.96952000000000005</v>
      </c>
      <c r="BA1314" s="8">
        <f t="shared" si="83"/>
        <v>-4.4657435231719944E-2</v>
      </c>
      <c r="BB1314">
        <v>17.588000000000001</v>
      </c>
      <c r="BC1314">
        <v>28</v>
      </c>
      <c r="BD1314">
        <v>0</v>
      </c>
      <c r="BE1314" t="s">
        <v>77</v>
      </c>
      <c r="BF1314">
        <v>631</v>
      </c>
      <c r="BG1314" t="s">
        <v>9517</v>
      </c>
      <c r="BH1314" t="s">
        <v>153</v>
      </c>
      <c r="BI1314" t="s">
        <v>9518</v>
      </c>
      <c r="BJ1314" t="s">
        <v>9519</v>
      </c>
      <c r="BK1314" t="s">
        <v>9520</v>
      </c>
      <c r="BL1314" t="s">
        <v>9521</v>
      </c>
    </row>
    <row r="1315" spans="1:66" x14ac:dyDescent="0.35">
      <c r="A1315" t="s">
        <v>6178</v>
      </c>
      <c r="B1315" t="s">
        <v>6179</v>
      </c>
      <c r="C1315" t="s">
        <v>6180</v>
      </c>
      <c r="F1315" s="13">
        <v>0.96904000000000001</v>
      </c>
      <c r="G1315" s="14">
        <f t="shared" si="80"/>
        <v>-4.5371876501300222E-2</v>
      </c>
      <c r="I1315" s="14">
        <v>-4.5371876501300222E-2</v>
      </c>
      <c r="J1315" s="14" t="str">
        <f t="shared" si="81"/>
        <v>N</v>
      </c>
      <c r="K1315" s="14">
        <f t="shared" si="82"/>
        <v>-4.5371876501300222E-2</v>
      </c>
      <c r="AE1315" t="s">
        <v>6178</v>
      </c>
      <c r="AF1315" t="s">
        <v>6178</v>
      </c>
      <c r="AG1315">
        <v>1</v>
      </c>
      <c r="AH1315">
        <v>1</v>
      </c>
      <c r="AI1315">
        <v>1</v>
      </c>
      <c r="AJ1315" t="s">
        <v>6180</v>
      </c>
      <c r="AK1315" t="s">
        <v>6179</v>
      </c>
      <c r="AM1315">
        <v>1</v>
      </c>
      <c r="AN1315">
        <v>1</v>
      </c>
      <c r="AO1315">
        <v>1</v>
      </c>
      <c r="AP1315">
        <v>1</v>
      </c>
      <c r="AQ1315">
        <v>1.6</v>
      </c>
      <c r="AR1315">
        <v>1.6</v>
      </c>
      <c r="AS1315">
        <v>1.6</v>
      </c>
      <c r="AT1315">
        <v>158.22999999999999</v>
      </c>
      <c r="AU1315">
        <v>1402</v>
      </c>
      <c r="AV1315">
        <v>1402</v>
      </c>
      <c r="AW1315">
        <v>1.2997E-2</v>
      </c>
      <c r="AX1315">
        <v>1.8828</v>
      </c>
      <c r="AY1315">
        <v>0.71806999999999999</v>
      </c>
      <c r="AZ1315">
        <v>0.96904000000000001</v>
      </c>
      <c r="BA1315" s="8">
        <f t="shared" si="83"/>
        <v>-4.5371876501300222E-2</v>
      </c>
      <c r="BB1315" t="s">
        <v>68</v>
      </c>
      <c r="BC1315">
        <v>1</v>
      </c>
      <c r="BD1315">
        <v>0</v>
      </c>
      <c r="BE1315" t="s">
        <v>59</v>
      </c>
      <c r="BF1315">
        <v>1458</v>
      </c>
      <c r="BG1315">
        <v>3935</v>
      </c>
      <c r="BH1315" t="b">
        <v>1</v>
      </c>
      <c r="BI1315">
        <v>4123</v>
      </c>
      <c r="BJ1315">
        <v>13318</v>
      </c>
      <c r="BK1315">
        <v>20263</v>
      </c>
      <c r="BL1315">
        <v>20263</v>
      </c>
    </row>
    <row r="1316" spans="1:66" x14ac:dyDescent="0.35">
      <c r="A1316" t="s">
        <v>2006</v>
      </c>
      <c r="B1316" t="s">
        <v>2007</v>
      </c>
      <c r="C1316" t="s">
        <v>2008</v>
      </c>
      <c r="F1316" s="13">
        <v>0.96872000000000003</v>
      </c>
      <c r="G1316" s="14">
        <f t="shared" si="80"/>
        <v>-4.5848367312629916E-2</v>
      </c>
      <c r="I1316" s="14">
        <v>-4.5848367312629916E-2</v>
      </c>
      <c r="J1316" s="14" t="str">
        <f t="shared" si="81"/>
        <v>N</v>
      </c>
      <c r="K1316" s="14">
        <f t="shared" si="82"/>
        <v>-4.5848367312629916E-2</v>
      </c>
      <c r="AE1316" t="s">
        <v>2006</v>
      </c>
      <c r="AF1316" t="s">
        <v>2006</v>
      </c>
      <c r="AG1316">
        <v>3</v>
      </c>
      <c r="AH1316">
        <v>3</v>
      </c>
      <c r="AI1316">
        <v>3</v>
      </c>
      <c r="AJ1316" t="s">
        <v>2008</v>
      </c>
      <c r="AK1316" t="s">
        <v>2007</v>
      </c>
      <c r="AM1316">
        <v>1</v>
      </c>
      <c r="AN1316">
        <v>3</v>
      </c>
      <c r="AO1316">
        <v>3</v>
      </c>
      <c r="AP1316">
        <v>3</v>
      </c>
      <c r="AQ1316">
        <v>4</v>
      </c>
      <c r="AR1316">
        <v>4</v>
      </c>
      <c r="AS1316">
        <v>4</v>
      </c>
      <c r="AT1316">
        <v>88.947000000000003</v>
      </c>
      <c r="AU1316">
        <v>768</v>
      </c>
      <c r="AV1316">
        <v>768</v>
      </c>
      <c r="AW1316">
        <v>0</v>
      </c>
      <c r="AX1316">
        <v>8.3247999999999998</v>
      </c>
      <c r="AY1316">
        <v>0.77161000000000002</v>
      </c>
      <c r="AZ1316">
        <v>0.96872000000000003</v>
      </c>
      <c r="BA1316" s="8">
        <f t="shared" si="83"/>
        <v>-4.5848367312629916E-2</v>
      </c>
      <c r="BB1316">
        <v>32.140999999999998</v>
      </c>
      <c r="BC1316">
        <v>3</v>
      </c>
      <c r="BD1316">
        <v>0</v>
      </c>
      <c r="BE1316" t="s">
        <v>77</v>
      </c>
      <c r="BF1316">
        <v>1379</v>
      </c>
      <c r="BG1316" t="s">
        <v>2009</v>
      </c>
      <c r="BH1316" t="s">
        <v>79</v>
      </c>
      <c r="BI1316" t="s">
        <v>2010</v>
      </c>
      <c r="BJ1316" t="s">
        <v>2011</v>
      </c>
      <c r="BK1316" t="s">
        <v>2012</v>
      </c>
      <c r="BL1316" t="s">
        <v>2013</v>
      </c>
    </row>
    <row r="1317" spans="1:66" x14ac:dyDescent="0.35">
      <c r="A1317" t="s">
        <v>3420</v>
      </c>
      <c r="B1317" t="s">
        <v>3421</v>
      </c>
      <c r="C1317" t="s">
        <v>3422</v>
      </c>
      <c r="F1317" s="13">
        <v>0.96872000000000003</v>
      </c>
      <c r="G1317" s="14">
        <f t="shared" si="80"/>
        <v>-4.5848367312629916E-2</v>
      </c>
      <c r="I1317" s="14">
        <v>-4.5848367312629916E-2</v>
      </c>
      <c r="J1317" s="14" t="str">
        <f t="shared" si="81"/>
        <v>N</v>
      </c>
      <c r="K1317" s="14">
        <f t="shared" si="82"/>
        <v>-4.5848367312629916E-2</v>
      </c>
      <c r="AE1317" t="s">
        <v>3420</v>
      </c>
      <c r="AF1317" t="s">
        <v>3420</v>
      </c>
      <c r="AG1317">
        <v>6</v>
      </c>
      <c r="AH1317">
        <v>6</v>
      </c>
      <c r="AI1317">
        <v>6</v>
      </c>
      <c r="AJ1317" t="s">
        <v>3422</v>
      </c>
      <c r="AK1317" t="s">
        <v>3421</v>
      </c>
      <c r="AM1317">
        <v>1</v>
      </c>
      <c r="AN1317">
        <v>6</v>
      </c>
      <c r="AO1317">
        <v>6</v>
      </c>
      <c r="AP1317">
        <v>6</v>
      </c>
      <c r="AQ1317">
        <v>16.8</v>
      </c>
      <c r="AR1317">
        <v>16.8</v>
      </c>
      <c r="AS1317">
        <v>16.8</v>
      </c>
      <c r="AT1317">
        <v>65.41</v>
      </c>
      <c r="AU1317">
        <v>594</v>
      </c>
      <c r="AV1317">
        <v>594</v>
      </c>
      <c r="AW1317">
        <v>0</v>
      </c>
      <c r="AX1317">
        <v>42.798000000000002</v>
      </c>
      <c r="AY1317">
        <v>0.77005000000000001</v>
      </c>
      <c r="AZ1317">
        <v>0.96872000000000003</v>
      </c>
      <c r="BA1317" s="8">
        <f t="shared" si="83"/>
        <v>-4.5848367312629916E-2</v>
      </c>
      <c r="BB1317">
        <v>7.3215000000000003</v>
      </c>
      <c r="BC1317">
        <v>16</v>
      </c>
      <c r="BD1317">
        <v>1</v>
      </c>
      <c r="BE1317" t="s">
        <v>77</v>
      </c>
      <c r="BF1317">
        <v>1039</v>
      </c>
      <c r="BG1317" t="s">
        <v>3423</v>
      </c>
      <c r="BH1317" t="s">
        <v>321</v>
      </c>
      <c r="BI1317" t="s">
        <v>3424</v>
      </c>
      <c r="BJ1317" t="s">
        <v>3425</v>
      </c>
      <c r="BK1317" t="s">
        <v>3426</v>
      </c>
      <c r="BL1317" t="s">
        <v>3427</v>
      </c>
      <c r="BM1317">
        <v>852</v>
      </c>
      <c r="BN1317">
        <v>319</v>
      </c>
    </row>
    <row r="1318" spans="1:66" x14ac:dyDescent="0.35">
      <c r="A1318" t="s">
        <v>5333</v>
      </c>
      <c r="B1318" t="s">
        <v>5334</v>
      </c>
      <c r="C1318" t="s">
        <v>5335</v>
      </c>
      <c r="F1318" s="13">
        <v>0.96814</v>
      </c>
      <c r="G1318" s="14">
        <f t="shared" si="80"/>
        <v>-4.6712408233220148E-2</v>
      </c>
      <c r="I1318" s="14">
        <v>-4.6712408233220148E-2</v>
      </c>
      <c r="J1318" s="14" t="str">
        <f t="shared" si="81"/>
        <v>N</v>
      </c>
      <c r="K1318" s="14">
        <f t="shared" si="82"/>
        <v>-4.6712408233220148E-2</v>
      </c>
      <c r="AE1318" t="s">
        <v>5333</v>
      </c>
      <c r="AF1318" t="s">
        <v>5333</v>
      </c>
      <c r="AG1318">
        <v>5</v>
      </c>
      <c r="AH1318">
        <v>5</v>
      </c>
      <c r="AI1318">
        <v>5</v>
      </c>
      <c r="AJ1318" t="s">
        <v>5335</v>
      </c>
      <c r="AK1318" t="s">
        <v>5334</v>
      </c>
      <c r="AM1318">
        <v>1</v>
      </c>
      <c r="AN1318">
        <v>5</v>
      </c>
      <c r="AO1318">
        <v>5</v>
      </c>
      <c r="AP1318">
        <v>5</v>
      </c>
      <c r="AQ1318">
        <v>11.5</v>
      </c>
      <c r="AR1318">
        <v>11.5</v>
      </c>
      <c r="AS1318">
        <v>11.5</v>
      </c>
      <c r="AT1318">
        <v>72.89</v>
      </c>
      <c r="AU1318">
        <v>642</v>
      </c>
      <c r="AV1318">
        <v>642</v>
      </c>
      <c r="AW1318">
        <v>0</v>
      </c>
      <c r="AX1318">
        <v>11.223000000000001</v>
      </c>
      <c r="AY1318">
        <v>0.74817</v>
      </c>
      <c r="AZ1318">
        <v>0.96814</v>
      </c>
      <c r="BA1318" s="8">
        <f t="shared" si="83"/>
        <v>-4.6712408233220148E-2</v>
      </c>
      <c r="BB1318">
        <v>8.4029000000000007</v>
      </c>
      <c r="BC1318">
        <v>9</v>
      </c>
      <c r="BD1318">
        <v>0</v>
      </c>
      <c r="BE1318" t="s">
        <v>77</v>
      </c>
      <c r="BF1318">
        <v>999</v>
      </c>
      <c r="BG1318" t="s">
        <v>5336</v>
      </c>
      <c r="BH1318" t="s">
        <v>725</v>
      </c>
      <c r="BI1318" t="s">
        <v>5337</v>
      </c>
      <c r="BJ1318" t="s">
        <v>5338</v>
      </c>
      <c r="BK1318" t="s">
        <v>5339</v>
      </c>
      <c r="BL1318" t="s">
        <v>5340</v>
      </c>
    </row>
    <row r="1319" spans="1:66" x14ac:dyDescent="0.35">
      <c r="A1319" t="s">
        <v>11480</v>
      </c>
      <c r="B1319" t="s">
        <v>11481</v>
      </c>
      <c r="C1319" t="s">
        <v>11482</v>
      </c>
      <c r="F1319" s="13">
        <v>0.96784000000000003</v>
      </c>
      <c r="G1319" s="14">
        <f t="shared" si="80"/>
        <v>-4.7159529087496467E-2</v>
      </c>
      <c r="I1319" s="14">
        <v>-4.7159529087496467E-2</v>
      </c>
      <c r="J1319" s="14" t="str">
        <f t="shared" si="81"/>
        <v>N</v>
      </c>
      <c r="K1319" s="14">
        <f t="shared" si="82"/>
        <v>-4.7159529087496467E-2</v>
      </c>
      <c r="AE1319" t="s">
        <v>11480</v>
      </c>
      <c r="AF1319" t="s">
        <v>11480</v>
      </c>
      <c r="AG1319">
        <v>6</v>
      </c>
      <c r="AH1319">
        <v>6</v>
      </c>
      <c r="AI1319">
        <v>6</v>
      </c>
      <c r="AJ1319" t="s">
        <v>11482</v>
      </c>
      <c r="AK1319" t="s">
        <v>11481</v>
      </c>
      <c r="AM1319">
        <v>1</v>
      </c>
      <c r="AN1319">
        <v>6</v>
      </c>
      <c r="AO1319">
        <v>6</v>
      </c>
      <c r="AP1319">
        <v>6</v>
      </c>
      <c r="AQ1319">
        <v>12.8</v>
      </c>
      <c r="AR1319">
        <v>12.8</v>
      </c>
      <c r="AS1319">
        <v>12.8</v>
      </c>
      <c r="AT1319">
        <v>69.873999999999995</v>
      </c>
      <c r="AU1319">
        <v>641</v>
      </c>
      <c r="AV1319">
        <v>641</v>
      </c>
      <c r="AW1319">
        <v>0</v>
      </c>
      <c r="AX1319">
        <v>18.407</v>
      </c>
      <c r="AY1319">
        <v>0.78290999999999999</v>
      </c>
      <c r="AZ1319">
        <v>0.96784000000000003</v>
      </c>
      <c r="BA1319" s="8">
        <f t="shared" si="83"/>
        <v>-4.7159529087496467E-2</v>
      </c>
      <c r="BB1319">
        <v>9.5152999999999999</v>
      </c>
      <c r="BC1319">
        <v>7</v>
      </c>
      <c r="BD1319">
        <v>0</v>
      </c>
      <c r="BE1319" t="s">
        <v>77</v>
      </c>
      <c r="BF1319">
        <v>1105</v>
      </c>
      <c r="BG1319" t="s">
        <v>11483</v>
      </c>
      <c r="BH1319" t="s">
        <v>321</v>
      </c>
      <c r="BI1319" t="s">
        <v>11484</v>
      </c>
      <c r="BJ1319" t="s">
        <v>11485</v>
      </c>
      <c r="BK1319" t="s">
        <v>11486</v>
      </c>
      <c r="BL1319" t="s">
        <v>11487</v>
      </c>
    </row>
    <row r="1320" spans="1:66" x14ac:dyDescent="0.35">
      <c r="A1320" t="s">
        <v>1776</v>
      </c>
      <c r="B1320" t="s">
        <v>1777</v>
      </c>
      <c r="C1320" t="s">
        <v>1778</v>
      </c>
      <c r="F1320" s="13">
        <v>0.96750999999999998</v>
      </c>
      <c r="G1320" s="14">
        <f t="shared" si="80"/>
        <v>-4.7651522130726286E-2</v>
      </c>
      <c r="I1320" s="14">
        <v>-4.7651522130726286E-2</v>
      </c>
      <c r="J1320" s="14" t="str">
        <f t="shared" si="81"/>
        <v>N</v>
      </c>
      <c r="K1320" s="14">
        <f t="shared" si="82"/>
        <v>-4.7651522130726286E-2</v>
      </c>
      <c r="AE1320" t="s">
        <v>1776</v>
      </c>
      <c r="AF1320" t="s">
        <v>1776</v>
      </c>
      <c r="AG1320">
        <v>2</v>
      </c>
      <c r="AH1320">
        <v>2</v>
      </c>
      <c r="AI1320">
        <v>2</v>
      </c>
      <c r="AJ1320" t="s">
        <v>1778</v>
      </c>
      <c r="AK1320" t="s">
        <v>1777</v>
      </c>
      <c r="AM1320">
        <v>1</v>
      </c>
      <c r="AN1320">
        <v>2</v>
      </c>
      <c r="AO1320">
        <v>2</v>
      </c>
      <c r="AP1320">
        <v>2</v>
      </c>
      <c r="AQ1320">
        <v>3.4</v>
      </c>
      <c r="AR1320">
        <v>3.4</v>
      </c>
      <c r="AS1320">
        <v>3.4</v>
      </c>
      <c r="AT1320">
        <v>58.886000000000003</v>
      </c>
      <c r="AU1320">
        <v>536</v>
      </c>
      <c r="AV1320">
        <v>536</v>
      </c>
      <c r="AW1320">
        <v>9.5876999999999996E-4</v>
      </c>
      <c r="AX1320">
        <v>3.2589000000000001</v>
      </c>
      <c r="AY1320">
        <v>0.71248</v>
      </c>
      <c r="AZ1320">
        <v>0.96750999999999998</v>
      </c>
      <c r="BA1320" s="8">
        <f t="shared" si="83"/>
        <v>-4.7651522130726286E-2</v>
      </c>
      <c r="BB1320">
        <v>6.1712999999999996</v>
      </c>
      <c r="BC1320">
        <v>3</v>
      </c>
      <c r="BD1320">
        <v>0</v>
      </c>
      <c r="BE1320" t="s">
        <v>59</v>
      </c>
      <c r="BF1320">
        <v>910</v>
      </c>
      <c r="BG1320" t="s">
        <v>1779</v>
      </c>
      <c r="BH1320" t="s">
        <v>61</v>
      </c>
      <c r="BI1320" t="s">
        <v>1780</v>
      </c>
      <c r="BJ1320" t="s">
        <v>1781</v>
      </c>
      <c r="BK1320" t="s">
        <v>1782</v>
      </c>
      <c r="BL1320" t="s">
        <v>1783</v>
      </c>
    </row>
    <row r="1321" spans="1:66" x14ac:dyDescent="0.35">
      <c r="A1321" t="s">
        <v>1350</v>
      </c>
      <c r="B1321" t="s">
        <v>1351</v>
      </c>
      <c r="C1321" t="s">
        <v>1352</v>
      </c>
      <c r="F1321" s="13">
        <v>0.96733999999999998</v>
      </c>
      <c r="G1321" s="14">
        <f t="shared" si="80"/>
        <v>-4.7905038586867323E-2</v>
      </c>
      <c r="I1321" s="14">
        <v>-4.7905038586867323E-2</v>
      </c>
      <c r="J1321" s="14" t="str">
        <f t="shared" si="81"/>
        <v>N</v>
      </c>
      <c r="K1321" s="14">
        <f t="shared" si="82"/>
        <v>-4.7905038586867323E-2</v>
      </c>
      <c r="AE1321" t="s">
        <v>1350</v>
      </c>
      <c r="AF1321" t="s">
        <v>1350</v>
      </c>
      <c r="AG1321">
        <v>4</v>
      </c>
      <c r="AH1321">
        <v>4</v>
      </c>
      <c r="AI1321">
        <v>4</v>
      </c>
      <c r="AJ1321" t="s">
        <v>1352</v>
      </c>
      <c r="AK1321" t="s">
        <v>1351</v>
      </c>
      <c r="AM1321">
        <v>1</v>
      </c>
      <c r="AN1321">
        <v>4</v>
      </c>
      <c r="AO1321">
        <v>4</v>
      </c>
      <c r="AP1321">
        <v>4</v>
      </c>
      <c r="AQ1321">
        <v>7.2</v>
      </c>
      <c r="AR1321">
        <v>7.2</v>
      </c>
      <c r="AS1321">
        <v>7.2</v>
      </c>
      <c r="AT1321">
        <v>68.561000000000007</v>
      </c>
      <c r="AU1321">
        <v>597</v>
      </c>
      <c r="AV1321">
        <v>597</v>
      </c>
      <c r="AW1321">
        <v>0</v>
      </c>
      <c r="AX1321">
        <v>6.4676</v>
      </c>
      <c r="AY1321">
        <v>0.77305999999999997</v>
      </c>
      <c r="AZ1321">
        <v>0.96733999999999998</v>
      </c>
      <c r="BA1321" s="8">
        <f t="shared" si="83"/>
        <v>-4.7905038586867323E-2</v>
      </c>
      <c r="BB1321">
        <v>16.693000000000001</v>
      </c>
      <c r="BC1321">
        <v>4</v>
      </c>
      <c r="BD1321">
        <v>0</v>
      </c>
      <c r="BE1321" t="s">
        <v>77</v>
      </c>
      <c r="BF1321">
        <v>843</v>
      </c>
      <c r="BG1321" t="s">
        <v>1353</v>
      </c>
      <c r="BH1321" t="s">
        <v>128</v>
      </c>
      <c r="BI1321" t="s">
        <v>1354</v>
      </c>
      <c r="BJ1321" t="s">
        <v>1355</v>
      </c>
      <c r="BK1321" t="s">
        <v>1356</v>
      </c>
      <c r="BL1321" t="s">
        <v>1356</v>
      </c>
    </row>
    <row r="1322" spans="1:66" x14ac:dyDescent="0.35">
      <c r="A1322" t="s">
        <v>11137</v>
      </c>
      <c r="B1322" t="s">
        <v>11138</v>
      </c>
      <c r="C1322" t="s">
        <v>11139</v>
      </c>
      <c r="F1322" s="13">
        <v>0.96496000000000004</v>
      </c>
      <c r="G1322" s="14">
        <f t="shared" si="80"/>
        <v>-5.1458954576784351E-2</v>
      </c>
      <c r="I1322" s="14">
        <v>-5.1458954576784351E-2</v>
      </c>
      <c r="J1322" s="14" t="str">
        <f t="shared" si="81"/>
        <v>N</v>
      </c>
      <c r="K1322" s="14">
        <f t="shared" si="82"/>
        <v>-5.1458954576784351E-2</v>
      </c>
      <c r="AE1322" t="s">
        <v>11137</v>
      </c>
      <c r="AF1322" t="s">
        <v>11137</v>
      </c>
      <c r="AG1322">
        <v>1</v>
      </c>
      <c r="AH1322">
        <v>1</v>
      </c>
      <c r="AI1322">
        <v>1</v>
      </c>
      <c r="AJ1322" t="s">
        <v>11139</v>
      </c>
      <c r="AK1322" t="s">
        <v>11138</v>
      </c>
      <c r="AM1322">
        <v>1</v>
      </c>
      <c r="AN1322">
        <v>1</v>
      </c>
      <c r="AO1322">
        <v>1</v>
      </c>
      <c r="AP1322">
        <v>1</v>
      </c>
      <c r="AQ1322">
        <v>1.6</v>
      </c>
      <c r="AR1322">
        <v>1.6</v>
      </c>
      <c r="AS1322">
        <v>1.6</v>
      </c>
      <c r="AT1322">
        <v>99.817999999999998</v>
      </c>
      <c r="AU1322">
        <v>870</v>
      </c>
      <c r="AV1322">
        <v>870</v>
      </c>
      <c r="AW1322">
        <v>1.3017000000000001E-2</v>
      </c>
      <c r="AX1322">
        <v>1.8908</v>
      </c>
      <c r="AY1322">
        <v>0.79083000000000003</v>
      </c>
      <c r="AZ1322">
        <v>0.96496000000000004</v>
      </c>
      <c r="BA1322" s="8">
        <f t="shared" si="83"/>
        <v>-5.1458954576784351E-2</v>
      </c>
      <c r="BB1322" t="s">
        <v>68</v>
      </c>
      <c r="BC1322">
        <v>1</v>
      </c>
      <c r="BD1322">
        <v>0</v>
      </c>
      <c r="BE1322" t="s">
        <v>59</v>
      </c>
      <c r="BF1322">
        <v>59</v>
      </c>
      <c r="BG1322">
        <v>5107</v>
      </c>
      <c r="BH1322" t="b">
        <v>1</v>
      </c>
      <c r="BI1322">
        <v>5408</v>
      </c>
      <c r="BJ1322">
        <v>17360</v>
      </c>
      <c r="BK1322">
        <v>26356</v>
      </c>
      <c r="BL1322">
        <v>26356</v>
      </c>
    </row>
    <row r="1323" spans="1:66" x14ac:dyDescent="0.35">
      <c r="A1323" t="s">
        <v>5783</v>
      </c>
      <c r="B1323" t="s">
        <v>5784</v>
      </c>
      <c r="C1323" t="s">
        <v>5785</v>
      </c>
      <c r="F1323" s="13">
        <v>0.96367000000000003</v>
      </c>
      <c r="G1323" s="14">
        <f t="shared" si="80"/>
        <v>-5.3388901617208079E-2</v>
      </c>
      <c r="I1323" s="14">
        <v>-5.3388901617208079E-2</v>
      </c>
      <c r="J1323" s="14" t="str">
        <f t="shared" si="81"/>
        <v>N</v>
      </c>
      <c r="K1323" s="14">
        <f t="shared" si="82"/>
        <v>-5.3388901617208079E-2</v>
      </c>
      <c r="AE1323" t="s">
        <v>5783</v>
      </c>
      <c r="AF1323" t="s">
        <v>5783</v>
      </c>
      <c r="AG1323">
        <v>3</v>
      </c>
      <c r="AH1323">
        <v>3</v>
      </c>
      <c r="AI1323">
        <v>3</v>
      </c>
      <c r="AJ1323" t="s">
        <v>5785</v>
      </c>
      <c r="AK1323" t="s">
        <v>5784</v>
      </c>
      <c r="AM1323">
        <v>1</v>
      </c>
      <c r="AN1323">
        <v>3</v>
      </c>
      <c r="AO1323">
        <v>3</v>
      </c>
      <c r="AP1323">
        <v>3</v>
      </c>
      <c r="AQ1323">
        <v>5.0999999999999996</v>
      </c>
      <c r="AR1323">
        <v>5.0999999999999996</v>
      </c>
      <c r="AS1323">
        <v>5.0999999999999996</v>
      </c>
      <c r="AT1323">
        <v>83.793999999999997</v>
      </c>
      <c r="AU1323">
        <v>751</v>
      </c>
      <c r="AV1323">
        <v>751</v>
      </c>
      <c r="AW1323">
        <v>0</v>
      </c>
      <c r="AX1323">
        <v>6.7835000000000001</v>
      </c>
      <c r="AY1323">
        <v>0.73692000000000002</v>
      </c>
      <c r="AZ1323">
        <v>0.96367000000000003</v>
      </c>
      <c r="BA1323" s="8">
        <f t="shared" si="83"/>
        <v>-5.3388901617208079E-2</v>
      </c>
      <c r="BB1323">
        <v>51.378999999999998</v>
      </c>
      <c r="BC1323">
        <v>7</v>
      </c>
      <c r="BD1323">
        <v>0</v>
      </c>
      <c r="BE1323" t="s">
        <v>77</v>
      </c>
      <c r="BF1323">
        <v>1428</v>
      </c>
      <c r="BG1323" t="s">
        <v>5786</v>
      </c>
      <c r="BH1323" t="s">
        <v>79</v>
      </c>
      <c r="BI1323" t="s">
        <v>5787</v>
      </c>
      <c r="BJ1323" t="s">
        <v>5788</v>
      </c>
      <c r="BK1323" t="s">
        <v>5789</v>
      </c>
      <c r="BL1323" t="s">
        <v>5790</v>
      </c>
    </row>
    <row r="1324" spans="1:66" x14ac:dyDescent="0.35">
      <c r="A1324" t="s">
        <v>3589</v>
      </c>
      <c r="B1324" t="s">
        <v>3590</v>
      </c>
      <c r="C1324" t="s">
        <v>3591</v>
      </c>
      <c r="F1324" s="13">
        <v>0.96248999999999996</v>
      </c>
      <c r="G1324" s="14">
        <f t="shared" si="80"/>
        <v>-5.5156543309712584E-2</v>
      </c>
      <c r="I1324" s="14">
        <v>-5.5156543309712584E-2</v>
      </c>
      <c r="J1324" s="14" t="str">
        <f t="shared" si="81"/>
        <v>N</v>
      </c>
      <c r="K1324" s="14">
        <f t="shared" si="82"/>
        <v>-5.5156543309712584E-2</v>
      </c>
      <c r="AE1324" t="s">
        <v>3589</v>
      </c>
      <c r="AF1324" t="s">
        <v>3589</v>
      </c>
      <c r="AG1324">
        <v>2</v>
      </c>
      <c r="AH1324">
        <v>2</v>
      </c>
      <c r="AI1324">
        <v>2</v>
      </c>
      <c r="AJ1324" t="s">
        <v>3591</v>
      </c>
      <c r="AK1324" t="s">
        <v>3590</v>
      </c>
      <c r="AM1324">
        <v>1</v>
      </c>
      <c r="AN1324">
        <v>2</v>
      </c>
      <c r="AO1324">
        <v>2</v>
      </c>
      <c r="AP1324">
        <v>2</v>
      </c>
      <c r="AQ1324">
        <v>5.4</v>
      </c>
      <c r="AR1324">
        <v>5.4</v>
      </c>
      <c r="AS1324">
        <v>5.4</v>
      </c>
      <c r="AT1324">
        <v>49.222999999999999</v>
      </c>
      <c r="AU1324">
        <v>446</v>
      </c>
      <c r="AV1324">
        <v>446</v>
      </c>
      <c r="AW1324">
        <v>9.5969000000000002E-4</v>
      </c>
      <c r="AX1324">
        <v>3.28</v>
      </c>
      <c r="AY1324">
        <v>0.72824</v>
      </c>
      <c r="AZ1324">
        <v>0.96248999999999996</v>
      </c>
      <c r="BA1324" s="8">
        <f t="shared" si="83"/>
        <v>-5.5156543309712584E-2</v>
      </c>
      <c r="BB1324">
        <v>9.5716999999999999</v>
      </c>
      <c r="BC1324">
        <v>2</v>
      </c>
      <c r="BD1324">
        <v>0</v>
      </c>
      <c r="BE1324" t="s">
        <v>59</v>
      </c>
      <c r="BF1324">
        <v>825</v>
      </c>
      <c r="BG1324" t="s">
        <v>3592</v>
      </c>
      <c r="BH1324" t="s">
        <v>61</v>
      </c>
      <c r="BI1324" t="s">
        <v>3593</v>
      </c>
      <c r="BJ1324" t="s">
        <v>3594</v>
      </c>
      <c r="BK1324" t="s">
        <v>3595</v>
      </c>
      <c r="BL1324" t="s">
        <v>3595</v>
      </c>
    </row>
    <row r="1325" spans="1:66" x14ac:dyDescent="0.35">
      <c r="A1325" t="s">
        <v>9425</v>
      </c>
      <c r="B1325" t="s">
        <v>9426</v>
      </c>
      <c r="C1325" t="s">
        <v>9427</v>
      </c>
      <c r="F1325" s="13">
        <v>0.96033999999999997</v>
      </c>
      <c r="G1325" s="14">
        <f t="shared" si="80"/>
        <v>-5.8382825020087278E-2</v>
      </c>
      <c r="I1325" s="14">
        <v>-5.8382825020087278E-2</v>
      </c>
      <c r="J1325" s="14" t="str">
        <f t="shared" si="81"/>
        <v>N</v>
      </c>
      <c r="K1325" s="14">
        <f t="shared" si="82"/>
        <v>-5.8382825020087278E-2</v>
      </c>
      <c r="AE1325" t="s">
        <v>9425</v>
      </c>
      <c r="AF1325" t="s">
        <v>9425</v>
      </c>
      <c r="AG1325">
        <v>2</v>
      </c>
      <c r="AH1325">
        <v>2</v>
      </c>
      <c r="AI1325">
        <v>2</v>
      </c>
      <c r="AJ1325" t="s">
        <v>9427</v>
      </c>
      <c r="AK1325" t="s">
        <v>9426</v>
      </c>
      <c r="AM1325">
        <v>1</v>
      </c>
      <c r="AN1325">
        <v>2</v>
      </c>
      <c r="AO1325">
        <v>2</v>
      </c>
      <c r="AP1325">
        <v>2</v>
      </c>
      <c r="AQ1325">
        <v>5.5</v>
      </c>
      <c r="AR1325">
        <v>5.5</v>
      </c>
      <c r="AS1325">
        <v>5.5</v>
      </c>
      <c r="AT1325">
        <v>49.911000000000001</v>
      </c>
      <c r="AU1325">
        <v>475</v>
      </c>
      <c r="AV1325">
        <v>475</v>
      </c>
      <c r="AW1325">
        <v>9.6338999999999995E-4</v>
      </c>
      <c r="AX1325">
        <v>3.2864</v>
      </c>
      <c r="AY1325">
        <v>0.70635000000000003</v>
      </c>
      <c r="AZ1325">
        <v>0.96033999999999997</v>
      </c>
      <c r="BA1325" s="8">
        <f t="shared" si="83"/>
        <v>-5.8382825020087278E-2</v>
      </c>
      <c r="BB1325">
        <v>1.6227</v>
      </c>
      <c r="BC1325">
        <v>2</v>
      </c>
      <c r="BD1325">
        <v>0</v>
      </c>
      <c r="BE1325" t="s">
        <v>59</v>
      </c>
      <c r="BF1325">
        <v>695</v>
      </c>
      <c r="BG1325" t="s">
        <v>9428</v>
      </c>
      <c r="BH1325" t="s">
        <v>61</v>
      </c>
      <c r="BI1325" t="s">
        <v>9429</v>
      </c>
      <c r="BJ1325" t="s">
        <v>9430</v>
      </c>
      <c r="BK1325" t="s">
        <v>9431</v>
      </c>
      <c r="BL1325" t="s">
        <v>9432</v>
      </c>
      <c r="BM1325" t="s">
        <v>9433</v>
      </c>
      <c r="BN1325" t="s">
        <v>9434</v>
      </c>
    </row>
    <row r="1326" spans="1:66" x14ac:dyDescent="0.35">
      <c r="A1326" t="s">
        <v>1251</v>
      </c>
      <c r="B1326" t="s">
        <v>1252</v>
      </c>
      <c r="C1326" t="s">
        <v>1253</v>
      </c>
      <c r="F1326" s="13">
        <v>0.95928000000000002</v>
      </c>
      <c r="G1326" s="14">
        <f t="shared" si="80"/>
        <v>-5.9976116295208638E-2</v>
      </c>
      <c r="I1326" s="14">
        <v>-5.9976116295208638E-2</v>
      </c>
      <c r="J1326" s="14" t="str">
        <f t="shared" si="81"/>
        <v>N</v>
      </c>
      <c r="K1326" s="14">
        <f t="shared" si="82"/>
        <v>-5.9976116295208638E-2</v>
      </c>
      <c r="AE1326" t="s">
        <v>1251</v>
      </c>
      <c r="AF1326" t="s">
        <v>1251</v>
      </c>
      <c r="AG1326">
        <v>4</v>
      </c>
      <c r="AH1326">
        <v>4</v>
      </c>
      <c r="AI1326">
        <v>4</v>
      </c>
      <c r="AJ1326" t="s">
        <v>1253</v>
      </c>
      <c r="AK1326" t="s">
        <v>1252</v>
      </c>
      <c r="AM1326">
        <v>1</v>
      </c>
      <c r="AN1326">
        <v>4</v>
      </c>
      <c r="AO1326">
        <v>4</v>
      </c>
      <c r="AP1326">
        <v>4</v>
      </c>
      <c r="AQ1326">
        <v>10.5</v>
      </c>
      <c r="AR1326">
        <v>10.5</v>
      </c>
      <c r="AS1326">
        <v>10.5</v>
      </c>
      <c r="AT1326">
        <v>61.363</v>
      </c>
      <c r="AU1326">
        <v>554</v>
      </c>
      <c r="AV1326">
        <v>554</v>
      </c>
      <c r="AW1326">
        <v>0</v>
      </c>
      <c r="AX1326">
        <v>13.731</v>
      </c>
      <c r="AY1326">
        <v>0.72558</v>
      </c>
      <c r="AZ1326">
        <v>0.95928000000000002</v>
      </c>
      <c r="BA1326" s="8">
        <f t="shared" si="83"/>
        <v>-5.9976116295208638E-2</v>
      </c>
      <c r="BB1326">
        <v>5.4668999999999999</v>
      </c>
      <c r="BC1326">
        <v>8</v>
      </c>
      <c r="BD1326">
        <v>0</v>
      </c>
      <c r="BE1326" t="s">
        <v>77</v>
      </c>
      <c r="BF1326">
        <v>138</v>
      </c>
      <c r="BG1326" t="s">
        <v>1254</v>
      </c>
      <c r="BH1326" t="s">
        <v>128</v>
      </c>
      <c r="BI1326" t="s">
        <v>1255</v>
      </c>
      <c r="BJ1326" t="s">
        <v>1256</v>
      </c>
      <c r="BK1326" t="s">
        <v>1257</v>
      </c>
      <c r="BL1326" t="s">
        <v>1258</v>
      </c>
    </row>
    <row r="1327" spans="1:66" x14ac:dyDescent="0.35">
      <c r="A1327" t="s">
        <v>9930</v>
      </c>
      <c r="B1327" t="s">
        <v>9931</v>
      </c>
      <c r="C1327" t="s">
        <v>9932</v>
      </c>
      <c r="F1327" s="13">
        <v>0.95870999999999995</v>
      </c>
      <c r="G1327" s="14">
        <f t="shared" si="80"/>
        <v>-6.0833614194067624E-2</v>
      </c>
      <c r="I1327" s="14">
        <v>-6.0833614194067624E-2</v>
      </c>
      <c r="J1327" s="14" t="str">
        <f t="shared" si="81"/>
        <v>N</v>
      </c>
      <c r="K1327" s="14">
        <f t="shared" si="82"/>
        <v>-6.0833614194067624E-2</v>
      </c>
      <c r="AE1327" t="s">
        <v>9930</v>
      </c>
      <c r="AF1327" t="s">
        <v>9930</v>
      </c>
      <c r="AG1327">
        <v>3</v>
      </c>
      <c r="AH1327">
        <v>3</v>
      </c>
      <c r="AI1327">
        <v>3</v>
      </c>
      <c r="AJ1327" t="s">
        <v>9932</v>
      </c>
      <c r="AK1327" t="s">
        <v>9931</v>
      </c>
      <c r="AM1327">
        <v>1</v>
      </c>
      <c r="AN1327">
        <v>3</v>
      </c>
      <c r="AO1327">
        <v>3</v>
      </c>
      <c r="AP1327">
        <v>3</v>
      </c>
      <c r="AQ1327">
        <v>14.4</v>
      </c>
      <c r="AR1327">
        <v>14.4</v>
      </c>
      <c r="AS1327">
        <v>14.4</v>
      </c>
      <c r="AT1327">
        <v>34.454000000000001</v>
      </c>
      <c r="AU1327">
        <v>319</v>
      </c>
      <c r="AV1327">
        <v>319</v>
      </c>
      <c r="AW1327">
        <v>0</v>
      </c>
      <c r="AX1327">
        <v>6.3352000000000004</v>
      </c>
      <c r="AY1327">
        <v>0.72124999999999995</v>
      </c>
      <c r="AZ1327">
        <v>0.95870999999999995</v>
      </c>
      <c r="BA1327" s="8">
        <f t="shared" si="83"/>
        <v>-6.0833614194067624E-2</v>
      </c>
      <c r="BB1327">
        <v>44.557000000000002</v>
      </c>
      <c r="BC1327">
        <v>3</v>
      </c>
      <c r="BD1327">
        <v>0</v>
      </c>
      <c r="BE1327" t="s">
        <v>77</v>
      </c>
      <c r="BF1327">
        <v>305</v>
      </c>
      <c r="BG1327" t="s">
        <v>9933</v>
      </c>
      <c r="BH1327" t="s">
        <v>79</v>
      </c>
      <c r="BI1327" t="s">
        <v>9934</v>
      </c>
      <c r="BJ1327" t="s">
        <v>9935</v>
      </c>
      <c r="BK1327" t="s">
        <v>9936</v>
      </c>
      <c r="BL1327" t="s">
        <v>9937</v>
      </c>
    </row>
    <row r="1328" spans="1:66" x14ac:dyDescent="0.35">
      <c r="A1328" t="s">
        <v>6225</v>
      </c>
      <c r="B1328" t="s">
        <v>6226</v>
      </c>
      <c r="C1328" t="s">
        <v>6227</v>
      </c>
      <c r="F1328" s="13">
        <v>0.95865999999999996</v>
      </c>
      <c r="G1328" s="14">
        <f t="shared" si="80"/>
        <v>-6.0908857628627244E-2</v>
      </c>
      <c r="I1328" s="14">
        <v>-6.0908857628627244E-2</v>
      </c>
      <c r="J1328" s="14" t="str">
        <f t="shared" si="81"/>
        <v>N</v>
      </c>
      <c r="K1328" s="14">
        <f t="shared" si="82"/>
        <v>-6.0908857628627244E-2</v>
      </c>
      <c r="AE1328" t="s">
        <v>6225</v>
      </c>
      <c r="AF1328" t="s">
        <v>6225</v>
      </c>
      <c r="AG1328">
        <v>3</v>
      </c>
      <c r="AH1328">
        <v>3</v>
      </c>
      <c r="AI1328">
        <v>3</v>
      </c>
      <c r="AJ1328" t="s">
        <v>6227</v>
      </c>
      <c r="AK1328" t="s">
        <v>6226</v>
      </c>
      <c r="AM1328">
        <v>1</v>
      </c>
      <c r="AN1328">
        <v>3</v>
      </c>
      <c r="AO1328">
        <v>3</v>
      </c>
      <c r="AP1328">
        <v>3</v>
      </c>
      <c r="AQ1328">
        <v>4.7</v>
      </c>
      <c r="AR1328">
        <v>4.7</v>
      </c>
      <c r="AS1328">
        <v>4.7</v>
      </c>
      <c r="AT1328">
        <v>74.775000000000006</v>
      </c>
      <c r="AU1328">
        <v>656</v>
      </c>
      <c r="AV1328">
        <v>656</v>
      </c>
      <c r="AW1328">
        <v>0</v>
      </c>
      <c r="AX1328">
        <v>4.5678000000000001</v>
      </c>
      <c r="AY1328">
        <v>0.74192000000000002</v>
      </c>
      <c r="AZ1328">
        <v>0.95865999999999996</v>
      </c>
      <c r="BA1328" s="8">
        <f t="shared" si="83"/>
        <v>-6.0908857628627244E-2</v>
      </c>
      <c r="BB1328">
        <v>29.684999999999999</v>
      </c>
      <c r="BC1328">
        <v>3</v>
      </c>
      <c r="BD1328">
        <v>0</v>
      </c>
      <c r="BE1328" t="s">
        <v>77</v>
      </c>
      <c r="BF1328">
        <v>1006</v>
      </c>
      <c r="BG1328" t="s">
        <v>6228</v>
      </c>
      <c r="BH1328" t="s">
        <v>79</v>
      </c>
      <c r="BI1328" t="s">
        <v>6229</v>
      </c>
      <c r="BJ1328" t="s">
        <v>6230</v>
      </c>
      <c r="BK1328" t="s">
        <v>6231</v>
      </c>
      <c r="BL1328" t="s">
        <v>6231</v>
      </c>
    </row>
    <row r="1329" spans="1:66" x14ac:dyDescent="0.35">
      <c r="A1329" t="s">
        <v>7491</v>
      </c>
      <c r="B1329" t="s">
        <v>7492</v>
      </c>
      <c r="C1329" t="s">
        <v>7493</v>
      </c>
      <c r="F1329" s="13">
        <v>0.95796999999999999</v>
      </c>
      <c r="G1329" s="14">
        <f t="shared" si="80"/>
        <v>-6.1947617974879618E-2</v>
      </c>
      <c r="I1329" s="14">
        <v>-6.1947617974879618E-2</v>
      </c>
      <c r="J1329" s="14" t="str">
        <f t="shared" si="81"/>
        <v>N</v>
      </c>
      <c r="K1329" s="14">
        <f t="shared" si="82"/>
        <v>-6.1947617974879618E-2</v>
      </c>
      <c r="AE1329" t="s">
        <v>7491</v>
      </c>
      <c r="AF1329" t="s">
        <v>7491</v>
      </c>
      <c r="AG1329">
        <v>6</v>
      </c>
      <c r="AH1329">
        <v>6</v>
      </c>
      <c r="AI1329">
        <v>6</v>
      </c>
      <c r="AJ1329" t="s">
        <v>7493</v>
      </c>
      <c r="AK1329" t="s">
        <v>7492</v>
      </c>
      <c r="AM1329">
        <v>1</v>
      </c>
      <c r="AN1329">
        <v>6</v>
      </c>
      <c r="AO1329">
        <v>6</v>
      </c>
      <c r="AP1329">
        <v>6</v>
      </c>
      <c r="AQ1329">
        <v>7.2</v>
      </c>
      <c r="AR1329">
        <v>7.2</v>
      </c>
      <c r="AS1329">
        <v>7.2</v>
      </c>
      <c r="AT1329">
        <v>106.72</v>
      </c>
      <c r="AU1329">
        <v>941</v>
      </c>
      <c r="AV1329">
        <v>941</v>
      </c>
      <c r="AW1329">
        <v>0</v>
      </c>
      <c r="AX1329">
        <v>14.545999999999999</v>
      </c>
      <c r="AY1329">
        <v>0.72870999999999997</v>
      </c>
      <c r="AZ1329">
        <v>0.95796999999999999</v>
      </c>
      <c r="BA1329" s="8">
        <f t="shared" si="83"/>
        <v>-6.1947617974879618E-2</v>
      </c>
      <c r="BB1329">
        <v>33.545999999999999</v>
      </c>
      <c r="BC1329">
        <v>16</v>
      </c>
      <c r="BD1329">
        <v>1</v>
      </c>
      <c r="BE1329" t="s">
        <v>77</v>
      </c>
      <c r="BF1329">
        <v>1075</v>
      </c>
      <c r="BG1329" t="s">
        <v>7494</v>
      </c>
      <c r="BH1329" t="s">
        <v>321</v>
      </c>
      <c r="BI1329" t="s">
        <v>7495</v>
      </c>
      <c r="BJ1329" t="s">
        <v>7496</v>
      </c>
      <c r="BK1329" t="s">
        <v>7497</v>
      </c>
      <c r="BL1329" t="s">
        <v>7498</v>
      </c>
    </row>
    <row r="1330" spans="1:66" x14ac:dyDescent="0.35">
      <c r="A1330" t="s">
        <v>11889</v>
      </c>
      <c r="C1330" t="s">
        <v>11890</v>
      </c>
      <c r="F1330" s="13">
        <v>0.95787</v>
      </c>
      <c r="G1330" s="14">
        <f t="shared" si="80"/>
        <v>-6.2098225023714489E-2</v>
      </c>
      <c r="I1330" s="14">
        <v>-6.2098225023714489E-2</v>
      </c>
      <c r="J1330" s="14" t="str">
        <f t="shared" si="81"/>
        <v>N</v>
      </c>
      <c r="K1330" s="14">
        <f t="shared" si="82"/>
        <v>-6.2098225023714489E-2</v>
      </c>
      <c r="AE1330" t="s">
        <v>11889</v>
      </c>
      <c r="AF1330" t="s">
        <v>11889</v>
      </c>
      <c r="AG1330">
        <v>1</v>
      </c>
      <c r="AH1330">
        <v>1</v>
      </c>
      <c r="AI1330">
        <v>1</v>
      </c>
      <c r="AJ1330" t="s">
        <v>11890</v>
      </c>
      <c r="AM1330">
        <v>1</v>
      </c>
      <c r="AN1330">
        <v>1</v>
      </c>
      <c r="AO1330">
        <v>1</v>
      </c>
      <c r="AP1330">
        <v>1</v>
      </c>
      <c r="AQ1330">
        <v>11.4</v>
      </c>
      <c r="AR1330">
        <v>11.4</v>
      </c>
      <c r="AS1330">
        <v>11.4</v>
      </c>
      <c r="AT1330">
        <v>14.098000000000001</v>
      </c>
      <c r="AU1330">
        <v>123</v>
      </c>
      <c r="AV1330">
        <v>123</v>
      </c>
      <c r="AW1330">
        <v>1.3657000000000001E-2</v>
      </c>
      <c r="AX1330">
        <v>1.8562000000000001</v>
      </c>
      <c r="AY1330">
        <v>0.75329999999999997</v>
      </c>
      <c r="AZ1330">
        <v>0.95787</v>
      </c>
      <c r="BA1330" s="8">
        <f t="shared" si="83"/>
        <v>-6.2098225023714489E-2</v>
      </c>
      <c r="BB1330" t="s">
        <v>68</v>
      </c>
      <c r="BC1330">
        <v>1</v>
      </c>
      <c r="BD1330">
        <v>0</v>
      </c>
      <c r="BE1330" t="s">
        <v>59</v>
      </c>
      <c r="BF1330">
        <v>1312</v>
      </c>
      <c r="BG1330">
        <v>5578</v>
      </c>
      <c r="BH1330" t="b">
        <v>1</v>
      </c>
      <c r="BI1330">
        <v>5911</v>
      </c>
      <c r="BJ1330" t="s">
        <v>11891</v>
      </c>
      <c r="BK1330" t="s">
        <v>11892</v>
      </c>
      <c r="BL1330">
        <v>28279</v>
      </c>
    </row>
    <row r="1331" spans="1:66" x14ac:dyDescent="0.35">
      <c r="A1331" t="s">
        <v>3391</v>
      </c>
      <c r="B1331" t="s">
        <v>3392</v>
      </c>
      <c r="C1331" t="s">
        <v>3393</v>
      </c>
      <c r="F1331" s="13">
        <v>0.95742000000000005</v>
      </c>
      <c r="G1331" s="14">
        <f t="shared" si="80"/>
        <v>-6.277615137465449E-2</v>
      </c>
      <c r="I1331" s="14">
        <v>-6.277615137465449E-2</v>
      </c>
      <c r="J1331" s="14" t="str">
        <f t="shared" si="81"/>
        <v>N</v>
      </c>
      <c r="K1331" s="14">
        <f t="shared" si="82"/>
        <v>-6.277615137465449E-2</v>
      </c>
      <c r="AE1331" t="s">
        <v>3391</v>
      </c>
      <c r="AF1331" t="s">
        <v>3391</v>
      </c>
      <c r="AG1331">
        <v>3</v>
      </c>
      <c r="AH1331">
        <v>3</v>
      </c>
      <c r="AI1331">
        <v>3</v>
      </c>
      <c r="AJ1331" t="s">
        <v>3393</v>
      </c>
      <c r="AK1331" t="s">
        <v>3392</v>
      </c>
      <c r="AM1331">
        <v>1</v>
      </c>
      <c r="AN1331">
        <v>3</v>
      </c>
      <c r="AO1331">
        <v>3</v>
      </c>
      <c r="AP1331">
        <v>3</v>
      </c>
      <c r="AQ1331">
        <v>15.6</v>
      </c>
      <c r="AR1331">
        <v>15.6</v>
      </c>
      <c r="AS1331">
        <v>15.6</v>
      </c>
      <c r="AT1331">
        <v>23.474</v>
      </c>
      <c r="AU1331">
        <v>231</v>
      </c>
      <c r="AV1331">
        <v>231</v>
      </c>
      <c r="AW1331">
        <v>0</v>
      </c>
      <c r="AX1331">
        <v>5.8242000000000003</v>
      </c>
      <c r="AY1331">
        <v>0.67788999999999999</v>
      </c>
      <c r="AZ1331">
        <v>0.95742000000000005</v>
      </c>
      <c r="BA1331" s="8">
        <f t="shared" si="83"/>
        <v>-6.277615137465449E-2</v>
      </c>
      <c r="BB1331">
        <v>11.247</v>
      </c>
      <c r="BC1331">
        <v>3</v>
      </c>
      <c r="BD1331">
        <v>0</v>
      </c>
      <c r="BE1331" t="s">
        <v>77</v>
      </c>
      <c r="BF1331">
        <v>1242</v>
      </c>
      <c r="BG1331" t="s">
        <v>3394</v>
      </c>
      <c r="BH1331" t="s">
        <v>79</v>
      </c>
      <c r="BI1331" t="s">
        <v>3395</v>
      </c>
      <c r="BJ1331" t="s">
        <v>3396</v>
      </c>
      <c r="BK1331" t="s">
        <v>3397</v>
      </c>
      <c r="BL1331" t="s">
        <v>3398</v>
      </c>
      <c r="BM1331">
        <v>993</v>
      </c>
      <c r="BN1331">
        <v>88</v>
      </c>
    </row>
    <row r="1332" spans="1:66" x14ac:dyDescent="0.35">
      <c r="A1332" t="s">
        <v>5080</v>
      </c>
      <c r="B1332" t="s">
        <v>5081</v>
      </c>
      <c r="C1332" t="s">
        <v>5082</v>
      </c>
      <c r="F1332" s="13">
        <v>0.95709999999999995</v>
      </c>
      <c r="G1332" s="14">
        <f t="shared" si="80"/>
        <v>-6.3258426218880476E-2</v>
      </c>
      <c r="I1332" s="14">
        <v>-6.3258426218880476E-2</v>
      </c>
      <c r="J1332" s="14" t="str">
        <f t="shared" si="81"/>
        <v>N</v>
      </c>
      <c r="K1332" s="14">
        <f t="shared" si="82"/>
        <v>-6.3258426218880476E-2</v>
      </c>
      <c r="AE1332" t="s">
        <v>5080</v>
      </c>
      <c r="AF1332" t="s">
        <v>5080</v>
      </c>
      <c r="AG1332">
        <v>8</v>
      </c>
      <c r="AH1332">
        <v>8</v>
      </c>
      <c r="AI1332">
        <v>8</v>
      </c>
      <c r="AJ1332" t="s">
        <v>5082</v>
      </c>
      <c r="AK1332" t="s">
        <v>5081</v>
      </c>
      <c r="AM1332">
        <v>1</v>
      </c>
      <c r="AN1332">
        <v>8</v>
      </c>
      <c r="AO1332">
        <v>8</v>
      </c>
      <c r="AP1332">
        <v>8</v>
      </c>
      <c r="AQ1332">
        <v>17.7</v>
      </c>
      <c r="AR1332">
        <v>17.7</v>
      </c>
      <c r="AS1332">
        <v>17.7</v>
      </c>
      <c r="AT1332">
        <v>69.05</v>
      </c>
      <c r="AU1332">
        <v>611</v>
      </c>
      <c r="AV1332">
        <v>611</v>
      </c>
      <c r="AW1332">
        <v>0</v>
      </c>
      <c r="AX1332">
        <v>20.431000000000001</v>
      </c>
      <c r="AY1332">
        <v>0.74207999999999996</v>
      </c>
      <c r="AZ1332">
        <v>0.95709999999999995</v>
      </c>
      <c r="BA1332" s="8">
        <f t="shared" si="83"/>
        <v>-6.3258426218880476E-2</v>
      </c>
      <c r="BB1332">
        <v>12.291</v>
      </c>
      <c r="BC1332">
        <v>11</v>
      </c>
      <c r="BD1332">
        <v>0</v>
      </c>
      <c r="BE1332" t="s">
        <v>77</v>
      </c>
      <c r="BF1332">
        <v>224</v>
      </c>
      <c r="BG1332" t="s">
        <v>5083</v>
      </c>
      <c r="BH1332" t="s">
        <v>239</v>
      </c>
      <c r="BI1332" t="s">
        <v>5084</v>
      </c>
      <c r="BJ1332" t="s">
        <v>5085</v>
      </c>
      <c r="BK1332" t="s">
        <v>5086</v>
      </c>
      <c r="BL1332" t="s">
        <v>5087</v>
      </c>
      <c r="BM1332" t="s">
        <v>5088</v>
      </c>
      <c r="BN1332" t="s">
        <v>5089</v>
      </c>
    </row>
    <row r="1333" spans="1:66" x14ac:dyDescent="0.35">
      <c r="A1333" t="s">
        <v>1808</v>
      </c>
      <c r="B1333" t="s">
        <v>1809</v>
      </c>
      <c r="C1333" t="s">
        <v>1810</v>
      </c>
      <c r="F1333" s="13">
        <v>0.95682</v>
      </c>
      <c r="G1333" s="14">
        <f t="shared" si="80"/>
        <v>-6.3680548997607639E-2</v>
      </c>
      <c r="I1333" s="14">
        <v>-6.3680548997607639E-2</v>
      </c>
      <c r="J1333" s="14" t="str">
        <f t="shared" si="81"/>
        <v>N</v>
      </c>
      <c r="K1333" s="14">
        <f t="shared" si="82"/>
        <v>-6.3680548997607639E-2</v>
      </c>
      <c r="AE1333" t="s">
        <v>1808</v>
      </c>
      <c r="AF1333" t="s">
        <v>1808</v>
      </c>
      <c r="AG1333">
        <v>5</v>
      </c>
      <c r="AH1333">
        <v>5</v>
      </c>
      <c r="AI1333">
        <v>5</v>
      </c>
      <c r="AJ1333" t="s">
        <v>1810</v>
      </c>
      <c r="AK1333" t="s">
        <v>1809</v>
      </c>
      <c r="AM1333">
        <v>1</v>
      </c>
      <c r="AN1333">
        <v>5</v>
      </c>
      <c r="AO1333">
        <v>5</v>
      </c>
      <c r="AP1333">
        <v>5</v>
      </c>
      <c r="AQ1333">
        <v>11.4</v>
      </c>
      <c r="AR1333">
        <v>11.4</v>
      </c>
      <c r="AS1333">
        <v>11.4</v>
      </c>
      <c r="AT1333">
        <v>59.152000000000001</v>
      </c>
      <c r="AU1333">
        <v>551</v>
      </c>
      <c r="AV1333">
        <v>551</v>
      </c>
      <c r="AW1333">
        <v>0</v>
      </c>
      <c r="AX1333">
        <v>11.308999999999999</v>
      </c>
      <c r="AY1333">
        <v>0.76019000000000003</v>
      </c>
      <c r="AZ1333">
        <v>0.95682</v>
      </c>
      <c r="BA1333" s="8">
        <f t="shared" si="83"/>
        <v>-6.3680548997607639E-2</v>
      </c>
      <c r="BB1333">
        <v>16.050999999999998</v>
      </c>
      <c r="BC1333">
        <v>15</v>
      </c>
      <c r="BD1333">
        <v>0</v>
      </c>
      <c r="BE1333" t="s">
        <v>77</v>
      </c>
      <c r="BF1333">
        <v>739</v>
      </c>
      <c r="BG1333" t="s">
        <v>1811</v>
      </c>
      <c r="BH1333" t="s">
        <v>725</v>
      </c>
      <c r="BI1333" t="s">
        <v>1812</v>
      </c>
      <c r="BJ1333" t="s">
        <v>1813</v>
      </c>
      <c r="BK1333" t="s">
        <v>1814</v>
      </c>
      <c r="BL1333" t="s">
        <v>1815</v>
      </c>
      <c r="BM1333">
        <v>686</v>
      </c>
      <c r="BN1333">
        <v>169</v>
      </c>
    </row>
    <row r="1334" spans="1:66" x14ac:dyDescent="0.35">
      <c r="A1334" t="s">
        <v>9522</v>
      </c>
      <c r="B1334" t="s">
        <v>9523</v>
      </c>
      <c r="C1334" t="s">
        <v>9524</v>
      </c>
      <c r="F1334" s="13">
        <v>0.95677999999999996</v>
      </c>
      <c r="G1334" s="14">
        <f t="shared" si="80"/>
        <v>-6.3740862335446277E-2</v>
      </c>
      <c r="I1334" s="14">
        <v>-6.3740862335446277E-2</v>
      </c>
      <c r="J1334" s="14" t="str">
        <f t="shared" si="81"/>
        <v>N</v>
      </c>
      <c r="K1334" s="14">
        <f t="shared" si="82"/>
        <v>-6.3740862335446277E-2</v>
      </c>
      <c r="AE1334" t="s">
        <v>9522</v>
      </c>
      <c r="AF1334" t="s">
        <v>9522</v>
      </c>
      <c r="AG1334">
        <v>2</v>
      </c>
      <c r="AH1334">
        <v>2</v>
      </c>
      <c r="AI1334">
        <v>2</v>
      </c>
      <c r="AJ1334" t="s">
        <v>9524</v>
      </c>
      <c r="AK1334" t="s">
        <v>9523</v>
      </c>
      <c r="AM1334">
        <v>1</v>
      </c>
      <c r="AN1334">
        <v>2</v>
      </c>
      <c r="AO1334">
        <v>2</v>
      </c>
      <c r="AP1334">
        <v>2</v>
      </c>
      <c r="AQ1334">
        <v>3.3</v>
      </c>
      <c r="AR1334">
        <v>3.3</v>
      </c>
      <c r="AS1334">
        <v>3.3</v>
      </c>
      <c r="AT1334">
        <v>80.370999999999995</v>
      </c>
      <c r="AU1334">
        <v>737</v>
      </c>
      <c r="AV1334">
        <v>737</v>
      </c>
      <c r="AW1334">
        <v>0</v>
      </c>
      <c r="AX1334">
        <v>6.5834999999999999</v>
      </c>
      <c r="AY1334">
        <v>0.76104000000000005</v>
      </c>
      <c r="AZ1334">
        <v>0.95677999999999996</v>
      </c>
      <c r="BA1334" s="8">
        <f t="shared" si="83"/>
        <v>-6.3740862335446277E-2</v>
      </c>
      <c r="BB1334">
        <v>4.2949000000000002</v>
      </c>
      <c r="BC1334">
        <v>3</v>
      </c>
      <c r="BD1334">
        <v>0</v>
      </c>
      <c r="BE1334" t="s">
        <v>59</v>
      </c>
      <c r="BF1334">
        <v>1106</v>
      </c>
      <c r="BG1334" t="s">
        <v>9525</v>
      </c>
      <c r="BH1334" t="s">
        <v>61</v>
      </c>
      <c r="BI1334" t="s">
        <v>9526</v>
      </c>
      <c r="BJ1334" t="s">
        <v>9527</v>
      </c>
      <c r="BK1334" t="s">
        <v>9528</v>
      </c>
      <c r="BL1334" t="s">
        <v>9529</v>
      </c>
    </row>
    <row r="1335" spans="1:66" x14ac:dyDescent="0.35">
      <c r="A1335" t="s">
        <v>11636</v>
      </c>
      <c r="B1335" t="s">
        <v>11637</v>
      </c>
      <c r="C1335" t="s">
        <v>11638</v>
      </c>
      <c r="F1335" s="13">
        <v>0.95638999999999996</v>
      </c>
      <c r="G1335" s="14">
        <f t="shared" si="80"/>
        <v>-6.4329049557428991E-2</v>
      </c>
      <c r="I1335" s="14">
        <v>-6.4329049557428991E-2</v>
      </c>
      <c r="J1335" s="14" t="str">
        <f t="shared" si="81"/>
        <v>N</v>
      </c>
      <c r="K1335" s="14">
        <f t="shared" si="82"/>
        <v>-6.4329049557428991E-2</v>
      </c>
      <c r="AE1335" t="s">
        <v>11636</v>
      </c>
      <c r="AF1335" t="s">
        <v>11636</v>
      </c>
      <c r="AG1335">
        <v>1</v>
      </c>
      <c r="AH1335">
        <v>1</v>
      </c>
      <c r="AI1335">
        <v>1</v>
      </c>
      <c r="AJ1335" t="s">
        <v>11638</v>
      </c>
      <c r="AK1335" t="s">
        <v>11637</v>
      </c>
      <c r="AM1335">
        <v>1</v>
      </c>
      <c r="AN1335">
        <v>1</v>
      </c>
      <c r="AO1335">
        <v>1</v>
      </c>
      <c r="AP1335">
        <v>1</v>
      </c>
      <c r="AQ1335">
        <v>4</v>
      </c>
      <c r="AR1335">
        <v>4</v>
      </c>
      <c r="AS1335">
        <v>4</v>
      </c>
      <c r="AT1335">
        <v>37.06</v>
      </c>
      <c r="AU1335">
        <v>326</v>
      </c>
      <c r="AV1335">
        <v>326</v>
      </c>
      <c r="AW1335">
        <v>1.8037999999999998E-2</v>
      </c>
      <c r="AX1335">
        <v>1.5772999999999999</v>
      </c>
      <c r="AY1335">
        <v>0.75788</v>
      </c>
      <c r="AZ1335">
        <v>0.95638999999999996</v>
      </c>
      <c r="BA1335" s="8">
        <f t="shared" si="83"/>
        <v>-6.4329049557428991E-2</v>
      </c>
      <c r="BB1335" t="s">
        <v>68</v>
      </c>
      <c r="BC1335">
        <v>1</v>
      </c>
      <c r="BD1335">
        <v>0</v>
      </c>
      <c r="BE1335" t="s">
        <v>59</v>
      </c>
      <c r="BF1335">
        <v>1111</v>
      </c>
      <c r="BG1335">
        <v>496</v>
      </c>
      <c r="BH1335" t="b">
        <v>1</v>
      </c>
      <c r="BI1335">
        <v>516</v>
      </c>
      <c r="BJ1335">
        <v>1758</v>
      </c>
      <c r="BK1335">
        <v>2713</v>
      </c>
      <c r="BL1335">
        <v>2713</v>
      </c>
    </row>
    <row r="1336" spans="1:66" x14ac:dyDescent="0.35">
      <c r="A1336" t="s">
        <v>7126</v>
      </c>
      <c r="B1336" t="s">
        <v>7127</v>
      </c>
      <c r="C1336" t="s">
        <v>7128</v>
      </c>
      <c r="F1336" s="13">
        <v>0.95582999999999996</v>
      </c>
      <c r="G1336" s="14">
        <f t="shared" si="80"/>
        <v>-6.5174045683391579E-2</v>
      </c>
      <c r="I1336" s="14">
        <v>-6.5174045683391579E-2</v>
      </c>
      <c r="J1336" s="14" t="str">
        <f t="shared" si="81"/>
        <v>N</v>
      </c>
      <c r="K1336" s="14">
        <f t="shared" si="82"/>
        <v>-6.5174045683391579E-2</v>
      </c>
      <c r="AE1336" t="s">
        <v>7126</v>
      </c>
      <c r="AF1336" t="s">
        <v>7126</v>
      </c>
      <c r="AG1336">
        <v>3</v>
      </c>
      <c r="AH1336">
        <v>3</v>
      </c>
      <c r="AI1336">
        <v>3</v>
      </c>
      <c r="AJ1336" t="s">
        <v>7128</v>
      </c>
      <c r="AK1336" t="s">
        <v>7127</v>
      </c>
      <c r="AM1336">
        <v>1</v>
      </c>
      <c r="AN1336">
        <v>3</v>
      </c>
      <c r="AO1336">
        <v>3</v>
      </c>
      <c r="AP1336">
        <v>3</v>
      </c>
      <c r="AQ1336">
        <v>20.9</v>
      </c>
      <c r="AR1336">
        <v>20.9</v>
      </c>
      <c r="AS1336">
        <v>20.9</v>
      </c>
      <c r="AT1336">
        <v>19.294</v>
      </c>
      <c r="AU1336">
        <v>172</v>
      </c>
      <c r="AV1336">
        <v>172</v>
      </c>
      <c r="AW1336">
        <v>0</v>
      </c>
      <c r="AX1336">
        <v>6.9081000000000001</v>
      </c>
      <c r="AY1336">
        <v>0.76127</v>
      </c>
      <c r="AZ1336">
        <v>0.95582999999999996</v>
      </c>
      <c r="BA1336" s="8">
        <f t="shared" si="83"/>
        <v>-6.5174045683391579E-2</v>
      </c>
      <c r="BB1336">
        <v>3.4335</v>
      </c>
      <c r="BC1336">
        <v>3</v>
      </c>
      <c r="BD1336">
        <v>0</v>
      </c>
      <c r="BE1336" t="s">
        <v>77</v>
      </c>
      <c r="BF1336">
        <v>412</v>
      </c>
      <c r="BG1336" t="s">
        <v>7129</v>
      </c>
      <c r="BH1336" t="s">
        <v>79</v>
      </c>
      <c r="BI1336" t="s">
        <v>7130</v>
      </c>
      <c r="BJ1336" t="s">
        <v>7131</v>
      </c>
      <c r="BK1336" t="s">
        <v>7132</v>
      </c>
      <c r="BL1336" t="s">
        <v>7133</v>
      </c>
    </row>
    <row r="1337" spans="1:66" x14ac:dyDescent="0.35">
      <c r="A1337" t="s">
        <v>6458</v>
      </c>
      <c r="B1337" t="s">
        <v>6459</v>
      </c>
      <c r="C1337" t="s">
        <v>6460</v>
      </c>
      <c r="F1337" s="13">
        <v>0.95567999999999997</v>
      </c>
      <c r="G1337" s="14">
        <f t="shared" si="80"/>
        <v>-6.5400467995152978E-2</v>
      </c>
      <c r="I1337" s="14">
        <v>-6.5400467995152978E-2</v>
      </c>
      <c r="J1337" s="14" t="str">
        <f t="shared" si="81"/>
        <v>N</v>
      </c>
      <c r="K1337" s="14">
        <f t="shared" si="82"/>
        <v>-6.5400467995152978E-2</v>
      </c>
      <c r="AE1337" t="s">
        <v>6458</v>
      </c>
      <c r="AF1337" t="s">
        <v>6458</v>
      </c>
      <c r="AG1337">
        <v>2</v>
      </c>
      <c r="AH1337">
        <v>2</v>
      </c>
      <c r="AI1337">
        <v>2</v>
      </c>
      <c r="AJ1337" t="s">
        <v>6460</v>
      </c>
      <c r="AK1337" t="s">
        <v>6459</v>
      </c>
      <c r="AM1337">
        <v>1</v>
      </c>
      <c r="AN1337">
        <v>2</v>
      </c>
      <c r="AO1337">
        <v>2</v>
      </c>
      <c r="AP1337">
        <v>2</v>
      </c>
      <c r="AQ1337">
        <v>3.2</v>
      </c>
      <c r="AR1337">
        <v>3.2</v>
      </c>
      <c r="AS1337">
        <v>3.2</v>
      </c>
      <c r="AT1337">
        <v>71.558000000000007</v>
      </c>
      <c r="AU1337">
        <v>624</v>
      </c>
      <c r="AV1337">
        <v>624</v>
      </c>
      <c r="AW1337">
        <v>9.6805000000000003E-4</v>
      </c>
      <c r="AX1337">
        <v>3.3237000000000001</v>
      </c>
      <c r="AY1337">
        <v>0.75697999999999999</v>
      </c>
      <c r="AZ1337">
        <v>0.95567999999999997</v>
      </c>
      <c r="BA1337" s="8">
        <f t="shared" si="83"/>
        <v>-6.5400467995152978E-2</v>
      </c>
      <c r="BB1337">
        <v>6.2865000000000002</v>
      </c>
      <c r="BC1337">
        <v>2</v>
      </c>
      <c r="BD1337">
        <v>0</v>
      </c>
      <c r="BE1337" t="s">
        <v>59</v>
      </c>
      <c r="BF1337">
        <v>1023</v>
      </c>
      <c r="BG1337" t="s">
        <v>6461</v>
      </c>
      <c r="BH1337" t="s">
        <v>61</v>
      </c>
      <c r="BI1337" t="s">
        <v>6462</v>
      </c>
      <c r="BJ1337" t="s">
        <v>6463</v>
      </c>
      <c r="BK1337" t="s">
        <v>6464</v>
      </c>
      <c r="BL1337" t="s">
        <v>6465</v>
      </c>
    </row>
    <row r="1338" spans="1:66" x14ac:dyDescent="0.35">
      <c r="A1338" t="s">
        <v>3558</v>
      </c>
      <c r="B1338" t="s">
        <v>3559</v>
      </c>
      <c r="C1338" t="s">
        <v>3560</v>
      </c>
      <c r="F1338" s="13">
        <v>0.95509999999999995</v>
      </c>
      <c r="G1338" s="14">
        <f t="shared" si="80"/>
        <v>-6.6276302104170889E-2</v>
      </c>
      <c r="I1338" s="14">
        <v>-6.6276302104170889E-2</v>
      </c>
      <c r="J1338" s="14" t="str">
        <f t="shared" si="81"/>
        <v>N</v>
      </c>
      <c r="K1338" s="14">
        <f t="shared" si="82"/>
        <v>-6.6276302104170889E-2</v>
      </c>
      <c r="AE1338" t="s">
        <v>3558</v>
      </c>
      <c r="AF1338" t="s">
        <v>3558</v>
      </c>
      <c r="AG1338">
        <v>5</v>
      </c>
      <c r="AH1338">
        <v>5</v>
      </c>
      <c r="AI1338">
        <v>5</v>
      </c>
      <c r="AJ1338" t="s">
        <v>3560</v>
      </c>
      <c r="AK1338" t="s">
        <v>3559</v>
      </c>
      <c r="AM1338">
        <v>1</v>
      </c>
      <c r="AN1338">
        <v>5</v>
      </c>
      <c r="AO1338">
        <v>5</v>
      </c>
      <c r="AP1338">
        <v>5</v>
      </c>
      <c r="AQ1338">
        <v>11.9</v>
      </c>
      <c r="AR1338">
        <v>11.9</v>
      </c>
      <c r="AS1338">
        <v>11.9</v>
      </c>
      <c r="AT1338">
        <v>53.442</v>
      </c>
      <c r="AU1338">
        <v>471</v>
      </c>
      <c r="AV1338">
        <v>471</v>
      </c>
      <c r="AW1338">
        <v>0</v>
      </c>
      <c r="AX1338">
        <v>8.5643999999999991</v>
      </c>
      <c r="AY1338">
        <v>0.74068000000000001</v>
      </c>
      <c r="AZ1338">
        <v>0.95509999999999995</v>
      </c>
      <c r="BA1338" s="8">
        <f t="shared" si="83"/>
        <v>-6.6276302104170889E-2</v>
      </c>
      <c r="BB1338">
        <v>7.1433999999999997</v>
      </c>
      <c r="BC1338">
        <v>7</v>
      </c>
      <c r="BD1338">
        <v>0</v>
      </c>
      <c r="BE1338" t="s">
        <v>77</v>
      </c>
      <c r="BF1338">
        <v>1140</v>
      </c>
      <c r="BG1338" t="s">
        <v>3561</v>
      </c>
      <c r="BH1338" t="s">
        <v>725</v>
      </c>
      <c r="BI1338" t="s">
        <v>3562</v>
      </c>
      <c r="BJ1338" t="s">
        <v>3563</v>
      </c>
      <c r="BK1338" t="s">
        <v>3564</v>
      </c>
      <c r="BL1338" t="s">
        <v>3565</v>
      </c>
      <c r="BM1338">
        <v>931</v>
      </c>
      <c r="BN1338">
        <v>366</v>
      </c>
    </row>
    <row r="1339" spans="1:66" x14ac:dyDescent="0.35">
      <c r="A1339" t="s">
        <v>1027</v>
      </c>
      <c r="B1339" t="s">
        <v>1028</v>
      </c>
      <c r="C1339" t="s">
        <v>1029</v>
      </c>
      <c r="F1339" s="13">
        <v>0.95186000000000004</v>
      </c>
      <c r="G1339" s="14">
        <f t="shared" si="80"/>
        <v>-7.1178697991174045E-2</v>
      </c>
      <c r="I1339" s="14">
        <v>-7.1178697991174045E-2</v>
      </c>
      <c r="J1339" s="14" t="str">
        <f t="shared" si="81"/>
        <v>N</v>
      </c>
      <c r="K1339" s="14">
        <f t="shared" si="82"/>
        <v>-7.1178697991174045E-2</v>
      </c>
      <c r="AE1339" t="s">
        <v>1027</v>
      </c>
      <c r="AF1339" t="s">
        <v>1027</v>
      </c>
      <c r="AG1339">
        <v>6</v>
      </c>
      <c r="AH1339">
        <v>6</v>
      </c>
      <c r="AI1339">
        <v>4</v>
      </c>
      <c r="AJ1339" t="s">
        <v>1029</v>
      </c>
      <c r="AK1339" t="s">
        <v>1028</v>
      </c>
      <c r="AM1339">
        <v>1</v>
      </c>
      <c r="AN1339">
        <v>6</v>
      </c>
      <c r="AO1339">
        <v>6</v>
      </c>
      <c r="AP1339">
        <v>4</v>
      </c>
      <c r="AQ1339">
        <v>6.4</v>
      </c>
      <c r="AR1339">
        <v>6.4</v>
      </c>
      <c r="AS1339">
        <v>4.9000000000000004</v>
      </c>
      <c r="AT1339">
        <v>155.88999999999999</v>
      </c>
      <c r="AU1339">
        <v>1400</v>
      </c>
      <c r="AV1339">
        <v>1400</v>
      </c>
      <c r="AW1339">
        <v>0</v>
      </c>
      <c r="AX1339">
        <v>15.35</v>
      </c>
      <c r="AY1339">
        <v>0.71975</v>
      </c>
      <c r="AZ1339">
        <v>0.95186000000000004</v>
      </c>
      <c r="BA1339" s="8">
        <f t="shared" si="83"/>
        <v>-7.1178697991174045E-2</v>
      </c>
      <c r="BB1339">
        <v>8.8524999999999991</v>
      </c>
      <c r="BC1339">
        <v>25</v>
      </c>
      <c r="BD1339">
        <v>2</v>
      </c>
      <c r="BE1339" t="s">
        <v>77</v>
      </c>
      <c r="BF1339">
        <v>1353</v>
      </c>
      <c r="BG1339" t="s">
        <v>1030</v>
      </c>
      <c r="BH1339" t="s">
        <v>321</v>
      </c>
      <c r="BI1339" t="s">
        <v>1031</v>
      </c>
      <c r="BJ1339" t="s">
        <v>1032</v>
      </c>
      <c r="BK1339" t="s">
        <v>1033</v>
      </c>
      <c r="BL1339" t="s">
        <v>1034</v>
      </c>
      <c r="BM1339">
        <v>1064</v>
      </c>
      <c r="BN1339">
        <v>458</v>
      </c>
    </row>
    <row r="1340" spans="1:66" x14ac:dyDescent="0.35">
      <c r="A1340" t="s">
        <v>392</v>
      </c>
      <c r="B1340" t="s">
        <v>393</v>
      </c>
      <c r="C1340" t="s">
        <v>394</v>
      </c>
      <c r="F1340" s="13">
        <v>0.95138</v>
      </c>
      <c r="G1340" s="14">
        <f t="shared" si="80"/>
        <v>-7.1906397739297148E-2</v>
      </c>
      <c r="I1340" s="14">
        <v>-7.1906397739297148E-2</v>
      </c>
      <c r="J1340" s="14" t="str">
        <f t="shared" si="81"/>
        <v>N</v>
      </c>
      <c r="K1340" s="14">
        <f t="shared" si="82"/>
        <v>-7.1906397739297148E-2</v>
      </c>
      <c r="AE1340" t="s">
        <v>392</v>
      </c>
      <c r="AF1340" t="s">
        <v>392</v>
      </c>
      <c r="AG1340">
        <v>1</v>
      </c>
      <c r="AH1340">
        <v>1</v>
      </c>
      <c r="AI1340">
        <v>1</v>
      </c>
      <c r="AJ1340" t="s">
        <v>394</v>
      </c>
      <c r="AK1340" t="s">
        <v>393</v>
      </c>
      <c r="AM1340">
        <v>1</v>
      </c>
      <c r="AN1340">
        <v>1</v>
      </c>
      <c r="AO1340">
        <v>1</v>
      </c>
      <c r="AP1340">
        <v>1</v>
      </c>
      <c r="AQ1340">
        <v>3.7</v>
      </c>
      <c r="AR1340">
        <v>3.7</v>
      </c>
      <c r="AS1340">
        <v>3.7</v>
      </c>
      <c r="AT1340">
        <v>34.46</v>
      </c>
      <c r="AU1340">
        <v>301</v>
      </c>
      <c r="AV1340">
        <v>301</v>
      </c>
      <c r="AW1340">
        <v>1.4383E-2</v>
      </c>
      <c r="AX1340">
        <v>1.8455999999999999</v>
      </c>
      <c r="AY1340">
        <v>0.74978</v>
      </c>
      <c r="AZ1340">
        <v>0.95138</v>
      </c>
      <c r="BA1340" s="8">
        <f t="shared" si="83"/>
        <v>-7.1906397739297148E-2</v>
      </c>
      <c r="BB1340" t="s">
        <v>68</v>
      </c>
      <c r="BC1340">
        <v>1</v>
      </c>
      <c r="BD1340">
        <v>0</v>
      </c>
      <c r="BE1340" t="s">
        <v>59</v>
      </c>
      <c r="BF1340">
        <v>1335</v>
      </c>
      <c r="BG1340">
        <v>669</v>
      </c>
      <c r="BH1340" t="b">
        <v>1</v>
      </c>
      <c r="BI1340">
        <v>700</v>
      </c>
      <c r="BJ1340">
        <v>2271</v>
      </c>
      <c r="BK1340">
        <v>3528</v>
      </c>
      <c r="BL1340">
        <v>3528</v>
      </c>
    </row>
    <row r="1341" spans="1:66" x14ac:dyDescent="0.35">
      <c r="A1341" t="s">
        <v>6214</v>
      </c>
      <c r="B1341" t="s">
        <v>6215</v>
      </c>
      <c r="C1341" t="s">
        <v>6216</v>
      </c>
      <c r="F1341" s="13">
        <v>0.95084000000000002</v>
      </c>
      <c r="G1341" s="14">
        <f t="shared" si="80"/>
        <v>-7.2725498940007169E-2</v>
      </c>
      <c r="I1341" s="14">
        <v>-7.2725498940007169E-2</v>
      </c>
      <c r="J1341" s="14" t="str">
        <f t="shared" si="81"/>
        <v>N</v>
      </c>
      <c r="K1341" s="14">
        <f t="shared" si="82"/>
        <v>-7.2725498940007169E-2</v>
      </c>
      <c r="AE1341" t="s">
        <v>6214</v>
      </c>
      <c r="AF1341" t="s">
        <v>6214</v>
      </c>
      <c r="AG1341">
        <v>3</v>
      </c>
      <c r="AH1341">
        <v>3</v>
      </c>
      <c r="AI1341">
        <v>3</v>
      </c>
      <c r="AJ1341" t="s">
        <v>6216</v>
      </c>
      <c r="AK1341" t="s">
        <v>6215</v>
      </c>
      <c r="AM1341">
        <v>1</v>
      </c>
      <c r="AN1341">
        <v>3</v>
      </c>
      <c r="AO1341">
        <v>3</v>
      </c>
      <c r="AP1341">
        <v>3</v>
      </c>
      <c r="AQ1341">
        <v>7.6</v>
      </c>
      <c r="AR1341">
        <v>7.6</v>
      </c>
      <c r="AS1341">
        <v>7.6</v>
      </c>
      <c r="AT1341">
        <v>55.731000000000002</v>
      </c>
      <c r="AU1341">
        <v>510</v>
      </c>
      <c r="AV1341">
        <v>510</v>
      </c>
      <c r="AW1341">
        <v>0</v>
      </c>
      <c r="AX1341">
        <v>7.4046000000000003</v>
      </c>
      <c r="AY1341">
        <v>0.74724999999999997</v>
      </c>
      <c r="AZ1341">
        <v>0.95084000000000002</v>
      </c>
      <c r="BA1341" s="8">
        <f t="shared" si="83"/>
        <v>-7.2725498940007169E-2</v>
      </c>
      <c r="BB1341">
        <v>6.2257999999999996</v>
      </c>
      <c r="BC1341">
        <v>4</v>
      </c>
      <c r="BD1341">
        <v>0</v>
      </c>
      <c r="BE1341" t="s">
        <v>77</v>
      </c>
      <c r="BF1341">
        <v>886</v>
      </c>
      <c r="BG1341" t="s">
        <v>6217</v>
      </c>
      <c r="BH1341" t="s">
        <v>79</v>
      </c>
      <c r="BI1341" t="s">
        <v>6218</v>
      </c>
      <c r="BJ1341" t="s">
        <v>6219</v>
      </c>
      <c r="BK1341" t="s">
        <v>6220</v>
      </c>
      <c r="BL1341" t="s">
        <v>6221</v>
      </c>
      <c r="BM1341">
        <v>775</v>
      </c>
      <c r="BN1341">
        <v>438</v>
      </c>
    </row>
    <row r="1342" spans="1:66" x14ac:dyDescent="0.35">
      <c r="A1342" t="s">
        <v>5913</v>
      </c>
      <c r="B1342" t="s">
        <v>5914</v>
      </c>
      <c r="C1342" t="s">
        <v>5915</v>
      </c>
      <c r="F1342" s="13">
        <v>0.95071000000000006</v>
      </c>
      <c r="G1342" s="14">
        <f t="shared" si="80"/>
        <v>-7.2922759443919988E-2</v>
      </c>
      <c r="I1342" s="14">
        <v>-7.2922759443919988E-2</v>
      </c>
      <c r="J1342" s="14" t="str">
        <f t="shared" si="81"/>
        <v>N</v>
      </c>
      <c r="K1342" s="14">
        <f t="shared" si="82"/>
        <v>-7.2922759443919988E-2</v>
      </c>
      <c r="AE1342" t="s">
        <v>5913</v>
      </c>
      <c r="AF1342" t="s">
        <v>5913</v>
      </c>
      <c r="AG1342">
        <v>1</v>
      </c>
      <c r="AH1342">
        <v>1</v>
      </c>
      <c r="AI1342">
        <v>1</v>
      </c>
      <c r="AJ1342" t="s">
        <v>5915</v>
      </c>
      <c r="AK1342" t="s">
        <v>5914</v>
      </c>
      <c r="AM1342">
        <v>1</v>
      </c>
      <c r="AN1342">
        <v>1</v>
      </c>
      <c r="AO1342">
        <v>1</v>
      </c>
      <c r="AP1342">
        <v>1</v>
      </c>
      <c r="AQ1342">
        <v>9.4</v>
      </c>
      <c r="AR1342">
        <v>9.4</v>
      </c>
      <c r="AS1342">
        <v>9.4</v>
      </c>
      <c r="AT1342">
        <v>14.173</v>
      </c>
      <c r="AU1342">
        <v>128</v>
      </c>
      <c r="AV1342">
        <v>128</v>
      </c>
      <c r="AW1342">
        <v>0</v>
      </c>
      <c r="AX1342">
        <v>10.612</v>
      </c>
      <c r="AY1342">
        <v>0.72945000000000004</v>
      </c>
      <c r="AZ1342">
        <v>0.95071000000000006</v>
      </c>
      <c r="BA1342" s="8">
        <f t="shared" si="83"/>
        <v>-7.2922759443919988E-2</v>
      </c>
      <c r="BB1342">
        <v>11.218</v>
      </c>
      <c r="BC1342">
        <v>2</v>
      </c>
      <c r="BD1342">
        <v>0</v>
      </c>
      <c r="BE1342" t="s">
        <v>59</v>
      </c>
      <c r="BF1342">
        <v>1271</v>
      </c>
      <c r="BG1342">
        <v>5508</v>
      </c>
      <c r="BH1342" t="b">
        <v>1</v>
      </c>
      <c r="BI1342">
        <v>5840</v>
      </c>
      <c r="BJ1342" t="s">
        <v>5916</v>
      </c>
      <c r="BK1342" t="s">
        <v>5917</v>
      </c>
      <c r="BL1342">
        <v>28003</v>
      </c>
    </row>
    <row r="1343" spans="1:66" x14ac:dyDescent="0.35">
      <c r="A1343" t="s">
        <v>10265</v>
      </c>
      <c r="B1343" t="s">
        <v>10266</v>
      </c>
      <c r="C1343" t="s">
        <v>10267</v>
      </c>
      <c r="F1343" s="13">
        <v>0.95067000000000002</v>
      </c>
      <c r="G1343" s="14">
        <f t="shared" si="80"/>
        <v>-7.2983460410211975E-2</v>
      </c>
      <c r="I1343" s="14">
        <v>-7.2983460410211975E-2</v>
      </c>
      <c r="J1343" s="14" t="str">
        <f t="shared" si="81"/>
        <v>N</v>
      </c>
      <c r="K1343" s="14">
        <f t="shared" si="82"/>
        <v>-7.2983460410211975E-2</v>
      </c>
      <c r="AE1343" t="s">
        <v>10265</v>
      </c>
      <c r="AF1343" t="s">
        <v>10265</v>
      </c>
      <c r="AG1343">
        <v>1</v>
      </c>
      <c r="AH1343">
        <v>1</v>
      </c>
      <c r="AI1343">
        <v>1</v>
      </c>
      <c r="AJ1343" t="s">
        <v>10267</v>
      </c>
      <c r="AK1343" t="s">
        <v>10266</v>
      </c>
      <c r="AM1343">
        <v>1</v>
      </c>
      <c r="AN1343">
        <v>1</v>
      </c>
      <c r="AO1343">
        <v>1</v>
      </c>
      <c r="AP1343">
        <v>1</v>
      </c>
      <c r="AQ1343">
        <v>5.5</v>
      </c>
      <c r="AR1343">
        <v>5.5</v>
      </c>
      <c r="AS1343">
        <v>5.5</v>
      </c>
      <c r="AT1343">
        <v>33.988</v>
      </c>
      <c r="AU1343">
        <v>308</v>
      </c>
      <c r="AV1343">
        <v>308</v>
      </c>
      <c r="AW1343">
        <v>3.4721999999999999E-3</v>
      </c>
      <c r="AX1343">
        <v>2.6227</v>
      </c>
      <c r="AY1343">
        <v>0.70523999999999998</v>
      </c>
      <c r="AZ1343">
        <v>0.95067000000000002</v>
      </c>
      <c r="BA1343" s="8">
        <f t="shared" si="83"/>
        <v>-7.2983460410211975E-2</v>
      </c>
      <c r="BB1343" t="s">
        <v>68</v>
      </c>
      <c r="BC1343">
        <v>1</v>
      </c>
      <c r="BD1343">
        <v>0</v>
      </c>
      <c r="BE1343" t="s">
        <v>59</v>
      </c>
      <c r="BF1343">
        <v>1343</v>
      </c>
      <c r="BG1343">
        <v>147</v>
      </c>
      <c r="BH1343" t="b">
        <v>1</v>
      </c>
      <c r="BI1343">
        <v>149</v>
      </c>
      <c r="BJ1343">
        <v>476</v>
      </c>
      <c r="BK1343" t="s">
        <v>10268</v>
      </c>
      <c r="BL1343">
        <v>735</v>
      </c>
    </row>
    <row r="1344" spans="1:66" x14ac:dyDescent="0.35">
      <c r="A1344" t="s">
        <v>5144</v>
      </c>
      <c r="B1344" t="s">
        <v>5145</v>
      </c>
      <c r="C1344" t="s">
        <v>5146</v>
      </c>
      <c r="F1344" s="13">
        <v>0.94947999999999999</v>
      </c>
      <c r="G1344" s="14">
        <f t="shared" si="80"/>
        <v>-7.4790483353776777E-2</v>
      </c>
      <c r="I1344" s="14">
        <v>-7.4790483353776777E-2</v>
      </c>
      <c r="J1344" s="14" t="str">
        <f t="shared" si="81"/>
        <v>N</v>
      </c>
      <c r="K1344" s="14">
        <f t="shared" si="82"/>
        <v>-7.4790483353776777E-2</v>
      </c>
      <c r="AE1344" t="s">
        <v>5144</v>
      </c>
      <c r="AF1344" t="s">
        <v>5144</v>
      </c>
      <c r="AG1344">
        <v>2</v>
      </c>
      <c r="AH1344">
        <v>2</v>
      </c>
      <c r="AI1344">
        <v>2</v>
      </c>
      <c r="AJ1344" t="s">
        <v>5146</v>
      </c>
      <c r="AK1344" t="s">
        <v>5145</v>
      </c>
      <c r="AM1344">
        <v>1</v>
      </c>
      <c r="AN1344">
        <v>2</v>
      </c>
      <c r="AO1344">
        <v>2</v>
      </c>
      <c r="AP1344">
        <v>2</v>
      </c>
      <c r="AQ1344">
        <v>9</v>
      </c>
      <c r="AR1344">
        <v>9</v>
      </c>
      <c r="AS1344">
        <v>9</v>
      </c>
      <c r="AT1344">
        <v>37.432000000000002</v>
      </c>
      <c r="AU1344">
        <v>334</v>
      </c>
      <c r="AV1344">
        <v>334</v>
      </c>
      <c r="AW1344">
        <v>0</v>
      </c>
      <c r="AX1344">
        <v>3.5207000000000002</v>
      </c>
      <c r="AY1344">
        <v>0.72606000000000004</v>
      </c>
      <c r="AZ1344">
        <v>0.94947999999999999</v>
      </c>
      <c r="BA1344" s="8">
        <f t="shared" si="83"/>
        <v>-7.4790483353776777E-2</v>
      </c>
      <c r="BB1344">
        <v>35.875</v>
      </c>
      <c r="BC1344">
        <v>3</v>
      </c>
      <c r="BD1344">
        <v>0</v>
      </c>
      <c r="BE1344" t="s">
        <v>59</v>
      </c>
      <c r="BF1344">
        <v>466</v>
      </c>
      <c r="BG1344" t="s">
        <v>5147</v>
      </c>
      <c r="BH1344" t="s">
        <v>61</v>
      </c>
      <c r="BI1344" t="s">
        <v>5148</v>
      </c>
      <c r="BJ1344" t="s">
        <v>5149</v>
      </c>
      <c r="BK1344" t="s">
        <v>5150</v>
      </c>
      <c r="BL1344" t="s">
        <v>5151</v>
      </c>
    </row>
    <row r="1345" spans="1:66" x14ac:dyDescent="0.35">
      <c r="A1345" t="s">
        <v>9570</v>
      </c>
      <c r="B1345" t="s">
        <v>9571</v>
      </c>
      <c r="C1345" t="s">
        <v>9572</v>
      </c>
      <c r="F1345" s="13">
        <v>0.94916</v>
      </c>
      <c r="G1345" s="14">
        <f t="shared" si="80"/>
        <v>-7.5276791887733521E-2</v>
      </c>
      <c r="I1345" s="14">
        <v>-7.5276791887733521E-2</v>
      </c>
      <c r="J1345" s="14" t="str">
        <f t="shared" si="81"/>
        <v>N</v>
      </c>
      <c r="K1345" s="14">
        <f t="shared" si="82"/>
        <v>-7.5276791887733521E-2</v>
      </c>
      <c r="AE1345" t="s">
        <v>9570</v>
      </c>
      <c r="AF1345" t="s">
        <v>9570</v>
      </c>
      <c r="AG1345">
        <v>1</v>
      </c>
      <c r="AH1345">
        <v>1</v>
      </c>
      <c r="AI1345">
        <v>1</v>
      </c>
      <c r="AJ1345" t="s">
        <v>9572</v>
      </c>
      <c r="AK1345" t="s">
        <v>9571</v>
      </c>
      <c r="AM1345">
        <v>1</v>
      </c>
      <c r="AN1345">
        <v>1</v>
      </c>
      <c r="AO1345">
        <v>1</v>
      </c>
      <c r="AP1345">
        <v>1</v>
      </c>
      <c r="AQ1345">
        <v>1.6</v>
      </c>
      <c r="AR1345">
        <v>1.6</v>
      </c>
      <c r="AS1345">
        <v>1.6</v>
      </c>
      <c r="AT1345">
        <v>81.335999999999999</v>
      </c>
      <c r="AU1345">
        <v>744</v>
      </c>
      <c r="AV1345">
        <v>744</v>
      </c>
      <c r="AW1345">
        <v>1</v>
      </c>
      <c r="AX1345">
        <v>-2</v>
      </c>
      <c r="AY1345">
        <v>0.71013999999999999</v>
      </c>
      <c r="AZ1345">
        <v>0.94916</v>
      </c>
      <c r="BA1345" s="8">
        <f t="shared" si="83"/>
        <v>-7.5276791887733521E-2</v>
      </c>
      <c r="BB1345" t="s">
        <v>68</v>
      </c>
      <c r="BC1345">
        <v>1</v>
      </c>
      <c r="BD1345">
        <v>0</v>
      </c>
      <c r="BE1345" t="s">
        <v>59</v>
      </c>
      <c r="BF1345">
        <v>1156</v>
      </c>
      <c r="BG1345">
        <v>6398</v>
      </c>
      <c r="BH1345" t="b">
        <v>1</v>
      </c>
      <c r="BI1345">
        <v>6784</v>
      </c>
      <c r="BJ1345">
        <v>21493</v>
      </c>
      <c r="BK1345">
        <v>32445</v>
      </c>
      <c r="BL1345">
        <v>32445</v>
      </c>
      <c r="BM1345">
        <v>942</v>
      </c>
      <c r="BN1345">
        <v>568</v>
      </c>
    </row>
    <row r="1346" spans="1:66" x14ac:dyDescent="0.35">
      <c r="A1346" t="s">
        <v>442</v>
      </c>
      <c r="B1346" t="s">
        <v>443</v>
      </c>
      <c r="C1346" t="s">
        <v>444</v>
      </c>
      <c r="F1346" s="13">
        <v>0.94745999999999997</v>
      </c>
      <c r="G1346" s="14">
        <f t="shared" ref="G1346:G1409" si="84">LOG(F1346,2)</f>
        <v>-7.7863058220811382E-2</v>
      </c>
      <c r="I1346" s="14">
        <v>-7.7863058220811382E-2</v>
      </c>
      <c r="J1346" s="14" t="str">
        <f t="shared" ref="J1346:J1409" si="85">IF(COUNTIF(H1346:I1346,""),"N","Y")</f>
        <v>N</v>
      </c>
      <c r="K1346" s="14">
        <f t="shared" ref="K1346:K1409" si="86">AVERAGE(H1346:I1346)</f>
        <v>-7.7863058220811382E-2</v>
      </c>
      <c r="AE1346" t="s">
        <v>442</v>
      </c>
      <c r="AF1346" t="s">
        <v>442</v>
      </c>
      <c r="AG1346">
        <v>2</v>
      </c>
      <c r="AH1346">
        <v>2</v>
      </c>
      <c r="AI1346">
        <v>2</v>
      </c>
      <c r="AJ1346" t="s">
        <v>444</v>
      </c>
      <c r="AK1346" t="s">
        <v>443</v>
      </c>
      <c r="AM1346">
        <v>1</v>
      </c>
      <c r="AN1346">
        <v>2</v>
      </c>
      <c r="AO1346">
        <v>2</v>
      </c>
      <c r="AP1346">
        <v>2</v>
      </c>
      <c r="AQ1346">
        <v>3.5</v>
      </c>
      <c r="AR1346">
        <v>3.5</v>
      </c>
      <c r="AS1346">
        <v>3.5</v>
      </c>
      <c r="AT1346">
        <v>95.305999999999997</v>
      </c>
      <c r="AU1346">
        <v>837</v>
      </c>
      <c r="AV1346">
        <v>837</v>
      </c>
      <c r="AW1346">
        <v>1.8132000000000001E-3</v>
      </c>
      <c r="AX1346">
        <v>2.8536000000000001</v>
      </c>
      <c r="AY1346">
        <v>0.74678</v>
      </c>
      <c r="AZ1346">
        <v>0.94745999999999997</v>
      </c>
      <c r="BA1346" s="8">
        <f t="shared" ref="BA1346:BA1409" si="87">LOG(AZ1346,2)</f>
        <v>-7.7863058220811382E-2</v>
      </c>
      <c r="BB1346">
        <v>6.5810000000000004</v>
      </c>
      <c r="BC1346">
        <v>2</v>
      </c>
      <c r="BD1346">
        <v>0</v>
      </c>
      <c r="BE1346" t="s">
        <v>59</v>
      </c>
      <c r="BF1346">
        <v>907</v>
      </c>
      <c r="BG1346" t="s">
        <v>445</v>
      </c>
      <c r="BH1346" t="s">
        <v>61</v>
      </c>
      <c r="BI1346" t="s">
        <v>446</v>
      </c>
      <c r="BJ1346" t="s">
        <v>447</v>
      </c>
      <c r="BK1346" t="s">
        <v>448</v>
      </c>
      <c r="BL1346" t="s">
        <v>448</v>
      </c>
    </row>
    <row r="1347" spans="1:66" x14ac:dyDescent="0.35">
      <c r="A1347" t="s">
        <v>1014</v>
      </c>
      <c r="B1347" t="s">
        <v>1015</v>
      </c>
      <c r="C1347" t="s">
        <v>1016</v>
      </c>
      <c r="F1347" s="13">
        <v>0.94726999999999995</v>
      </c>
      <c r="G1347" s="14">
        <f t="shared" si="84"/>
        <v>-7.8152399772048478E-2</v>
      </c>
      <c r="I1347" s="14">
        <v>-7.8152399772048478E-2</v>
      </c>
      <c r="J1347" s="14" t="str">
        <f t="shared" si="85"/>
        <v>N</v>
      </c>
      <c r="K1347" s="14">
        <f t="shared" si="86"/>
        <v>-7.8152399772048478E-2</v>
      </c>
      <c r="AE1347" t="s">
        <v>1014</v>
      </c>
      <c r="AF1347" t="s">
        <v>1017</v>
      </c>
      <c r="AG1347" t="s">
        <v>1018</v>
      </c>
      <c r="AH1347" t="s">
        <v>1019</v>
      </c>
      <c r="AI1347" t="s">
        <v>1019</v>
      </c>
      <c r="AJ1347" t="s">
        <v>1016</v>
      </c>
      <c r="AK1347" t="s">
        <v>1015</v>
      </c>
      <c r="AM1347">
        <v>2</v>
      </c>
      <c r="AN1347">
        <v>4</v>
      </c>
      <c r="AO1347">
        <v>2</v>
      </c>
      <c r="AP1347">
        <v>2</v>
      </c>
      <c r="AQ1347">
        <v>7</v>
      </c>
      <c r="AR1347">
        <v>4</v>
      </c>
      <c r="AS1347">
        <v>4</v>
      </c>
      <c r="AT1347">
        <v>79.760999999999996</v>
      </c>
      <c r="AU1347">
        <v>726</v>
      </c>
      <c r="AV1347" t="s">
        <v>1020</v>
      </c>
      <c r="AW1347">
        <v>0</v>
      </c>
      <c r="AX1347">
        <v>5.2061999999999999</v>
      </c>
      <c r="AY1347">
        <v>0.72365999999999997</v>
      </c>
      <c r="AZ1347">
        <v>0.94726999999999995</v>
      </c>
      <c r="BA1347" s="8">
        <f t="shared" si="87"/>
        <v>-7.8152399772048478E-2</v>
      </c>
      <c r="BB1347">
        <v>9.4484999999999992</v>
      </c>
      <c r="BC1347">
        <v>2</v>
      </c>
      <c r="BD1347">
        <v>0</v>
      </c>
      <c r="BE1347" t="s">
        <v>59</v>
      </c>
      <c r="BF1347">
        <v>970</v>
      </c>
      <c r="BG1347" t="s">
        <v>1021</v>
      </c>
      <c r="BH1347" t="s">
        <v>1022</v>
      </c>
      <c r="BI1347" t="s">
        <v>1023</v>
      </c>
      <c r="BJ1347" t="s">
        <v>1024</v>
      </c>
      <c r="BK1347" t="s">
        <v>1025</v>
      </c>
      <c r="BL1347" t="s">
        <v>1026</v>
      </c>
    </row>
    <row r="1348" spans="1:66" x14ac:dyDescent="0.35">
      <c r="A1348" t="s">
        <v>9258</v>
      </c>
      <c r="B1348" t="s">
        <v>9259</v>
      </c>
      <c r="C1348" t="s">
        <v>9260</v>
      </c>
      <c r="F1348" s="13">
        <v>0.94567999999999997</v>
      </c>
      <c r="G1348" s="14">
        <f t="shared" si="84"/>
        <v>-8.0576009116703651E-2</v>
      </c>
      <c r="I1348" s="14">
        <v>-8.0576009116703651E-2</v>
      </c>
      <c r="J1348" s="14" t="str">
        <f t="shared" si="85"/>
        <v>N</v>
      </c>
      <c r="K1348" s="14">
        <f t="shared" si="86"/>
        <v>-8.0576009116703651E-2</v>
      </c>
      <c r="AE1348" t="s">
        <v>9258</v>
      </c>
      <c r="AF1348" t="s">
        <v>9261</v>
      </c>
      <c r="AG1348" t="s">
        <v>9262</v>
      </c>
      <c r="AH1348" t="s">
        <v>9262</v>
      </c>
      <c r="AI1348" t="s">
        <v>9262</v>
      </c>
      <c r="AJ1348" t="s">
        <v>9260</v>
      </c>
      <c r="AK1348" t="s">
        <v>9259</v>
      </c>
      <c r="AM1348">
        <v>3</v>
      </c>
      <c r="AN1348">
        <v>14</v>
      </c>
      <c r="AO1348">
        <v>14</v>
      </c>
      <c r="AP1348">
        <v>14</v>
      </c>
      <c r="AQ1348">
        <v>18</v>
      </c>
      <c r="AR1348">
        <v>18</v>
      </c>
      <c r="AS1348">
        <v>18</v>
      </c>
      <c r="AT1348">
        <v>113.11</v>
      </c>
      <c r="AU1348">
        <v>1067</v>
      </c>
      <c r="AV1348" t="s">
        <v>9263</v>
      </c>
      <c r="AW1348">
        <v>0</v>
      </c>
      <c r="AX1348">
        <v>49.264000000000003</v>
      </c>
      <c r="AY1348">
        <v>0.69211</v>
      </c>
      <c r="AZ1348">
        <v>0.94567999999999997</v>
      </c>
      <c r="BA1348" s="8">
        <f t="shared" si="87"/>
        <v>-8.0576009116703651E-2</v>
      </c>
      <c r="BB1348">
        <v>28.145</v>
      </c>
      <c r="BC1348">
        <v>67</v>
      </c>
      <c r="BD1348">
        <v>1</v>
      </c>
      <c r="BE1348" t="s">
        <v>77</v>
      </c>
      <c r="BF1348">
        <v>900</v>
      </c>
      <c r="BG1348" t="s">
        <v>9264</v>
      </c>
      <c r="BH1348" t="s">
        <v>651</v>
      </c>
      <c r="BI1348" t="s">
        <v>9265</v>
      </c>
      <c r="BJ1348" t="s">
        <v>9266</v>
      </c>
      <c r="BK1348" t="s">
        <v>9267</v>
      </c>
      <c r="BL1348" t="s">
        <v>9268</v>
      </c>
    </row>
    <row r="1349" spans="1:66" x14ac:dyDescent="0.35">
      <c r="A1349" t="s">
        <v>5113</v>
      </c>
      <c r="B1349" t="s">
        <v>5114</v>
      </c>
      <c r="C1349" t="s">
        <v>5115</v>
      </c>
      <c r="D1349" s="13" t="s">
        <v>68</v>
      </c>
      <c r="F1349" s="13">
        <v>0.94489000000000001</v>
      </c>
      <c r="G1349" s="14">
        <f t="shared" si="84"/>
        <v>-8.1781708084356988E-2</v>
      </c>
      <c r="I1349" s="14">
        <v>-8.1781708084356988E-2</v>
      </c>
      <c r="J1349" s="14" t="str">
        <f t="shared" si="85"/>
        <v>N</v>
      </c>
      <c r="K1349" s="14">
        <f t="shared" si="86"/>
        <v>-8.1781708084356988E-2</v>
      </c>
      <c r="L1349" t="s">
        <v>5113</v>
      </c>
      <c r="M1349" t="s">
        <v>5113</v>
      </c>
      <c r="N1349">
        <v>1</v>
      </c>
      <c r="O1349">
        <v>1</v>
      </c>
      <c r="P1349">
        <v>1</v>
      </c>
      <c r="Q1349" t="s">
        <v>5115</v>
      </c>
      <c r="R1349" t="s">
        <v>5114</v>
      </c>
      <c r="S1349" t="s">
        <v>5116</v>
      </c>
      <c r="T1349">
        <v>1</v>
      </c>
      <c r="U1349">
        <v>1</v>
      </c>
      <c r="V1349">
        <v>1</v>
      </c>
      <c r="W1349">
        <v>1</v>
      </c>
      <c r="X1349">
        <v>1</v>
      </c>
      <c r="Y1349" t="s">
        <v>68</v>
      </c>
      <c r="Z1349" t="s">
        <v>68</v>
      </c>
      <c r="AB1349" t="s">
        <v>68</v>
      </c>
      <c r="AC1349">
        <v>0</v>
      </c>
      <c r="AD1349">
        <v>751</v>
      </c>
      <c r="AE1349" t="s">
        <v>5113</v>
      </c>
      <c r="AF1349" t="s">
        <v>5113</v>
      </c>
      <c r="AG1349">
        <v>1</v>
      </c>
      <c r="AH1349">
        <v>1</v>
      </c>
      <c r="AI1349">
        <v>1</v>
      </c>
      <c r="AJ1349" t="s">
        <v>5115</v>
      </c>
      <c r="AK1349" t="s">
        <v>5114</v>
      </c>
      <c r="AM1349">
        <v>1</v>
      </c>
      <c r="AN1349">
        <v>1</v>
      </c>
      <c r="AO1349">
        <v>1</v>
      </c>
      <c r="AP1349">
        <v>1</v>
      </c>
      <c r="AQ1349">
        <v>1.4</v>
      </c>
      <c r="AR1349">
        <v>1.4</v>
      </c>
      <c r="AS1349">
        <v>1.4</v>
      </c>
      <c r="AT1349">
        <v>83.54</v>
      </c>
      <c r="AU1349">
        <v>717</v>
      </c>
      <c r="AV1349">
        <v>717</v>
      </c>
      <c r="AW1349">
        <v>8.744E-3</v>
      </c>
      <c r="AX1349">
        <v>2.1065999999999998</v>
      </c>
      <c r="AY1349">
        <v>0.71045999999999998</v>
      </c>
      <c r="AZ1349">
        <v>0.94489000000000001</v>
      </c>
      <c r="BA1349" s="8">
        <f t="shared" si="87"/>
        <v>-8.1781708084356988E-2</v>
      </c>
      <c r="BB1349" t="s">
        <v>68</v>
      </c>
      <c r="BC1349">
        <v>1</v>
      </c>
      <c r="BD1349">
        <v>0</v>
      </c>
      <c r="BE1349" t="s">
        <v>59</v>
      </c>
      <c r="BF1349">
        <v>1433</v>
      </c>
      <c r="BG1349">
        <v>7326</v>
      </c>
      <c r="BH1349" t="b">
        <v>1</v>
      </c>
      <c r="BI1349">
        <v>7775</v>
      </c>
      <c r="BJ1349">
        <v>24974</v>
      </c>
      <c r="BK1349" t="s">
        <v>5117</v>
      </c>
      <c r="BL1349">
        <v>38044</v>
      </c>
    </row>
    <row r="1350" spans="1:66" x14ac:dyDescent="0.35">
      <c r="A1350" t="s">
        <v>7269</v>
      </c>
      <c r="B1350" t="s">
        <v>7270</v>
      </c>
      <c r="C1350" t="s">
        <v>7271</v>
      </c>
      <c r="F1350" s="13">
        <v>0.9425</v>
      </c>
      <c r="G1350" s="14">
        <f t="shared" si="84"/>
        <v>-8.5435476506060412E-2</v>
      </c>
      <c r="I1350" s="14">
        <v>-8.5435476506060412E-2</v>
      </c>
      <c r="J1350" s="14" t="str">
        <f t="shared" si="85"/>
        <v>N</v>
      </c>
      <c r="K1350" s="14">
        <f t="shared" si="86"/>
        <v>-8.5435476506060412E-2</v>
      </c>
      <c r="AE1350" t="s">
        <v>7269</v>
      </c>
      <c r="AF1350" t="s">
        <v>7269</v>
      </c>
      <c r="AG1350">
        <v>1</v>
      </c>
      <c r="AH1350">
        <v>1</v>
      </c>
      <c r="AI1350">
        <v>1</v>
      </c>
      <c r="AJ1350" t="s">
        <v>7271</v>
      </c>
      <c r="AK1350" t="s">
        <v>7270</v>
      </c>
      <c r="AM1350">
        <v>1</v>
      </c>
      <c r="AN1350">
        <v>1</v>
      </c>
      <c r="AO1350">
        <v>1</v>
      </c>
      <c r="AP1350">
        <v>1</v>
      </c>
      <c r="AQ1350">
        <v>4.5999999999999996</v>
      </c>
      <c r="AR1350">
        <v>4.5999999999999996</v>
      </c>
      <c r="AS1350">
        <v>4.5999999999999996</v>
      </c>
      <c r="AT1350">
        <v>28.355</v>
      </c>
      <c r="AU1350">
        <v>260</v>
      </c>
      <c r="AV1350">
        <v>260</v>
      </c>
      <c r="AW1350">
        <v>1.3077E-2</v>
      </c>
      <c r="AX1350">
        <v>1.9135</v>
      </c>
      <c r="AY1350">
        <v>0.73751999999999995</v>
      </c>
      <c r="AZ1350">
        <v>0.9425</v>
      </c>
      <c r="BA1350" s="8">
        <f t="shared" si="87"/>
        <v>-8.5435476506060412E-2</v>
      </c>
      <c r="BB1350">
        <v>38.183</v>
      </c>
      <c r="BC1350">
        <v>2</v>
      </c>
      <c r="BD1350">
        <v>0</v>
      </c>
      <c r="BE1350" t="s">
        <v>59</v>
      </c>
      <c r="BF1350">
        <v>1306</v>
      </c>
      <c r="BG1350">
        <v>90</v>
      </c>
      <c r="BH1350" t="b">
        <v>1</v>
      </c>
      <c r="BI1350">
        <v>93</v>
      </c>
      <c r="BJ1350" t="s">
        <v>7272</v>
      </c>
      <c r="BK1350" t="s">
        <v>7273</v>
      </c>
      <c r="BL1350">
        <v>532</v>
      </c>
    </row>
    <row r="1351" spans="1:66" x14ac:dyDescent="0.35">
      <c r="A1351" t="s">
        <v>8237</v>
      </c>
      <c r="B1351" t="s">
        <v>8238</v>
      </c>
      <c r="C1351" t="s">
        <v>8239</v>
      </c>
      <c r="F1351" s="13">
        <v>0.94235000000000002</v>
      </c>
      <c r="G1351" s="14">
        <f t="shared" si="84"/>
        <v>-8.5665101416891695E-2</v>
      </c>
      <c r="I1351" s="14">
        <v>-8.5665101416891695E-2</v>
      </c>
      <c r="J1351" s="14" t="str">
        <f t="shared" si="85"/>
        <v>N</v>
      </c>
      <c r="K1351" s="14">
        <f t="shared" si="86"/>
        <v>-8.5665101416891695E-2</v>
      </c>
      <c r="AE1351" t="s">
        <v>8237</v>
      </c>
      <c r="AF1351" t="s">
        <v>8237</v>
      </c>
      <c r="AG1351">
        <v>4</v>
      </c>
      <c r="AH1351">
        <v>4</v>
      </c>
      <c r="AI1351">
        <v>4</v>
      </c>
      <c r="AJ1351" t="s">
        <v>8239</v>
      </c>
      <c r="AK1351" t="s">
        <v>8238</v>
      </c>
      <c r="AM1351">
        <v>1</v>
      </c>
      <c r="AN1351">
        <v>4</v>
      </c>
      <c r="AO1351">
        <v>4</v>
      </c>
      <c r="AP1351">
        <v>4</v>
      </c>
      <c r="AQ1351">
        <v>7.8</v>
      </c>
      <c r="AR1351">
        <v>7.8</v>
      </c>
      <c r="AS1351">
        <v>7.8</v>
      </c>
      <c r="AT1351">
        <v>99.551000000000002</v>
      </c>
      <c r="AU1351">
        <v>838</v>
      </c>
      <c r="AV1351">
        <v>838</v>
      </c>
      <c r="AW1351">
        <v>0</v>
      </c>
      <c r="AX1351">
        <v>10.54</v>
      </c>
      <c r="AY1351">
        <v>0.68508000000000002</v>
      </c>
      <c r="AZ1351">
        <v>0.94235000000000002</v>
      </c>
      <c r="BA1351" s="8">
        <f t="shared" si="87"/>
        <v>-8.5665101416891695E-2</v>
      </c>
      <c r="BB1351">
        <v>6.9375999999999998</v>
      </c>
      <c r="BC1351">
        <v>16</v>
      </c>
      <c r="BD1351">
        <v>1</v>
      </c>
      <c r="BE1351" t="s">
        <v>77</v>
      </c>
      <c r="BF1351">
        <v>18</v>
      </c>
      <c r="BG1351" t="s">
        <v>8240</v>
      </c>
      <c r="BH1351" t="s">
        <v>128</v>
      </c>
      <c r="BI1351" t="s">
        <v>8241</v>
      </c>
      <c r="BJ1351" t="s">
        <v>8242</v>
      </c>
      <c r="BK1351" t="s">
        <v>8243</v>
      </c>
      <c r="BL1351" t="s">
        <v>8244</v>
      </c>
    </row>
    <row r="1352" spans="1:66" x14ac:dyDescent="0.35">
      <c r="A1352" t="s">
        <v>8499</v>
      </c>
      <c r="B1352" t="s">
        <v>8500</v>
      </c>
      <c r="C1352" t="s">
        <v>8501</v>
      </c>
      <c r="F1352" s="13">
        <v>0.94211</v>
      </c>
      <c r="G1352" s="14">
        <f t="shared" si="84"/>
        <v>-8.6032577310978492E-2</v>
      </c>
      <c r="I1352" s="14">
        <v>-8.6032577310978492E-2</v>
      </c>
      <c r="J1352" s="14" t="str">
        <f t="shared" si="85"/>
        <v>N</v>
      </c>
      <c r="K1352" s="14">
        <f t="shared" si="86"/>
        <v>-8.6032577310978492E-2</v>
      </c>
      <c r="AE1352" t="s">
        <v>8499</v>
      </c>
      <c r="AF1352" t="s">
        <v>8499</v>
      </c>
      <c r="AG1352">
        <v>1</v>
      </c>
      <c r="AH1352">
        <v>1</v>
      </c>
      <c r="AI1352">
        <v>1</v>
      </c>
      <c r="AJ1352" t="s">
        <v>8501</v>
      </c>
      <c r="AK1352" t="s">
        <v>8500</v>
      </c>
      <c r="AM1352">
        <v>1</v>
      </c>
      <c r="AN1352">
        <v>1</v>
      </c>
      <c r="AO1352">
        <v>1</v>
      </c>
      <c r="AP1352">
        <v>1</v>
      </c>
      <c r="AQ1352">
        <v>1.4</v>
      </c>
      <c r="AR1352">
        <v>1.4</v>
      </c>
      <c r="AS1352">
        <v>1.4</v>
      </c>
      <c r="AT1352">
        <v>113.52</v>
      </c>
      <c r="AU1352">
        <v>973</v>
      </c>
      <c r="AV1352">
        <v>973</v>
      </c>
      <c r="AW1352">
        <v>1.248E-2</v>
      </c>
      <c r="AX1352">
        <v>1.9857</v>
      </c>
      <c r="AY1352">
        <v>0.78266999999999998</v>
      </c>
      <c r="AZ1352">
        <v>0.94211</v>
      </c>
      <c r="BA1352" s="8">
        <f t="shared" si="87"/>
        <v>-8.6032577310978492E-2</v>
      </c>
      <c r="BB1352" t="s">
        <v>68</v>
      </c>
      <c r="BC1352">
        <v>1</v>
      </c>
      <c r="BD1352">
        <v>0</v>
      </c>
      <c r="BE1352" t="s">
        <v>59</v>
      </c>
      <c r="BF1352">
        <v>613</v>
      </c>
      <c r="BG1352">
        <v>6276</v>
      </c>
      <c r="BH1352" t="b">
        <v>1</v>
      </c>
      <c r="BI1352">
        <v>6652</v>
      </c>
      <c r="BJ1352">
        <v>21187</v>
      </c>
      <c r="BK1352">
        <v>32023</v>
      </c>
      <c r="BL1352">
        <v>32023</v>
      </c>
    </row>
    <row r="1353" spans="1:66" x14ac:dyDescent="0.35">
      <c r="A1353" t="s">
        <v>10857</v>
      </c>
      <c r="B1353" t="s">
        <v>10858</v>
      </c>
      <c r="C1353" t="s">
        <v>10859</v>
      </c>
      <c r="F1353" s="13">
        <v>0.94162999999999997</v>
      </c>
      <c r="G1353" s="14">
        <f t="shared" si="84"/>
        <v>-8.6767810023151579E-2</v>
      </c>
      <c r="I1353" s="14">
        <v>-8.6767810023151579E-2</v>
      </c>
      <c r="J1353" s="14" t="str">
        <f t="shared" si="85"/>
        <v>N</v>
      </c>
      <c r="K1353" s="14">
        <f t="shared" si="86"/>
        <v>-8.6767810023151579E-2</v>
      </c>
      <c r="AE1353" t="s">
        <v>10857</v>
      </c>
      <c r="AF1353" t="s">
        <v>10857</v>
      </c>
      <c r="AG1353">
        <v>4</v>
      </c>
      <c r="AH1353">
        <v>4</v>
      </c>
      <c r="AI1353">
        <v>4</v>
      </c>
      <c r="AJ1353" t="s">
        <v>10859</v>
      </c>
      <c r="AK1353" t="s">
        <v>10858</v>
      </c>
      <c r="AM1353">
        <v>1</v>
      </c>
      <c r="AN1353">
        <v>4</v>
      </c>
      <c r="AO1353">
        <v>4</v>
      </c>
      <c r="AP1353">
        <v>4</v>
      </c>
      <c r="AQ1353">
        <v>8.1999999999999993</v>
      </c>
      <c r="AR1353">
        <v>8.1999999999999993</v>
      </c>
      <c r="AS1353">
        <v>8.1999999999999993</v>
      </c>
      <c r="AT1353">
        <v>55.518000000000001</v>
      </c>
      <c r="AU1353">
        <v>497</v>
      </c>
      <c r="AV1353">
        <v>497</v>
      </c>
      <c r="AW1353">
        <v>0</v>
      </c>
      <c r="AX1353">
        <v>7.3769999999999998</v>
      </c>
      <c r="AY1353">
        <v>0.72648000000000001</v>
      </c>
      <c r="AZ1353">
        <v>0.94162999999999997</v>
      </c>
      <c r="BA1353" s="8">
        <f t="shared" si="87"/>
        <v>-8.6767810023151579E-2</v>
      </c>
      <c r="BB1353">
        <v>11.96</v>
      </c>
      <c r="BC1353">
        <v>5</v>
      </c>
      <c r="BD1353">
        <v>0</v>
      </c>
      <c r="BE1353" t="s">
        <v>77</v>
      </c>
      <c r="BF1353">
        <v>936</v>
      </c>
      <c r="BG1353" t="s">
        <v>10860</v>
      </c>
      <c r="BH1353" t="s">
        <v>128</v>
      </c>
      <c r="BI1353" t="s">
        <v>10861</v>
      </c>
      <c r="BJ1353" t="s">
        <v>10862</v>
      </c>
      <c r="BK1353" t="s">
        <v>10863</v>
      </c>
      <c r="BL1353" t="s">
        <v>10864</v>
      </c>
    </row>
    <row r="1354" spans="1:66" x14ac:dyDescent="0.35">
      <c r="A1354" t="s">
        <v>3678</v>
      </c>
      <c r="B1354" t="s">
        <v>3679</v>
      </c>
      <c r="C1354" t="s">
        <v>3680</v>
      </c>
      <c r="F1354" s="13">
        <v>0.94045000000000001</v>
      </c>
      <c r="G1354" s="14">
        <f t="shared" si="84"/>
        <v>-8.8576851478679192E-2</v>
      </c>
      <c r="I1354" s="14">
        <v>-8.8576851478679192E-2</v>
      </c>
      <c r="J1354" s="14" t="str">
        <f t="shared" si="85"/>
        <v>N</v>
      </c>
      <c r="K1354" s="14">
        <f t="shared" si="86"/>
        <v>-8.8576851478679192E-2</v>
      </c>
      <c r="AE1354" t="s">
        <v>3678</v>
      </c>
      <c r="AF1354" t="s">
        <v>3678</v>
      </c>
      <c r="AG1354">
        <v>4</v>
      </c>
      <c r="AH1354">
        <v>4</v>
      </c>
      <c r="AI1354">
        <v>4</v>
      </c>
      <c r="AJ1354" t="s">
        <v>3680</v>
      </c>
      <c r="AK1354" t="s">
        <v>3679</v>
      </c>
      <c r="AM1354">
        <v>1</v>
      </c>
      <c r="AN1354">
        <v>4</v>
      </c>
      <c r="AO1354">
        <v>4</v>
      </c>
      <c r="AP1354">
        <v>4</v>
      </c>
      <c r="AQ1354">
        <v>19.7</v>
      </c>
      <c r="AR1354">
        <v>19.7</v>
      </c>
      <c r="AS1354">
        <v>19.7</v>
      </c>
      <c r="AT1354">
        <v>28.381</v>
      </c>
      <c r="AU1354">
        <v>249</v>
      </c>
      <c r="AV1354">
        <v>249</v>
      </c>
      <c r="AW1354">
        <v>0</v>
      </c>
      <c r="AX1354">
        <v>12.428000000000001</v>
      </c>
      <c r="AY1354">
        <v>0.67679999999999996</v>
      </c>
      <c r="AZ1354">
        <v>0.94045000000000001</v>
      </c>
      <c r="BA1354" s="8">
        <f t="shared" si="87"/>
        <v>-8.8576851478679192E-2</v>
      </c>
      <c r="BB1354">
        <v>12.281000000000001</v>
      </c>
      <c r="BC1354">
        <v>4</v>
      </c>
      <c r="BD1354">
        <v>0</v>
      </c>
      <c r="BE1354" t="s">
        <v>77</v>
      </c>
      <c r="BF1354">
        <v>988</v>
      </c>
      <c r="BG1354" t="s">
        <v>3681</v>
      </c>
      <c r="BH1354" t="s">
        <v>128</v>
      </c>
      <c r="BI1354" t="s">
        <v>3682</v>
      </c>
      <c r="BJ1354" t="s">
        <v>3683</v>
      </c>
      <c r="BK1354" t="s">
        <v>3684</v>
      </c>
      <c r="BL1354" t="s">
        <v>3685</v>
      </c>
    </row>
    <row r="1355" spans="1:66" x14ac:dyDescent="0.35">
      <c r="A1355" t="s">
        <v>9662</v>
      </c>
      <c r="B1355" t="s">
        <v>9663</v>
      </c>
      <c r="C1355" t="s">
        <v>9664</v>
      </c>
      <c r="F1355" s="13">
        <v>0.94023999999999996</v>
      </c>
      <c r="G1355" s="14">
        <f t="shared" si="84"/>
        <v>-8.8899037442177586E-2</v>
      </c>
      <c r="I1355" s="14">
        <v>-8.8899037442177586E-2</v>
      </c>
      <c r="J1355" s="14" t="str">
        <f t="shared" si="85"/>
        <v>N</v>
      </c>
      <c r="K1355" s="14">
        <f t="shared" si="86"/>
        <v>-8.8899037442177586E-2</v>
      </c>
      <c r="AE1355" t="s">
        <v>9662</v>
      </c>
      <c r="AF1355" t="s">
        <v>9662</v>
      </c>
      <c r="AG1355">
        <v>3</v>
      </c>
      <c r="AH1355">
        <v>3</v>
      </c>
      <c r="AI1355">
        <v>3</v>
      </c>
      <c r="AJ1355" t="s">
        <v>9664</v>
      </c>
      <c r="AK1355" t="s">
        <v>9663</v>
      </c>
      <c r="AM1355">
        <v>1</v>
      </c>
      <c r="AN1355">
        <v>3</v>
      </c>
      <c r="AO1355">
        <v>3</v>
      </c>
      <c r="AP1355">
        <v>3</v>
      </c>
      <c r="AQ1355">
        <v>10.199999999999999</v>
      </c>
      <c r="AR1355">
        <v>10.199999999999999</v>
      </c>
      <c r="AS1355">
        <v>10.199999999999999</v>
      </c>
      <c r="AT1355">
        <v>46.637999999999998</v>
      </c>
      <c r="AU1355">
        <v>411</v>
      </c>
      <c r="AV1355">
        <v>411</v>
      </c>
      <c r="AW1355">
        <v>0</v>
      </c>
      <c r="AX1355">
        <v>10.734999999999999</v>
      </c>
      <c r="AY1355">
        <v>0.69884000000000002</v>
      </c>
      <c r="AZ1355">
        <v>0.94023999999999996</v>
      </c>
      <c r="BA1355" s="8">
        <f t="shared" si="87"/>
        <v>-8.8899037442177586E-2</v>
      </c>
      <c r="BB1355">
        <v>10.888</v>
      </c>
      <c r="BC1355">
        <v>6</v>
      </c>
      <c r="BD1355">
        <v>0</v>
      </c>
      <c r="BE1355" t="s">
        <v>77</v>
      </c>
      <c r="BF1355">
        <v>96</v>
      </c>
      <c r="BG1355" t="s">
        <v>9665</v>
      </c>
      <c r="BH1355" t="s">
        <v>79</v>
      </c>
      <c r="BI1355" t="s">
        <v>9666</v>
      </c>
      <c r="BJ1355" t="s">
        <v>9667</v>
      </c>
      <c r="BK1355" t="s">
        <v>9668</v>
      </c>
      <c r="BL1355" t="s">
        <v>9669</v>
      </c>
    </row>
    <row r="1356" spans="1:66" x14ac:dyDescent="0.35">
      <c r="A1356" t="s">
        <v>4062</v>
      </c>
      <c r="B1356" t="s">
        <v>4063</v>
      </c>
      <c r="C1356" t="s">
        <v>4064</v>
      </c>
      <c r="F1356" s="13">
        <v>0.93976999999999999</v>
      </c>
      <c r="G1356" s="14">
        <f t="shared" si="84"/>
        <v>-8.9620381140715369E-2</v>
      </c>
      <c r="I1356" s="14">
        <v>-8.9620381140715369E-2</v>
      </c>
      <c r="J1356" s="14" t="str">
        <f t="shared" si="85"/>
        <v>N</v>
      </c>
      <c r="K1356" s="14">
        <f t="shared" si="86"/>
        <v>-8.9620381140715369E-2</v>
      </c>
      <c r="AE1356" t="s">
        <v>4062</v>
      </c>
      <c r="AF1356" t="s">
        <v>4062</v>
      </c>
      <c r="AG1356">
        <v>2</v>
      </c>
      <c r="AH1356">
        <v>2</v>
      </c>
      <c r="AI1356">
        <v>2</v>
      </c>
      <c r="AJ1356" t="s">
        <v>4064</v>
      </c>
      <c r="AK1356" t="s">
        <v>4063</v>
      </c>
      <c r="AM1356">
        <v>1</v>
      </c>
      <c r="AN1356">
        <v>2</v>
      </c>
      <c r="AO1356">
        <v>2</v>
      </c>
      <c r="AP1356">
        <v>2</v>
      </c>
      <c r="AQ1356">
        <v>13</v>
      </c>
      <c r="AR1356">
        <v>13</v>
      </c>
      <c r="AS1356">
        <v>13</v>
      </c>
      <c r="AT1356">
        <v>23.01</v>
      </c>
      <c r="AU1356">
        <v>200</v>
      </c>
      <c r="AV1356">
        <v>200</v>
      </c>
      <c r="AW1356">
        <v>0</v>
      </c>
      <c r="AX1356">
        <v>4.7168999999999999</v>
      </c>
      <c r="AY1356">
        <v>0.75778000000000001</v>
      </c>
      <c r="AZ1356">
        <v>0.93976999999999999</v>
      </c>
      <c r="BA1356" s="8">
        <f t="shared" si="87"/>
        <v>-8.9620381140715369E-2</v>
      </c>
      <c r="BB1356">
        <v>1.2344999999999999</v>
      </c>
      <c r="BC1356">
        <v>2</v>
      </c>
      <c r="BD1356">
        <v>0</v>
      </c>
      <c r="BE1356" t="s">
        <v>59</v>
      </c>
      <c r="BF1356">
        <v>95</v>
      </c>
      <c r="BG1356" t="s">
        <v>4065</v>
      </c>
      <c r="BH1356" t="s">
        <v>61</v>
      </c>
      <c r="BI1356" t="s">
        <v>4066</v>
      </c>
      <c r="BJ1356" t="s">
        <v>4067</v>
      </c>
      <c r="BK1356" t="s">
        <v>4068</v>
      </c>
      <c r="BL1356" t="s">
        <v>4068</v>
      </c>
    </row>
    <row r="1357" spans="1:66" x14ac:dyDescent="0.35">
      <c r="A1357" t="s">
        <v>10449</v>
      </c>
      <c r="B1357" t="s">
        <v>10450</v>
      </c>
      <c r="C1357" t="s">
        <v>10451</v>
      </c>
      <c r="F1357" s="13">
        <v>0.93927000000000005</v>
      </c>
      <c r="G1357" s="14">
        <f t="shared" si="84"/>
        <v>-9.0388164197456655E-2</v>
      </c>
      <c r="I1357" s="14">
        <v>-9.0388164197456655E-2</v>
      </c>
      <c r="J1357" s="14" t="str">
        <f t="shared" si="85"/>
        <v>N</v>
      </c>
      <c r="K1357" s="14">
        <f t="shared" si="86"/>
        <v>-9.0388164197456655E-2</v>
      </c>
      <c r="AE1357" t="s">
        <v>10449</v>
      </c>
      <c r="AF1357" t="s">
        <v>10449</v>
      </c>
      <c r="AG1357">
        <v>2</v>
      </c>
      <c r="AH1357">
        <v>2</v>
      </c>
      <c r="AI1357">
        <v>2</v>
      </c>
      <c r="AJ1357" t="s">
        <v>10451</v>
      </c>
      <c r="AK1357" t="s">
        <v>10450</v>
      </c>
      <c r="AM1357">
        <v>1</v>
      </c>
      <c r="AN1357">
        <v>2</v>
      </c>
      <c r="AO1357">
        <v>2</v>
      </c>
      <c r="AP1357">
        <v>2</v>
      </c>
      <c r="AQ1357">
        <v>6.7</v>
      </c>
      <c r="AR1357">
        <v>6.7</v>
      </c>
      <c r="AS1357">
        <v>6.7</v>
      </c>
      <c r="AT1357">
        <v>54.735999999999997</v>
      </c>
      <c r="AU1357">
        <v>479</v>
      </c>
      <c r="AV1357">
        <v>479</v>
      </c>
      <c r="AW1357">
        <v>0</v>
      </c>
      <c r="AX1357">
        <v>7.5</v>
      </c>
      <c r="AY1357">
        <v>0.69882</v>
      </c>
      <c r="AZ1357">
        <v>0.93927000000000005</v>
      </c>
      <c r="BA1357" s="8">
        <f t="shared" si="87"/>
        <v>-9.0388164197456655E-2</v>
      </c>
      <c r="BB1357">
        <v>16.015999999999998</v>
      </c>
      <c r="BC1357">
        <v>6</v>
      </c>
      <c r="BD1357">
        <v>0</v>
      </c>
      <c r="BE1357" t="s">
        <v>77</v>
      </c>
      <c r="BF1357">
        <v>595</v>
      </c>
      <c r="BG1357" t="s">
        <v>10452</v>
      </c>
      <c r="BH1357" t="s">
        <v>61</v>
      </c>
      <c r="BI1357" t="s">
        <v>10453</v>
      </c>
      <c r="BJ1357" t="s">
        <v>10454</v>
      </c>
      <c r="BK1357" t="s">
        <v>10455</v>
      </c>
      <c r="BL1357" t="s">
        <v>10456</v>
      </c>
    </row>
    <row r="1358" spans="1:66" x14ac:dyDescent="0.35">
      <c r="A1358" t="s">
        <v>10022</v>
      </c>
      <c r="B1358" t="s">
        <v>10023</v>
      </c>
      <c r="C1358" t="s">
        <v>10024</v>
      </c>
      <c r="F1358" s="13">
        <v>0.93874000000000002</v>
      </c>
      <c r="G1358" s="14">
        <f t="shared" si="84"/>
        <v>-9.1202460598403062E-2</v>
      </c>
      <c r="I1358" s="14">
        <v>-9.1202460598403062E-2</v>
      </c>
      <c r="J1358" s="14" t="str">
        <f t="shared" si="85"/>
        <v>N</v>
      </c>
      <c r="K1358" s="14">
        <f t="shared" si="86"/>
        <v>-9.1202460598403062E-2</v>
      </c>
      <c r="AE1358" t="s">
        <v>10022</v>
      </c>
      <c r="AF1358" t="s">
        <v>10022</v>
      </c>
      <c r="AG1358">
        <v>2</v>
      </c>
      <c r="AH1358">
        <v>2</v>
      </c>
      <c r="AI1358">
        <v>2</v>
      </c>
      <c r="AJ1358" t="s">
        <v>10024</v>
      </c>
      <c r="AK1358" t="s">
        <v>10023</v>
      </c>
      <c r="AM1358">
        <v>1</v>
      </c>
      <c r="AN1358">
        <v>2</v>
      </c>
      <c r="AO1358">
        <v>2</v>
      </c>
      <c r="AP1358">
        <v>2</v>
      </c>
      <c r="AQ1358">
        <v>10.4</v>
      </c>
      <c r="AR1358">
        <v>10.4</v>
      </c>
      <c r="AS1358">
        <v>10.4</v>
      </c>
      <c r="AT1358">
        <v>25.475999999999999</v>
      </c>
      <c r="AU1358">
        <v>221</v>
      </c>
      <c r="AV1358">
        <v>221</v>
      </c>
      <c r="AW1358">
        <v>0</v>
      </c>
      <c r="AX1358">
        <v>4.0777999999999999</v>
      </c>
      <c r="AY1358">
        <v>0.67171000000000003</v>
      </c>
      <c r="AZ1358">
        <v>0.93874000000000002</v>
      </c>
      <c r="BA1358" s="8">
        <f t="shared" si="87"/>
        <v>-9.1202460598403062E-2</v>
      </c>
      <c r="BB1358">
        <v>22.492000000000001</v>
      </c>
      <c r="BC1358">
        <v>5</v>
      </c>
      <c r="BD1358">
        <v>0</v>
      </c>
      <c r="BE1358" t="s">
        <v>77</v>
      </c>
      <c r="BF1358">
        <v>691</v>
      </c>
      <c r="BG1358" t="s">
        <v>10025</v>
      </c>
      <c r="BH1358" t="s">
        <v>61</v>
      </c>
      <c r="BI1358" t="s">
        <v>10026</v>
      </c>
      <c r="BJ1358" t="s">
        <v>10027</v>
      </c>
      <c r="BK1358" t="s">
        <v>10028</v>
      </c>
      <c r="BL1358" t="s">
        <v>10029</v>
      </c>
      <c r="BM1358">
        <v>645</v>
      </c>
      <c r="BN1358">
        <v>13</v>
      </c>
    </row>
    <row r="1359" spans="1:66" x14ac:dyDescent="0.35">
      <c r="A1359" t="s">
        <v>5471</v>
      </c>
      <c r="B1359" t="s">
        <v>5472</v>
      </c>
      <c r="C1359" t="s">
        <v>5473</v>
      </c>
      <c r="F1359" s="13">
        <v>0.93735999999999997</v>
      </c>
      <c r="G1359" s="14">
        <f t="shared" si="84"/>
        <v>-9.3324862938892916E-2</v>
      </c>
      <c r="I1359" s="14">
        <v>-9.3324862938892916E-2</v>
      </c>
      <c r="J1359" s="14" t="str">
        <f t="shared" si="85"/>
        <v>N</v>
      </c>
      <c r="K1359" s="14">
        <f t="shared" si="86"/>
        <v>-9.3324862938892916E-2</v>
      </c>
      <c r="AE1359" t="s">
        <v>5471</v>
      </c>
      <c r="AF1359" t="s">
        <v>5471</v>
      </c>
      <c r="AG1359">
        <v>1</v>
      </c>
      <c r="AH1359">
        <v>1</v>
      </c>
      <c r="AI1359">
        <v>1</v>
      </c>
      <c r="AJ1359" t="s">
        <v>5473</v>
      </c>
      <c r="AK1359" t="s">
        <v>5472</v>
      </c>
      <c r="AM1359">
        <v>1</v>
      </c>
      <c r="AN1359">
        <v>1</v>
      </c>
      <c r="AO1359">
        <v>1</v>
      </c>
      <c r="AP1359">
        <v>1</v>
      </c>
      <c r="AQ1359">
        <v>4.9000000000000004</v>
      </c>
      <c r="AR1359">
        <v>4.9000000000000004</v>
      </c>
      <c r="AS1359">
        <v>4.9000000000000004</v>
      </c>
      <c r="AT1359">
        <v>23.849</v>
      </c>
      <c r="AU1359">
        <v>205</v>
      </c>
      <c r="AV1359">
        <v>205</v>
      </c>
      <c r="AW1359">
        <v>5.0336000000000001E-3</v>
      </c>
      <c r="AX1359">
        <v>2.4432999999999998</v>
      </c>
      <c r="AY1359">
        <v>0.74748000000000003</v>
      </c>
      <c r="AZ1359">
        <v>0.93735999999999997</v>
      </c>
      <c r="BA1359" s="8">
        <f t="shared" si="87"/>
        <v>-9.3324862938892916E-2</v>
      </c>
      <c r="BB1359" t="s">
        <v>68</v>
      </c>
      <c r="BC1359">
        <v>1</v>
      </c>
      <c r="BD1359">
        <v>0</v>
      </c>
      <c r="BE1359" t="s">
        <v>59</v>
      </c>
      <c r="BF1359">
        <v>978</v>
      </c>
      <c r="BG1359">
        <v>1274</v>
      </c>
      <c r="BH1359" t="b">
        <v>1</v>
      </c>
      <c r="BI1359">
        <v>1336</v>
      </c>
      <c r="BJ1359">
        <v>4147</v>
      </c>
      <c r="BK1359" t="s">
        <v>5474</v>
      </c>
      <c r="BL1359">
        <v>6317</v>
      </c>
    </row>
    <row r="1360" spans="1:66" x14ac:dyDescent="0.35">
      <c r="A1360" t="s">
        <v>977</v>
      </c>
      <c r="B1360" t="s">
        <v>978</v>
      </c>
      <c r="C1360" t="s">
        <v>979</v>
      </c>
      <c r="F1360" s="13">
        <v>0.93564999999999998</v>
      </c>
      <c r="G1360" s="14">
        <f t="shared" si="84"/>
        <v>-9.5959135265626661E-2</v>
      </c>
      <c r="I1360" s="14">
        <v>-9.5959135265626661E-2</v>
      </c>
      <c r="J1360" s="14" t="str">
        <f t="shared" si="85"/>
        <v>N</v>
      </c>
      <c r="K1360" s="14">
        <f t="shared" si="86"/>
        <v>-9.5959135265626661E-2</v>
      </c>
      <c r="AE1360" t="s">
        <v>977</v>
      </c>
      <c r="AF1360" t="s">
        <v>977</v>
      </c>
      <c r="AG1360">
        <v>1</v>
      </c>
      <c r="AH1360">
        <v>1</v>
      </c>
      <c r="AI1360">
        <v>1</v>
      </c>
      <c r="AJ1360" t="s">
        <v>979</v>
      </c>
      <c r="AK1360" t="s">
        <v>978</v>
      </c>
      <c r="AM1360">
        <v>1</v>
      </c>
      <c r="AN1360">
        <v>1</v>
      </c>
      <c r="AO1360">
        <v>1</v>
      </c>
      <c r="AP1360">
        <v>1</v>
      </c>
      <c r="AQ1360">
        <v>1.8</v>
      </c>
      <c r="AR1360">
        <v>1.8</v>
      </c>
      <c r="AS1360">
        <v>1.8</v>
      </c>
      <c r="AT1360">
        <v>89.084999999999994</v>
      </c>
      <c r="AU1360">
        <v>822</v>
      </c>
      <c r="AV1360">
        <v>822</v>
      </c>
      <c r="AW1360">
        <v>1.9244000000000001E-2</v>
      </c>
      <c r="AX1360">
        <v>1.5296000000000001</v>
      </c>
      <c r="AY1360">
        <v>0.73455000000000004</v>
      </c>
      <c r="AZ1360">
        <v>0.93564999999999998</v>
      </c>
      <c r="BA1360" s="8">
        <f t="shared" si="87"/>
        <v>-9.5959135265626661E-2</v>
      </c>
      <c r="BB1360" t="s">
        <v>68</v>
      </c>
      <c r="BC1360">
        <v>1</v>
      </c>
      <c r="BD1360">
        <v>0</v>
      </c>
      <c r="BE1360" t="s">
        <v>59</v>
      </c>
      <c r="BF1360">
        <v>915</v>
      </c>
      <c r="BG1360">
        <v>4485</v>
      </c>
      <c r="BH1360" t="b">
        <v>1</v>
      </c>
      <c r="BI1360">
        <v>4701</v>
      </c>
      <c r="BJ1360">
        <v>14920</v>
      </c>
      <c r="BK1360">
        <v>22618</v>
      </c>
      <c r="BL1360">
        <v>22618</v>
      </c>
    </row>
    <row r="1361" spans="1:66" x14ac:dyDescent="0.35">
      <c r="A1361" t="s">
        <v>295</v>
      </c>
      <c r="B1361" t="s">
        <v>296</v>
      </c>
      <c r="C1361" t="s">
        <v>297</v>
      </c>
      <c r="F1361" s="13">
        <v>0.93525000000000003</v>
      </c>
      <c r="G1361" s="14">
        <f t="shared" si="84"/>
        <v>-9.6576034111260756E-2</v>
      </c>
      <c r="I1361" s="14">
        <v>-9.6576034111260756E-2</v>
      </c>
      <c r="J1361" s="14" t="str">
        <f t="shared" si="85"/>
        <v>N</v>
      </c>
      <c r="K1361" s="14">
        <f t="shared" si="86"/>
        <v>-9.6576034111260756E-2</v>
      </c>
      <c r="AE1361" t="s">
        <v>295</v>
      </c>
      <c r="AF1361" t="s">
        <v>295</v>
      </c>
      <c r="AG1361">
        <v>2</v>
      </c>
      <c r="AH1361">
        <v>2</v>
      </c>
      <c r="AI1361">
        <v>2</v>
      </c>
      <c r="AJ1361" t="s">
        <v>297</v>
      </c>
      <c r="AK1361" t="s">
        <v>296</v>
      </c>
      <c r="AM1361">
        <v>1</v>
      </c>
      <c r="AN1361">
        <v>2</v>
      </c>
      <c r="AO1361">
        <v>2</v>
      </c>
      <c r="AP1361">
        <v>2</v>
      </c>
      <c r="AQ1361">
        <v>4.7</v>
      </c>
      <c r="AR1361">
        <v>4.7</v>
      </c>
      <c r="AS1361">
        <v>4.7</v>
      </c>
      <c r="AT1361">
        <v>40.067999999999998</v>
      </c>
      <c r="AU1361">
        <v>362</v>
      </c>
      <c r="AV1361">
        <v>362</v>
      </c>
      <c r="AW1361">
        <v>3.5336E-3</v>
      </c>
      <c r="AX1361">
        <v>2.7124000000000001</v>
      </c>
      <c r="AY1361">
        <v>0.76541999999999999</v>
      </c>
      <c r="AZ1361">
        <v>0.93525000000000003</v>
      </c>
      <c r="BA1361" s="8">
        <f t="shared" si="87"/>
        <v>-9.6576034111260756E-2</v>
      </c>
      <c r="BB1361">
        <v>5.9385000000000003</v>
      </c>
      <c r="BC1361">
        <v>3</v>
      </c>
      <c r="BD1361">
        <v>0</v>
      </c>
      <c r="BE1361" t="s">
        <v>59</v>
      </c>
      <c r="BF1361">
        <v>345</v>
      </c>
      <c r="BG1361" t="s">
        <v>298</v>
      </c>
      <c r="BH1361" t="s">
        <v>61</v>
      </c>
      <c r="BI1361" t="s">
        <v>299</v>
      </c>
      <c r="BJ1361" t="s">
        <v>300</v>
      </c>
      <c r="BK1361" t="s">
        <v>301</v>
      </c>
      <c r="BL1361" t="s">
        <v>302</v>
      </c>
      <c r="BM1361">
        <v>325</v>
      </c>
      <c r="BN1361">
        <v>201</v>
      </c>
    </row>
    <row r="1362" spans="1:66" x14ac:dyDescent="0.35">
      <c r="A1362" t="s">
        <v>1935</v>
      </c>
      <c r="B1362" t="s">
        <v>1936</v>
      </c>
      <c r="C1362" t="s">
        <v>1937</v>
      </c>
      <c r="F1362" s="13">
        <v>0.93442000000000003</v>
      </c>
      <c r="G1362" s="14">
        <f t="shared" si="84"/>
        <v>-9.7856941397143848E-2</v>
      </c>
      <c r="I1362" s="14">
        <v>-9.7856941397143848E-2</v>
      </c>
      <c r="J1362" s="14" t="str">
        <f t="shared" si="85"/>
        <v>N</v>
      </c>
      <c r="K1362" s="14">
        <f t="shared" si="86"/>
        <v>-9.7856941397143848E-2</v>
      </c>
      <c r="AE1362" t="s">
        <v>1935</v>
      </c>
      <c r="AF1362" t="s">
        <v>1935</v>
      </c>
      <c r="AG1362">
        <v>6</v>
      </c>
      <c r="AH1362">
        <v>6</v>
      </c>
      <c r="AI1362">
        <v>6</v>
      </c>
      <c r="AJ1362" t="s">
        <v>1937</v>
      </c>
      <c r="AK1362" t="s">
        <v>1936</v>
      </c>
      <c r="AM1362">
        <v>1</v>
      </c>
      <c r="AN1362">
        <v>6</v>
      </c>
      <c r="AO1362">
        <v>6</v>
      </c>
      <c r="AP1362">
        <v>6</v>
      </c>
      <c r="AQ1362">
        <v>12.4</v>
      </c>
      <c r="AR1362">
        <v>12.4</v>
      </c>
      <c r="AS1362">
        <v>12.4</v>
      </c>
      <c r="AT1362">
        <v>82.876000000000005</v>
      </c>
      <c r="AU1362">
        <v>717</v>
      </c>
      <c r="AV1362">
        <v>717</v>
      </c>
      <c r="AW1362">
        <v>0</v>
      </c>
      <c r="AX1362">
        <v>29.132000000000001</v>
      </c>
      <c r="AY1362">
        <v>0.72650000000000003</v>
      </c>
      <c r="AZ1362">
        <v>0.93442000000000003</v>
      </c>
      <c r="BA1362" s="8">
        <f t="shared" si="87"/>
        <v>-9.7856941397143848E-2</v>
      </c>
      <c r="BB1362">
        <v>4.9898999999999996</v>
      </c>
      <c r="BC1362">
        <v>9</v>
      </c>
      <c r="BD1362">
        <v>1</v>
      </c>
      <c r="BE1362" t="s">
        <v>77</v>
      </c>
      <c r="BF1362">
        <v>1143</v>
      </c>
      <c r="BG1362" t="s">
        <v>1938</v>
      </c>
      <c r="BH1362" t="s">
        <v>321</v>
      </c>
      <c r="BI1362" t="s">
        <v>1939</v>
      </c>
      <c r="BJ1362" t="s">
        <v>1940</v>
      </c>
      <c r="BK1362" t="s">
        <v>1941</v>
      </c>
      <c r="BL1362" t="s">
        <v>1942</v>
      </c>
      <c r="BM1362">
        <v>933</v>
      </c>
      <c r="BN1362">
        <v>620</v>
      </c>
    </row>
    <row r="1363" spans="1:66" x14ac:dyDescent="0.35">
      <c r="A1363" t="s">
        <v>7145</v>
      </c>
      <c r="B1363" t="s">
        <v>7146</v>
      </c>
      <c r="C1363" t="s">
        <v>7147</v>
      </c>
      <c r="F1363" s="13">
        <v>0.93410000000000004</v>
      </c>
      <c r="G1363" s="14">
        <f t="shared" si="84"/>
        <v>-9.8351089083652837E-2</v>
      </c>
      <c r="I1363" s="14">
        <v>-9.8351089083652837E-2</v>
      </c>
      <c r="J1363" s="14" t="str">
        <f t="shared" si="85"/>
        <v>N</v>
      </c>
      <c r="K1363" s="14">
        <f t="shared" si="86"/>
        <v>-9.8351089083652837E-2</v>
      </c>
      <c r="AE1363" t="s">
        <v>7145</v>
      </c>
      <c r="AF1363" t="s">
        <v>7145</v>
      </c>
      <c r="AG1363">
        <v>1</v>
      </c>
      <c r="AH1363">
        <v>1</v>
      </c>
      <c r="AI1363">
        <v>1</v>
      </c>
      <c r="AJ1363" t="s">
        <v>7147</v>
      </c>
      <c r="AK1363" t="s">
        <v>7146</v>
      </c>
      <c r="AM1363">
        <v>1</v>
      </c>
      <c r="AN1363">
        <v>1</v>
      </c>
      <c r="AO1363">
        <v>1</v>
      </c>
      <c r="AP1363">
        <v>1</v>
      </c>
      <c r="AQ1363">
        <v>3.5</v>
      </c>
      <c r="AR1363">
        <v>3.5</v>
      </c>
      <c r="AS1363">
        <v>3.5</v>
      </c>
      <c r="AT1363">
        <v>35.652000000000001</v>
      </c>
      <c r="AU1363">
        <v>316</v>
      </c>
      <c r="AV1363">
        <v>316</v>
      </c>
      <c r="AW1363">
        <v>1.9175999999999999E-2</v>
      </c>
      <c r="AX1363">
        <v>1.5244</v>
      </c>
      <c r="AY1363">
        <v>0.67913999999999997</v>
      </c>
      <c r="AZ1363">
        <v>0.93410000000000004</v>
      </c>
      <c r="BA1363" s="8">
        <f t="shared" si="87"/>
        <v>-9.8351089083652837E-2</v>
      </c>
      <c r="BB1363" t="s">
        <v>68</v>
      </c>
      <c r="BC1363">
        <v>1</v>
      </c>
      <c r="BD1363">
        <v>0</v>
      </c>
      <c r="BE1363" t="s">
        <v>59</v>
      </c>
      <c r="BF1363">
        <v>1093</v>
      </c>
      <c r="BG1363">
        <v>4257</v>
      </c>
      <c r="BH1363" t="b">
        <v>1</v>
      </c>
      <c r="BI1363">
        <v>4457</v>
      </c>
      <c r="BJ1363">
        <v>14312</v>
      </c>
      <c r="BK1363">
        <v>21764</v>
      </c>
      <c r="BL1363">
        <v>21764</v>
      </c>
      <c r="BM1363">
        <v>902</v>
      </c>
      <c r="BN1363">
        <v>60</v>
      </c>
    </row>
    <row r="1364" spans="1:66" x14ac:dyDescent="0.35">
      <c r="A1364" t="s">
        <v>1919</v>
      </c>
      <c r="B1364" t="s">
        <v>1920</v>
      </c>
      <c r="C1364" t="s">
        <v>1921</v>
      </c>
      <c r="F1364" s="13">
        <v>0.93201000000000001</v>
      </c>
      <c r="G1364" s="14">
        <f t="shared" si="84"/>
        <v>-0.1015826605303265</v>
      </c>
      <c r="I1364" s="14">
        <v>-0.1015826605303265</v>
      </c>
      <c r="J1364" s="14" t="str">
        <f t="shared" si="85"/>
        <v>N</v>
      </c>
      <c r="K1364" s="14">
        <f t="shared" si="86"/>
        <v>-0.1015826605303265</v>
      </c>
      <c r="AE1364" t="s">
        <v>1919</v>
      </c>
      <c r="AF1364" t="s">
        <v>1919</v>
      </c>
      <c r="AG1364">
        <v>5</v>
      </c>
      <c r="AH1364">
        <v>5</v>
      </c>
      <c r="AI1364">
        <v>4</v>
      </c>
      <c r="AJ1364" t="s">
        <v>1921</v>
      </c>
      <c r="AK1364" t="s">
        <v>1920</v>
      </c>
      <c r="AM1364">
        <v>1</v>
      </c>
      <c r="AN1364">
        <v>5</v>
      </c>
      <c r="AO1364">
        <v>5</v>
      </c>
      <c r="AP1364">
        <v>4</v>
      </c>
      <c r="AQ1364">
        <v>9.8000000000000007</v>
      </c>
      <c r="AR1364">
        <v>9.8000000000000007</v>
      </c>
      <c r="AS1364">
        <v>7.9</v>
      </c>
      <c r="AT1364">
        <v>61.341000000000001</v>
      </c>
      <c r="AU1364">
        <v>580</v>
      </c>
      <c r="AV1364">
        <v>580</v>
      </c>
      <c r="AW1364">
        <v>0</v>
      </c>
      <c r="AX1364">
        <v>9.5845000000000002</v>
      </c>
      <c r="AY1364">
        <v>0.73126999999999998</v>
      </c>
      <c r="AZ1364">
        <v>0.93201000000000001</v>
      </c>
      <c r="BA1364" s="8">
        <f t="shared" si="87"/>
        <v>-0.1015826605303265</v>
      </c>
      <c r="BB1364">
        <v>19.672999999999998</v>
      </c>
      <c r="BC1364">
        <v>11</v>
      </c>
      <c r="BD1364">
        <v>1</v>
      </c>
      <c r="BE1364" t="s">
        <v>77</v>
      </c>
      <c r="BF1364">
        <v>854</v>
      </c>
      <c r="BG1364" t="s">
        <v>1922</v>
      </c>
      <c r="BH1364" t="s">
        <v>725</v>
      </c>
      <c r="BI1364" t="s">
        <v>1923</v>
      </c>
      <c r="BJ1364" t="s">
        <v>1924</v>
      </c>
      <c r="BK1364" t="s">
        <v>1925</v>
      </c>
      <c r="BL1364" t="s">
        <v>1926</v>
      </c>
      <c r="BM1364">
        <v>755</v>
      </c>
      <c r="BN1364">
        <v>335</v>
      </c>
    </row>
    <row r="1365" spans="1:66" x14ac:dyDescent="0.35">
      <c r="A1365" t="s">
        <v>4623</v>
      </c>
      <c r="B1365" t="s">
        <v>4624</v>
      </c>
      <c r="C1365" t="s">
        <v>4625</v>
      </c>
      <c r="F1365" s="13">
        <v>0.93066000000000004</v>
      </c>
      <c r="G1365" s="14">
        <f t="shared" si="84"/>
        <v>-0.10367389370230268</v>
      </c>
      <c r="I1365" s="14">
        <v>-0.10367389370230268</v>
      </c>
      <c r="J1365" s="14" t="str">
        <f t="shared" si="85"/>
        <v>N</v>
      </c>
      <c r="K1365" s="14">
        <f t="shared" si="86"/>
        <v>-0.10367389370230268</v>
      </c>
      <c r="AE1365" t="s">
        <v>4623</v>
      </c>
      <c r="AF1365" t="s">
        <v>4623</v>
      </c>
      <c r="AG1365">
        <v>2</v>
      </c>
      <c r="AH1365">
        <v>2</v>
      </c>
      <c r="AI1365">
        <v>2</v>
      </c>
      <c r="AJ1365" t="s">
        <v>4625</v>
      </c>
      <c r="AK1365" t="s">
        <v>4624</v>
      </c>
      <c r="AM1365">
        <v>1</v>
      </c>
      <c r="AN1365">
        <v>2</v>
      </c>
      <c r="AO1365">
        <v>2</v>
      </c>
      <c r="AP1365">
        <v>2</v>
      </c>
      <c r="AQ1365">
        <v>6.3</v>
      </c>
      <c r="AR1365">
        <v>6.3</v>
      </c>
      <c r="AS1365">
        <v>6.3</v>
      </c>
      <c r="AT1365">
        <v>59.290999999999997</v>
      </c>
      <c r="AU1365">
        <v>570</v>
      </c>
      <c r="AV1365">
        <v>570</v>
      </c>
      <c r="AW1365">
        <v>0</v>
      </c>
      <c r="AX1365">
        <v>3.9613999999999998</v>
      </c>
      <c r="AY1365">
        <v>0.75492000000000004</v>
      </c>
      <c r="AZ1365">
        <v>0.93066000000000004</v>
      </c>
      <c r="BA1365" s="8">
        <f t="shared" si="87"/>
        <v>-0.10367389370230268</v>
      </c>
      <c r="BB1365">
        <v>34.308999999999997</v>
      </c>
      <c r="BC1365">
        <v>2</v>
      </c>
      <c r="BD1365">
        <v>0</v>
      </c>
      <c r="BE1365" t="s">
        <v>59</v>
      </c>
      <c r="BF1365">
        <v>47</v>
      </c>
      <c r="BG1365" t="s">
        <v>4626</v>
      </c>
      <c r="BH1365" t="s">
        <v>61</v>
      </c>
      <c r="BI1365" t="s">
        <v>4627</v>
      </c>
      <c r="BJ1365" t="s">
        <v>4628</v>
      </c>
      <c r="BK1365" t="s">
        <v>4629</v>
      </c>
      <c r="BL1365" t="s">
        <v>4629</v>
      </c>
    </row>
    <row r="1366" spans="1:66" x14ac:dyDescent="0.35">
      <c r="A1366" t="s">
        <v>3345</v>
      </c>
      <c r="B1366" t="s">
        <v>3346</v>
      </c>
      <c r="C1366" t="s">
        <v>3347</v>
      </c>
      <c r="F1366" s="13">
        <v>0.93037000000000003</v>
      </c>
      <c r="G1366" s="14">
        <f t="shared" si="84"/>
        <v>-0.10412351736795475</v>
      </c>
      <c r="I1366" s="14">
        <v>-0.10412351736795475</v>
      </c>
      <c r="J1366" s="14" t="str">
        <f t="shared" si="85"/>
        <v>N</v>
      </c>
      <c r="K1366" s="14">
        <f t="shared" si="86"/>
        <v>-0.10412351736795475</v>
      </c>
      <c r="AE1366" t="s">
        <v>3345</v>
      </c>
      <c r="AF1366" t="s">
        <v>3345</v>
      </c>
      <c r="AG1366">
        <v>2</v>
      </c>
      <c r="AH1366">
        <v>2</v>
      </c>
      <c r="AI1366">
        <v>2</v>
      </c>
      <c r="AJ1366" t="s">
        <v>3347</v>
      </c>
      <c r="AK1366" t="s">
        <v>3346</v>
      </c>
      <c r="AM1366">
        <v>1</v>
      </c>
      <c r="AN1366">
        <v>2</v>
      </c>
      <c r="AO1366">
        <v>2</v>
      </c>
      <c r="AP1366">
        <v>2</v>
      </c>
      <c r="AQ1366">
        <v>8.1999999999999993</v>
      </c>
      <c r="AR1366">
        <v>8.1999999999999993</v>
      </c>
      <c r="AS1366">
        <v>8.1999999999999993</v>
      </c>
      <c r="AT1366">
        <v>35.887</v>
      </c>
      <c r="AU1366">
        <v>317</v>
      </c>
      <c r="AV1366">
        <v>317</v>
      </c>
      <c r="AW1366">
        <v>0</v>
      </c>
      <c r="AX1366">
        <v>4.2234999999999996</v>
      </c>
      <c r="AY1366">
        <v>0.73995</v>
      </c>
      <c r="AZ1366">
        <v>0.93037000000000003</v>
      </c>
      <c r="BA1366" s="8">
        <f t="shared" si="87"/>
        <v>-0.10412351736795475</v>
      </c>
      <c r="BB1366">
        <v>7.3912000000000004</v>
      </c>
      <c r="BC1366">
        <v>3</v>
      </c>
      <c r="BD1366">
        <v>0</v>
      </c>
      <c r="BE1366" t="s">
        <v>59</v>
      </c>
      <c r="BF1366">
        <v>1078</v>
      </c>
      <c r="BG1366" t="s">
        <v>3348</v>
      </c>
      <c r="BH1366" t="s">
        <v>61</v>
      </c>
      <c r="BI1366" t="s">
        <v>3349</v>
      </c>
      <c r="BJ1366" t="s">
        <v>3350</v>
      </c>
      <c r="BK1366" t="s">
        <v>3351</v>
      </c>
      <c r="BL1366" t="s">
        <v>3352</v>
      </c>
    </row>
    <row r="1367" spans="1:66" x14ac:dyDescent="0.35">
      <c r="A1367" t="s">
        <v>1672</v>
      </c>
      <c r="B1367" t="s">
        <v>1673</v>
      </c>
      <c r="C1367" t="s">
        <v>1674</v>
      </c>
      <c r="F1367" s="13">
        <v>0.93013999999999997</v>
      </c>
      <c r="G1367" s="14">
        <f t="shared" si="84"/>
        <v>-0.10448021511329865</v>
      </c>
      <c r="I1367" s="14">
        <v>-0.10448021511329865</v>
      </c>
      <c r="J1367" s="14" t="str">
        <f t="shared" si="85"/>
        <v>N</v>
      </c>
      <c r="K1367" s="14">
        <f t="shared" si="86"/>
        <v>-0.10448021511329865</v>
      </c>
      <c r="AE1367" t="s">
        <v>1672</v>
      </c>
      <c r="AF1367" t="s">
        <v>1672</v>
      </c>
      <c r="AG1367">
        <v>2</v>
      </c>
      <c r="AH1367">
        <v>2</v>
      </c>
      <c r="AI1367">
        <v>2</v>
      </c>
      <c r="AJ1367" t="s">
        <v>1674</v>
      </c>
      <c r="AK1367" t="s">
        <v>1673</v>
      </c>
      <c r="AM1367">
        <v>1</v>
      </c>
      <c r="AN1367">
        <v>2</v>
      </c>
      <c r="AO1367">
        <v>2</v>
      </c>
      <c r="AP1367">
        <v>2</v>
      </c>
      <c r="AQ1367">
        <v>2.5</v>
      </c>
      <c r="AR1367">
        <v>2.5</v>
      </c>
      <c r="AS1367">
        <v>2.5</v>
      </c>
      <c r="AT1367">
        <v>191.55</v>
      </c>
      <c r="AU1367">
        <v>1675</v>
      </c>
      <c r="AV1367">
        <v>1675</v>
      </c>
      <c r="AW1367">
        <v>2.7076000000000001E-3</v>
      </c>
      <c r="AX1367">
        <v>2.8363</v>
      </c>
      <c r="AY1367">
        <v>0.67423</v>
      </c>
      <c r="AZ1367">
        <v>0.93013999999999997</v>
      </c>
      <c r="BA1367" s="8">
        <f t="shared" si="87"/>
        <v>-0.10448021511329865</v>
      </c>
      <c r="BB1367">
        <v>2.1288999999999998</v>
      </c>
      <c r="BC1367">
        <v>2</v>
      </c>
      <c r="BD1367">
        <v>1</v>
      </c>
      <c r="BE1367" t="s">
        <v>59</v>
      </c>
      <c r="BF1367">
        <v>726</v>
      </c>
      <c r="BG1367" t="s">
        <v>1675</v>
      </c>
      <c r="BH1367" t="s">
        <v>61</v>
      </c>
      <c r="BI1367" t="s">
        <v>1676</v>
      </c>
      <c r="BJ1367" t="s">
        <v>1677</v>
      </c>
      <c r="BK1367" t="s">
        <v>1678</v>
      </c>
      <c r="BL1367" t="s">
        <v>1678</v>
      </c>
    </row>
    <row r="1368" spans="1:66" x14ac:dyDescent="0.35">
      <c r="A1368" t="s">
        <v>1564</v>
      </c>
      <c r="B1368" t="s">
        <v>1565</v>
      </c>
      <c r="C1368" t="s">
        <v>1566</v>
      </c>
      <c r="F1368" s="13">
        <v>0.92974999999999997</v>
      </c>
      <c r="G1368" s="14">
        <f t="shared" si="84"/>
        <v>-0.10508525205009947</v>
      </c>
      <c r="I1368" s="14">
        <v>-0.10508525205009947</v>
      </c>
      <c r="J1368" s="14" t="str">
        <f t="shared" si="85"/>
        <v>N</v>
      </c>
      <c r="K1368" s="14">
        <f t="shared" si="86"/>
        <v>-0.10508525205009947</v>
      </c>
      <c r="AE1368" t="s">
        <v>1564</v>
      </c>
      <c r="AF1368" t="s">
        <v>1564</v>
      </c>
      <c r="AG1368">
        <v>2</v>
      </c>
      <c r="AH1368">
        <v>2</v>
      </c>
      <c r="AI1368">
        <v>2</v>
      </c>
      <c r="AJ1368" t="s">
        <v>1566</v>
      </c>
      <c r="AK1368" t="s">
        <v>1565</v>
      </c>
      <c r="AM1368">
        <v>1</v>
      </c>
      <c r="AN1368">
        <v>2</v>
      </c>
      <c r="AO1368">
        <v>2</v>
      </c>
      <c r="AP1368">
        <v>2</v>
      </c>
      <c r="AQ1368">
        <v>2.2999999999999998</v>
      </c>
      <c r="AR1368">
        <v>2.2999999999999998</v>
      </c>
      <c r="AS1368">
        <v>2.2999999999999998</v>
      </c>
      <c r="AT1368">
        <v>101.44</v>
      </c>
      <c r="AU1368">
        <v>900</v>
      </c>
      <c r="AV1368">
        <v>900</v>
      </c>
      <c r="AW1368">
        <v>5.0251000000000002E-3</v>
      </c>
      <c r="AX1368">
        <v>2.4388000000000001</v>
      </c>
      <c r="AY1368">
        <v>0.71931</v>
      </c>
      <c r="AZ1368">
        <v>0.92974999999999997</v>
      </c>
      <c r="BA1368" s="8">
        <f t="shared" si="87"/>
        <v>-0.10508525205009947</v>
      </c>
      <c r="BB1368">
        <v>11.651</v>
      </c>
      <c r="BC1368">
        <v>2</v>
      </c>
      <c r="BD1368">
        <v>0</v>
      </c>
      <c r="BE1368" t="s">
        <v>59</v>
      </c>
      <c r="BF1368">
        <v>1229</v>
      </c>
      <c r="BG1368" t="s">
        <v>1567</v>
      </c>
      <c r="BH1368" t="s">
        <v>61</v>
      </c>
      <c r="BI1368" t="s">
        <v>1568</v>
      </c>
      <c r="BJ1368" t="s">
        <v>1569</v>
      </c>
      <c r="BK1368" t="s">
        <v>1570</v>
      </c>
      <c r="BL1368" t="s">
        <v>1570</v>
      </c>
    </row>
    <row r="1369" spans="1:66" x14ac:dyDescent="0.35">
      <c r="A1369" t="s">
        <v>3410</v>
      </c>
      <c r="B1369" t="s">
        <v>3411</v>
      </c>
      <c r="C1369" t="s">
        <v>3412</v>
      </c>
      <c r="F1369" s="13">
        <v>0.92861000000000005</v>
      </c>
      <c r="G1369" s="14">
        <f t="shared" si="84"/>
        <v>-0.10685527782865431</v>
      </c>
      <c r="I1369" s="14">
        <v>-0.10685527782865431</v>
      </c>
      <c r="J1369" s="14" t="str">
        <f t="shared" si="85"/>
        <v>N</v>
      </c>
      <c r="K1369" s="14">
        <f t="shared" si="86"/>
        <v>-0.10685527782865431</v>
      </c>
      <c r="AE1369" t="s">
        <v>3410</v>
      </c>
      <c r="AF1369" t="s">
        <v>3410</v>
      </c>
      <c r="AG1369">
        <v>15</v>
      </c>
      <c r="AH1369">
        <v>15</v>
      </c>
      <c r="AI1369">
        <v>15</v>
      </c>
      <c r="AJ1369" t="s">
        <v>3412</v>
      </c>
      <c r="AK1369" t="s">
        <v>3411</v>
      </c>
      <c r="AM1369">
        <v>1</v>
      </c>
      <c r="AN1369">
        <v>15</v>
      </c>
      <c r="AO1369">
        <v>15</v>
      </c>
      <c r="AP1369">
        <v>15</v>
      </c>
      <c r="AQ1369">
        <v>31.8</v>
      </c>
      <c r="AR1369">
        <v>31.8</v>
      </c>
      <c r="AS1369">
        <v>31.8</v>
      </c>
      <c r="AT1369">
        <v>67.332999999999998</v>
      </c>
      <c r="AU1369">
        <v>629</v>
      </c>
      <c r="AV1369">
        <v>629</v>
      </c>
      <c r="AW1369">
        <v>0</v>
      </c>
      <c r="AX1369">
        <v>34.662999999999997</v>
      </c>
      <c r="AY1369">
        <v>0.72389000000000003</v>
      </c>
      <c r="AZ1369">
        <v>0.92861000000000005</v>
      </c>
      <c r="BA1369" s="8">
        <f t="shared" si="87"/>
        <v>-0.10685527782865431</v>
      </c>
      <c r="BB1369">
        <v>9.1301000000000005</v>
      </c>
      <c r="BC1369">
        <v>37</v>
      </c>
      <c r="BD1369">
        <v>0</v>
      </c>
      <c r="BE1369" t="s">
        <v>77</v>
      </c>
      <c r="BF1369">
        <v>953</v>
      </c>
      <c r="BG1369" t="s">
        <v>3413</v>
      </c>
      <c r="BH1369" t="s">
        <v>1315</v>
      </c>
      <c r="BI1369" t="s">
        <v>3414</v>
      </c>
      <c r="BJ1369" t="s">
        <v>3415</v>
      </c>
      <c r="BK1369" t="s">
        <v>3416</v>
      </c>
      <c r="BL1369" t="s">
        <v>3417</v>
      </c>
      <c r="BM1369" t="s">
        <v>3418</v>
      </c>
      <c r="BN1369" t="s">
        <v>3419</v>
      </c>
    </row>
    <row r="1370" spans="1:66" x14ac:dyDescent="0.35">
      <c r="A1370" t="s">
        <v>4638</v>
      </c>
      <c r="B1370" t="s">
        <v>4639</v>
      </c>
      <c r="C1370" t="s">
        <v>4640</v>
      </c>
      <c r="F1370" s="13">
        <v>0.92852999999999997</v>
      </c>
      <c r="G1370" s="14">
        <f t="shared" si="84"/>
        <v>-0.10697957174655238</v>
      </c>
      <c r="I1370" s="14">
        <v>-0.10697957174655238</v>
      </c>
      <c r="J1370" s="14" t="str">
        <f t="shared" si="85"/>
        <v>N</v>
      </c>
      <c r="K1370" s="14">
        <f t="shared" si="86"/>
        <v>-0.10697957174655238</v>
      </c>
      <c r="AE1370" t="s">
        <v>4638</v>
      </c>
      <c r="AF1370" t="s">
        <v>4638</v>
      </c>
      <c r="AG1370">
        <v>2</v>
      </c>
      <c r="AH1370">
        <v>2</v>
      </c>
      <c r="AI1370">
        <v>2</v>
      </c>
      <c r="AJ1370" t="s">
        <v>4640</v>
      </c>
      <c r="AK1370" t="s">
        <v>4639</v>
      </c>
      <c r="AM1370">
        <v>1</v>
      </c>
      <c r="AN1370">
        <v>2</v>
      </c>
      <c r="AO1370">
        <v>2</v>
      </c>
      <c r="AP1370">
        <v>2</v>
      </c>
      <c r="AQ1370">
        <v>8.8000000000000007</v>
      </c>
      <c r="AR1370">
        <v>8.8000000000000007</v>
      </c>
      <c r="AS1370">
        <v>8.8000000000000007</v>
      </c>
      <c r="AT1370">
        <v>32.031999999999996</v>
      </c>
      <c r="AU1370">
        <v>297</v>
      </c>
      <c r="AV1370">
        <v>297</v>
      </c>
      <c r="AW1370">
        <v>9.5785E-4</v>
      </c>
      <c r="AX1370">
        <v>3.2507999999999999</v>
      </c>
      <c r="AY1370">
        <v>0.71889000000000003</v>
      </c>
      <c r="AZ1370">
        <v>0.92852999999999997</v>
      </c>
      <c r="BA1370" s="8">
        <f t="shared" si="87"/>
        <v>-0.10697957174655238</v>
      </c>
      <c r="BB1370">
        <v>9.7238000000000007</v>
      </c>
      <c r="BC1370">
        <v>3</v>
      </c>
      <c r="BD1370">
        <v>0</v>
      </c>
      <c r="BE1370" t="s">
        <v>870</v>
      </c>
      <c r="BF1370">
        <v>1043</v>
      </c>
      <c r="BG1370" t="s">
        <v>4641</v>
      </c>
      <c r="BH1370" t="s">
        <v>61</v>
      </c>
      <c r="BI1370" t="s">
        <v>4642</v>
      </c>
      <c r="BJ1370" t="s">
        <v>4643</v>
      </c>
      <c r="BK1370" t="s">
        <v>4644</v>
      </c>
      <c r="BL1370" t="s">
        <v>4645</v>
      </c>
    </row>
    <row r="1371" spans="1:66" x14ac:dyDescent="0.35">
      <c r="A1371" t="s">
        <v>6869</v>
      </c>
      <c r="B1371" t="s">
        <v>6870</v>
      </c>
      <c r="C1371" t="s">
        <v>6871</v>
      </c>
      <c r="F1371" s="13">
        <v>0.92735000000000001</v>
      </c>
      <c r="G1371" s="14">
        <f t="shared" si="84"/>
        <v>-0.10881415197550276</v>
      </c>
      <c r="I1371" s="14">
        <v>-0.10881415197550276</v>
      </c>
      <c r="J1371" s="14" t="str">
        <f t="shared" si="85"/>
        <v>N</v>
      </c>
      <c r="K1371" s="14">
        <f t="shared" si="86"/>
        <v>-0.10881415197550276</v>
      </c>
      <c r="AE1371" t="s">
        <v>6869</v>
      </c>
      <c r="AF1371" t="s">
        <v>6869</v>
      </c>
      <c r="AG1371">
        <v>1</v>
      </c>
      <c r="AH1371">
        <v>1</v>
      </c>
      <c r="AI1371">
        <v>1</v>
      </c>
      <c r="AJ1371" t="s">
        <v>6871</v>
      </c>
      <c r="AK1371" t="s">
        <v>6870</v>
      </c>
      <c r="AM1371">
        <v>1</v>
      </c>
      <c r="AN1371">
        <v>1</v>
      </c>
      <c r="AO1371">
        <v>1</v>
      </c>
      <c r="AP1371">
        <v>1</v>
      </c>
      <c r="AQ1371">
        <v>8.5</v>
      </c>
      <c r="AR1371">
        <v>8.5</v>
      </c>
      <c r="AS1371">
        <v>8.5</v>
      </c>
      <c r="AT1371">
        <v>31.893000000000001</v>
      </c>
      <c r="AU1371">
        <v>271</v>
      </c>
      <c r="AV1371">
        <v>271</v>
      </c>
      <c r="AW1371">
        <v>3.5241999999999999E-3</v>
      </c>
      <c r="AX1371">
        <v>2.7084000000000001</v>
      </c>
      <c r="AY1371">
        <v>0.73919999999999997</v>
      </c>
      <c r="AZ1371">
        <v>0.92735000000000001</v>
      </c>
      <c r="BA1371" s="8">
        <f t="shared" si="87"/>
        <v>-0.10881415197550276</v>
      </c>
      <c r="BB1371" t="s">
        <v>68</v>
      </c>
      <c r="BC1371">
        <v>1</v>
      </c>
      <c r="BD1371">
        <v>0</v>
      </c>
      <c r="BE1371" t="s">
        <v>59</v>
      </c>
      <c r="BF1371">
        <v>336</v>
      </c>
      <c r="BG1371">
        <v>7082</v>
      </c>
      <c r="BH1371" t="b">
        <v>1</v>
      </c>
      <c r="BI1371">
        <v>7504</v>
      </c>
      <c r="BJ1371">
        <v>24092</v>
      </c>
      <c r="BK1371" t="s">
        <v>6872</v>
      </c>
      <c r="BL1371">
        <v>36715</v>
      </c>
    </row>
    <row r="1372" spans="1:66" x14ac:dyDescent="0.35">
      <c r="A1372" t="s">
        <v>6189</v>
      </c>
      <c r="B1372" t="s">
        <v>6190</v>
      </c>
      <c r="C1372" t="s">
        <v>6191</v>
      </c>
      <c r="F1372" s="13">
        <v>0.92679999999999996</v>
      </c>
      <c r="G1372" s="14">
        <f t="shared" si="84"/>
        <v>-0.10967005068462765</v>
      </c>
      <c r="I1372" s="14">
        <v>-0.10967005068462765</v>
      </c>
      <c r="J1372" s="14" t="str">
        <f t="shared" si="85"/>
        <v>N</v>
      </c>
      <c r="K1372" s="14">
        <f t="shared" si="86"/>
        <v>-0.10967005068462765</v>
      </c>
      <c r="AE1372" t="s">
        <v>6189</v>
      </c>
      <c r="AF1372" t="s">
        <v>6189</v>
      </c>
      <c r="AG1372">
        <v>5</v>
      </c>
      <c r="AH1372">
        <v>5</v>
      </c>
      <c r="AI1372">
        <v>5</v>
      </c>
      <c r="AJ1372" t="s">
        <v>6191</v>
      </c>
      <c r="AK1372" t="s">
        <v>6190</v>
      </c>
      <c r="AM1372">
        <v>1</v>
      </c>
      <c r="AN1372">
        <v>5</v>
      </c>
      <c r="AO1372">
        <v>5</v>
      </c>
      <c r="AP1372">
        <v>5</v>
      </c>
      <c r="AQ1372">
        <v>23.7</v>
      </c>
      <c r="AR1372">
        <v>23.7</v>
      </c>
      <c r="AS1372">
        <v>23.7</v>
      </c>
      <c r="AT1372">
        <v>34.784999999999997</v>
      </c>
      <c r="AU1372">
        <v>325</v>
      </c>
      <c r="AV1372">
        <v>325</v>
      </c>
      <c r="AW1372">
        <v>0</v>
      </c>
      <c r="AX1372">
        <v>23.262</v>
      </c>
      <c r="AY1372">
        <v>0.68738999999999995</v>
      </c>
      <c r="AZ1372">
        <v>0.92679999999999996</v>
      </c>
      <c r="BA1372" s="8">
        <f t="shared" si="87"/>
        <v>-0.10967005068462765</v>
      </c>
      <c r="BB1372">
        <v>12.295999999999999</v>
      </c>
      <c r="BC1372">
        <v>8</v>
      </c>
      <c r="BD1372">
        <v>0</v>
      </c>
      <c r="BE1372" t="s">
        <v>77</v>
      </c>
      <c r="BF1372">
        <v>1008</v>
      </c>
      <c r="BG1372" t="s">
        <v>6192</v>
      </c>
      <c r="BH1372" t="s">
        <v>725</v>
      </c>
      <c r="BI1372" t="s">
        <v>6193</v>
      </c>
      <c r="BJ1372" t="s">
        <v>6194</v>
      </c>
      <c r="BK1372" t="s">
        <v>6195</v>
      </c>
      <c r="BL1372" t="s">
        <v>6196</v>
      </c>
    </row>
    <row r="1373" spans="1:66" x14ac:dyDescent="0.35">
      <c r="A1373" t="s">
        <v>4456</v>
      </c>
      <c r="B1373" t="s">
        <v>4457</v>
      </c>
      <c r="C1373" t="s">
        <v>4458</v>
      </c>
      <c r="F1373" s="13">
        <v>0.92520000000000002</v>
      </c>
      <c r="G1373" s="14">
        <f t="shared" si="84"/>
        <v>-0.11216282891325889</v>
      </c>
      <c r="I1373" s="14">
        <v>-0.11216282891325889</v>
      </c>
      <c r="J1373" s="14" t="str">
        <f t="shared" si="85"/>
        <v>N</v>
      </c>
      <c r="K1373" s="14">
        <f t="shared" si="86"/>
        <v>-0.11216282891325889</v>
      </c>
      <c r="AE1373" t="s">
        <v>4456</v>
      </c>
      <c r="AF1373" t="s">
        <v>4456</v>
      </c>
      <c r="AG1373">
        <v>3</v>
      </c>
      <c r="AH1373">
        <v>3</v>
      </c>
      <c r="AI1373">
        <v>3</v>
      </c>
      <c r="AJ1373" t="s">
        <v>4458</v>
      </c>
      <c r="AK1373" t="s">
        <v>4457</v>
      </c>
      <c r="AM1373">
        <v>1</v>
      </c>
      <c r="AN1373">
        <v>3</v>
      </c>
      <c r="AO1373">
        <v>3</v>
      </c>
      <c r="AP1373">
        <v>3</v>
      </c>
      <c r="AQ1373">
        <v>10.3</v>
      </c>
      <c r="AR1373">
        <v>10.3</v>
      </c>
      <c r="AS1373">
        <v>10.3</v>
      </c>
      <c r="AT1373">
        <v>38.97</v>
      </c>
      <c r="AU1373">
        <v>340</v>
      </c>
      <c r="AV1373">
        <v>340</v>
      </c>
      <c r="AW1373">
        <v>0</v>
      </c>
      <c r="AX1373">
        <v>5.0011000000000001</v>
      </c>
      <c r="AY1373">
        <v>0.68384999999999996</v>
      </c>
      <c r="AZ1373">
        <v>0.92520000000000002</v>
      </c>
      <c r="BA1373" s="8">
        <f t="shared" si="87"/>
        <v>-0.11216282891325889</v>
      </c>
      <c r="BB1373">
        <v>7.3890000000000002</v>
      </c>
      <c r="BC1373">
        <v>3</v>
      </c>
      <c r="BD1373">
        <v>1</v>
      </c>
      <c r="BE1373" t="s">
        <v>59</v>
      </c>
      <c r="BF1373">
        <v>667</v>
      </c>
      <c r="BG1373" t="s">
        <v>4459</v>
      </c>
      <c r="BH1373" t="s">
        <v>79</v>
      </c>
      <c r="BI1373" t="s">
        <v>4460</v>
      </c>
      <c r="BJ1373" t="s">
        <v>4461</v>
      </c>
      <c r="BK1373" t="s">
        <v>4462</v>
      </c>
      <c r="BL1373" t="s">
        <v>4463</v>
      </c>
    </row>
    <row r="1374" spans="1:66" x14ac:dyDescent="0.35">
      <c r="A1374" t="s">
        <v>279</v>
      </c>
      <c r="B1374" t="s">
        <v>280</v>
      </c>
      <c r="C1374" t="s">
        <v>281</v>
      </c>
      <c r="F1374" s="13">
        <v>0.92503000000000002</v>
      </c>
      <c r="G1374" s="14">
        <f t="shared" si="84"/>
        <v>-0.11242793990772043</v>
      </c>
      <c r="I1374" s="14">
        <v>-0.11242793990772043</v>
      </c>
      <c r="J1374" s="14" t="str">
        <f t="shared" si="85"/>
        <v>N</v>
      </c>
      <c r="K1374" s="14">
        <f t="shared" si="86"/>
        <v>-0.11242793990772043</v>
      </c>
      <c r="AE1374" t="s">
        <v>279</v>
      </c>
      <c r="AF1374" t="s">
        <v>279</v>
      </c>
      <c r="AG1374">
        <v>2</v>
      </c>
      <c r="AH1374">
        <v>2</v>
      </c>
      <c r="AI1374">
        <v>2</v>
      </c>
      <c r="AJ1374" t="s">
        <v>281</v>
      </c>
      <c r="AK1374" t="s">
        <v>280</v>
      </c>
      <c r="AM1374">
        <v>1</v>
      </c>
      <c r="AN1374">
        <v>2</v>
      </c>
      <c r="AO1374">
        <v>2</v>
      </c>
      <c r="AP1374">
        <v>2</v>
      </c>
      <c r="AQ1374">
        <v>4.7</v>
      </c>
      <c r="AR1374">
        <v>4.7</v>
      </c>
      <c r="AS1374">
        <v>4.7</v>
      </c>
      <c r="AT1374">
        <v>40.148000000000003</v>
      </c>
      <c r="AU1374">
        <v>361</v>
      </c>
      <c r="AV1374">
        <v>361</v>
      </c>
      <c r="AW1374">
        <v>3.4843000000000001E-3</v>
      </c>
      <c r="AX1374">
        <v>2.6339999999999999</v>
      </c>
      <c r="AY1374">
        <v>0.70847000000000004</v>
      </c>
      <c r="AZ1374">
        <v>0.92503000000000002</v>
      </c>
      <c r="BA1374" s="8">
        <f t="shared" si="87"/>
        <v>-0.11242793990772043</v>
      </c>
      <c r="BB1374">
        <v>30.588999999999999</v>
      </c>
      <c r="BC1374">
        <v>2</v>
      </c>
      <c r="BD1374">
        <v>0</v>
      </c>
      <c r="BE1374" t="s">
        <v>59</v>
      </c>
      <c r="BF1374">
        <v>347</v>
      </c>
      <c r="BG1374" t="s">
        <v>282</v>
      </c>
      <c r="BH1374" t="s">
        <v>61</v>
      </c>
      <c r="BI1374" t="s">
        <v>283</v>
      </c>
      <c r="BJ1374" t="s">
        <v>284</v>
      </c>
      <c r="BK1374" t="s">
        <v>285</v>
      </c>
      <c r="BL1374" t="s">
        <v>286</v>
      </c>
    </row>
    <row r="1375" spans="1:66" x14ac:dyDescent="0.35">
      <c r="A1375" t="s">
        <v>5344</v>
      </c>
      <c r="B1375" t="s">
        <v>5345</v>
      </c>
      <c r="C1375" t="s">
        <v>5346</v>
      </c>
      <c r="F1375" s="13">
        <v>0.92491000000000001</v>
      </c>
      <c r="G1375" s="14">
        <f t="shared" si="84"/>
        <v>-0.11261510641598502</v>
      </c>
      <c r="I1375" s="14">
        <v>-0.11261510641598502</v>
      </c>
      <c r="J1375" s="14" t="str">
        <f t="shared" si="85"/>
        <v>N</v>
      </c>
      <c r="K1375" s="14">
        <f t="shared" si="86"/>
        <v>-0.11261510641598502</v>
      </c>
      <c r="AE1375" t="s">
        <v>5344</v>
      </c>
      <c r="AF1375" t="s">
        <v>5344</v>
      </c>
      <c r="AG1375">
        <v>1</v>
      </c>
      <c r="AH1375">
        <v>1</v>
      </c>
      <c r="AI1375">
        <v>1</v>
      </c>
      <c r="AJ1375" t="s">
        <v>5346</v>
      </c>
      <c r="AK1375" t="s">
        <v>5345</v>
      </c>
      <c r="AM1375">
        <v>1</v>
      </c>
      <c r="AN1375">
        <v>1</v>
      </c>
      <c r="AO1375">
        <v>1</v>
      </c>
      <c r="AP1375">
        <v>1</v>
      </c>
      <c r="AQ1375">
        <v>1.7</v>
      </c>
      <c r="AR1375">
        <v>1.7</v>
      </c>
      <c r="AS1375">
        <v>1.7</v>
      </c>
      <c r="AT1375">
        <v>100.18</v>
      </c>
      <c r="AU1375">
        <v>878</v>
      </c>
      <c r="AV1375">
        <v>878</v>
      </c>
      <c r="AW1375">
        <v>5.0977000000000001E-3</v>
      </c>
      <c r="AX1375">
        <v>2.4845000000000002</v>
      </c>
      <c r="AY1375">
        <v>0.73626999999999998</v>
      </c>
      <c r="AZ1375">
        <v>0.92491000000000001</v>
      </c>
      <c r="BA1375" s="8">
        <f t="shared" si="87"/>
        <v>-0.11261510641598502</v>
      </c>
      <c r="BB1375" t="s">
        <v>68</v>
      </c>
      <c r="BC1375">
        <v>1</v>
      </c>
      <c r="BD1375">
        <v>0</v>
      </c>
      <c r="BE1375" t="s">
        <v>59</v>
      </c>
      <c r="BF1375">
        <v>620</v>
      </c>
      <c r="BG1375">
        <v>5238</v>
      </c>
      <c r="BH1375" t="b">
        <v>1</v>
      </c>
      <c r="BI1375">
        <v>5555</v>
      </c>
      <c r="BJ1375">
        <v>17815</v>
      </c>
      <c r="BK1375">
        <v>27004</v>
      </c>
      <c r="BL1375">
        <v>27004</v>
      </c>
      <c r="BM1375">
        <v>574</v>
      </c>
      <c r="BN1375">
        <v>373</v>
      </c>
    </row>
    <row r="1376" spans="1:66" x14ac:dyDescent="0.35">
      <c r="A1376" t="s">
        <v>10587</v>
      </c>
      <c r="B1376" t="s">
        <v>10578</v>
      </c>
      <c r="C1376" t="s">
        <v>10588</v>
      </c>
      <c r="F1376" s="13">
        <v>0.92279999999999995</v>
      </c>
      <c r="G1376" s="14">
        <f t="shared" si="84"/>
        <v>-0.11591009086646677</v>
      </c>
      <c r="I1376" s="14">
        <v>-0.11591009086646677</v>
      </c>
      <c r="J1376" s="14" t="str">
        <f t="shared" si="85"/>
        <v>N</v>
      </c>
      <c r="K1376" s="14">
        <f t="shared" si="86"/>
        <v>-0.11591009086646677</v>
      </c>
      <c r="AE1376" t="s">
        <v>10587</v>
      </c>
      <c r="AF1376" t="s">
        <v>10587</v>
      </c>
      <c r="AG1376">
        <v>15</v>
      </c>
      <c r="AH1376">
        <v>15</v>
      </c>
      <c r="AI1376">
        <v>8</v>
      </c>
      <c r="AJ1376" t="s">
        <v>10588</v>
      </c>
      <c r="AK1376" t="s">
        <v>10578</v>
      </c>
      <c r="AM1376">
        <v>1</v>
      </c>
      <c r="AN1376">
        <v>15</v>
      </c>
      <c r="AO1376">
        <v>15</v>
      </c>
      <c r="AP1376">
        <v>8</v>
      </c>
      <c r="AQ1376">
        <v>38.9</v>
      </c>
      <c r="AR1376">
        <v>38.9</v>
      </c>
      <c r="AS1376">
        <v>20.100000000000001</v>
      </c>
      <c r="AT1376">
        <v>50.372</v>
      </c>
      <c r="AU1376">
        <v>452</v>
      </c>
      <c r="AV1376">
        <v>452</v>
      </c>
      <c r="AW1376">
        <v>0</v>
      </c>
      <c r="AX1376">
        <v>62.866999999999997</v>
      </c>
      <c r="AY1376">
        <v>0.71840000000000004</v>
      </c>
      <c r="AZ1376">
        <v>0.92279999999999995</v>
      </c>
      <c r="BA1376" s="8">
        <f t="shared" si="87"/>
        <v>-0.11591009086646677</v>
      </c>
      <c r="BB1376">
        <v>7.8686999999999996</v>
      </c>
      <c r="BC1376">
        <v>53</v>
      </c>
      <c r="BD1376">
        <v>0</v>
      </c>
      <c r="BE1376" t="s">
        <v>77</v>
      </c>
      <c r="BF1376">
        <v>654</v>
      </c>
      <c r="BG1376" t="s">
        <v>10589</v>
      </c>
      <c r="BH1376" t="s">
        <v>1315</v>
      </c>
      <c r="BI1376" t="s">
        <v>10590</v>
      </c>
      <c r="BJ1376" t="s">
        <v>10591</v>
      </c>
      <c r="BK1376" t="s">
        <v>10592</v>
      </c>
      <c r="BL1376" t="s">
        <v>10593</v>
      </c>
      <c r="BM1376">
        <v>600</v>
      </c>
      <c r="BN1376">
        <v>381</v>
      </c>
    </row>
    <row r="1377" spans="1:66" x14ac:dyDescent="0.35">
      <c r="A1377" t="s">
        <v>6058</v>
      </c>
      <c r="B1377" t="s">
        <v>6059</v>
      </c>
      <c r="C1377" t="s">
        <v>6060</v>
      </c>
      <c r="F1377" s="13">
        <v>0.91810000000000003</v>
      </c>
      <c r="G1377" s="14">
        <f t="shared" si="84"/>
        <v>-0.12327679348483313</v>
      </c>
      <c r="I1377" s="14">
        <v>-0.12327679348483313</v>
      </c>
      <c r="J1377" s="14" t="str">
        <f t="shared" si="85"/>
        <v>N</v>
      </c>
      <c r="K1377" s="14">
        <f t="shared" si="86"/>
        <v>-0.12327679348483313</v>
      </c>
      <c r="AE1377" t="s">
        <v>6058</v>
      </c>
      <c r="AF1377" t="s">
        <v>6058</v>
      </c>
      <c r="AG1377">
        <v>2</v>
      </c>
      <c r="AH1377">
        <v>2</v>
      </c>
      <c r="AI1377">
        <v>2</v>
      </c>
      <c r="AJ1377" t="s">
        <v>6060</v>
      </c>
      <c r="AK1377" t="s">
        <v>6059</v>
      </c>
      <c r="AM1377">
        <v>1</v>
      </c>
      <c r="AN1377">
        <v>2</v>
      </c>
      <c r="AO1377">
        <v>2</v>
      </c>
      <c r="AP1377">
        <v>2</v>
      </c>
      <c r="AQ1377">
        <v>7.2</v>
      </c>
      <c r="AR1377">
        <v>7.2</v>
      </c>
      <c r="AS1377">
        <v>7.2</v>
      </c>
      <c r="AT1377">
        <v>52.576000000000001</v>
      </c>
      <c r="AU1377">
        <v>472</v>
      </c>
      <c r="AV1377">
        <v>472</v>
      </c>
      <c r="AW1377">
        <v>0</v>
      </c>
      <c r="AX1377">
        <v>3.5448</v>
      </c>
      <c r="AY1377">
        <v>0.67037000000000002</v>
      </c>
      <c r="AZ1377">
        <v>0.91810000000000003</v>
      </c>
      <c r="BA1377" s="8">
        <f t="shared" si="87"/>
        <v>-0.12327679348483313</v>
      </c>
      <c r="BB1377">
        <v>9.8652999999999995</v>
      </c>
      <c r="BC1377">
        <v>3</v>
      </c>
      <c r="BD1377">
        <v>1</v>
      </c>
      <c r="BE1377" t="s">
        <v>59</v>
      </c>
      <c r="BF1377">
        <v>657</v>
      </c>
      <c r="BG1377" t="s">
        <v>6061</v>
      </c>
      <c r="BH1377" t="s">
        <v>61</v>
      </c>
      <c r="BI1377" t="s">
        <v>6062</v>
      </c>
      <c r="BJ1377" t="s">
        <v>6063</v>
      </c>
      <c r="BK1377" t="s">
        <v>6064</v>
      </c>
      <c r="BL1377" t="s">
        <v>6065</v>
      </c>
    </row>
    <row r="1378" spans="1:66" x14ac:dyDescent="0.35">
      <c r="A1378" t="s">
        <v>11154</v>
      </c>
      <c r="B1378" t="s">
        <v>11155</v>
      </c>
      <c r="C1378" t="s">
        <v>11156</v>
      </c>
      <c r="F1378" s="13">
        <v>0.91698000000000002</v>
      </c>
      <c r="G1378" s="14">
        <f t="shared" si="84"/>
        <v>-0.12503782695086879</v>
      </c>
      <c r="I1378" s="14">
        <v>-0.12503782695086879</v>
      </c>
      <c r="J1378" s="14" t="str">
        <f t="shared" si="85"/>
        <v>N</v>
      </c>
      <c r="K1378" s="14">
        <f t="shared" si="86"/>
        <v>-0.12503782695086879</v>
      </c>
      <c r="AE1378" t="s">
        <v>11154</v>
      </c>
      <c r="AF1378" t="s">
        <v>11154</v>
      </c>
      <c r="AG1378">
        <v>1</v>
      </c>
      <c r="AH1378">
        <v>1</v>
      </c>
      <c r="AI1378">
        <v>1</v>
      </c>
      <c r="AJ1378" t="s">
        <v>11156</v>
      </c>
      <c r="AK1378" t="s">
        <v>11155</v>
      </c>
      <c r="AM1378">
        <v>1</v>
      </c>
      <c r="AN1378">
        <v>1</v>
      </c>
      <c r="AO1378">
        <v>1</v>
      </c>
      <c r="AP1378">
        <v>1</v>
      </c>
      <c r="AQ1378">
        <v>2.2000000000000002</v>
      </c>
      <c r="AR1378">
        <v>2.2000000000000002</v>
      </c>
      <c r="AS1378">
        <v>2.2000000000000002</v>
      </c>
      <c r="AT1378">
        <v>36.835999999999999</v>
      </c>
      <c r="AU1378">
        <v>318</v>
      </c>
      <c r="AV1378">
        <v>318</v>
      </c>
      <c r="AW1378">
        <v>1.8207999999999998E-2</v>
      </c>
      <c r="AX1378">
        <v>1.6017999999999999</v>
      </c>
      <c r="AY1378">
        <v>0.72819999999999996</v>
      </c>
      <c r="AZ1378">
        <v>0.91698000000000002</v>
      </c>
      <c r="BA1378" s="8">
        <f t="shared" si="87"/>
        <v>-0.12503782695086879</v>
      </c>
      <c r="BB1378" t="s">
        <v>68</v>
      </c>
      <c r="BC1378">
        <v>1</v>
      </c>
      <c r="BD1378">
        <v>0</v>
      </c>
      <c r="BE1378" t="s">
        <v>59</v>
      </c>
      <c r="BF1378">
        <v>839</v>
      </c>
      <c r="BG1378">
        <v>462</v>
      </c>
      <c r="BH1378" t="b">
        <v>1</v>
      </c>
      <c r="BI1378">
        <v>481</v>
      </c>
      <c r="BJ1378">
        <v>1671</v>
      </c>
      <c r="BK1378">
        <v>2584</v>
      </c>
      <c r="BL1378">
        <v>2584</v>
      </c>
    </row>
    <row r="1379" spans="1:66" x14ac:dyDescent="0.35">
      <c r="A1379" t="s">
        <v>11466</v>
      </c>
      <c r="B1379" t="s">
        <v>11467</v>
      </c>
      <c r="C1379" t="s">
        <v>11468</v>
      </c>
      <c r="F1379" s="13">
        <v>0.91695000000000004</v>
      </c>
      <c r="G1379" s="14">
        <f t="shared" si="84"/>
        <v>-0.12508502706344723</v>
      </c>
      <c r="I1379" s="14">
        <v>-0.12508502706344723</v>
      </c>
      <c r="J1379" s="14" t="str">
        <f t="shared" si="85"/>
        <v>N</v>
      </c>
      <c r="K1379" s="14">
        <f t="shared" si="86"/>
        <v>-0.12508502706344723</v>
      </c>
      <c r="AE1379" t="s">
        <v>11466</v>
      </c>
      <c r="AF1379" t="s">
        <v>11466</v>
      </c>
      <c r="AG1379">
        <v>1</v>
      </c>
      <c r="AH1379">
        <v>1</v>
      </c>
      <c r="AI1379">
        <v>1</v>
      </c>
      <c r="AJ1379" t="s">
        <v>11468</v>
      </c>
      <c r="AK1379" t="s">
        <v>11467</v>
      </c>
      <c r="AM1379">
        <v>1</v>
      </c>
      <c r="AN1379">
        <v>1</v>
      </c>
      <c r="AO1379">
        <v>1</v>
      </c>
      <c r="AP1379">
        <v>1</v>
      </c>
      <c r="AQ1379">
        <v>4.5</v>
      </c>
      <c r="AR1379">
        <v>4.5</v>
      </c>
      <c r="AS1379">
        <v>4.5</v>
      </c>
      <c r="AT1379">
        <v>33.912999999999997</v>
      </c>
      <c r="AU1379">
        <v>309</v>
      </c>
      <c r="AV1379">
        <v>309</v>
      </c>
      <c r="AW1379">
        <v>1.3056999999999999E-2</v>
      </c>
      <c r="AX1379">
        <v>1.9073</v>
      </c>
      <c r="AY1379">
        <v>0.72677000000000003</v>
      </c>
      <c r="AZ1379">
        <v>0.91695000000000004</v>
      </c>
      <c r="BA1379" s="8">
        <f t="shared" si="87"/>
        <v>-0.12508502706344723</v>
      </c>
      <c r="BB1379" t="s">
        <v>68</v>
      </c>
      <c r="BC1379">
        <v>1</v>
      </c>
      <c r="BD1379">
        <v>0</v>
      </c>
      <c r="BE1379" t="s">
        <v>59</v>
      </c>
      <c r="BF1379">
        <v>1199</v>
      </c>
      <c r="BG1379">
        <v>46</v>
      </c>
      <c r="BH1379" t="b">
        <v>1</v>
      </c>
      <c r="BI1379">
        <v>48</v>
      </c>
      <c r="BJ1379">
        <v>190</v>
      </c>
      <c r="BK1379">
        <v>305</v>
      </c>
      <c r="BL1379">
        <v>305</v>
      </c>
    </row>
    <row r="1380" spans="1:66" x14ac:dyDescent="0.35">
      <c r="A1380" t="s">
        <v>1122</v>
      </c>
      <c r="B1380" t="s">
        <v>1123</v>
      </c>
      <c r="C1380" t="s">
        <v>1124</v>
      </c>
      <c r="F1380" s="13">
        <v>0.91679999999999995</v>
      </c>
      <c r="G1380" s="14">
        <f t="shared" si="84"/>
        <v>-0.1253210507925446</v>
      </c>
      <c r="I1380" s="14">
        <v>-0.1253210507925446</v>
      </c>
      <c r="J1380" s="14" t="str">
        <f t="shared" si="85"/>
        <v>N</v>
      </c>
      <c r="K1380" s="14">
        <f t="shared" si="86"/>
        <v>-0.1253210507925446</v>
      </c>
      <c r="AE1380" t="s">
        <v>1122</v>
      </c>
      <c r="AF1380" t="s">
        <v>1122</v>
      </c>
      <c r="AG1380">
        <v>2</v>
      </c>
      <c r="AH1380">
        <v>1</v>
      </c>
      <c r="AI1380">
        <v>1</v>
      </c>
      <c r="AJ1380" t="s">
        <v>1124</v>
      </c>
      <c r="AK1380" t="s">
        <v>1123</v>
      </c>
      <c r="AM1380">
        <v>1</v>
      </c>
      <c r="AN1380">
        <v>2</v>
      </c>
      <c r="AO1380">
        <v>1</v>
      </c>
      <c r="AP1380">
        <v>1</v>
      </c>
      <c r="AQ1380">
        <v>8.6999999999999993</v>
      </c>
      <c r="AR1380">
        <v>5.2</v>
      </c>
      <c r="AS1380">
        <v>5.2</v>
      </c>
      <c r="AT1380">
        <v>32.939</v>
      </c>
      <c r="AU1380">
        <v>286</v>
      </c>
      <c r="AV1380">
        <v>286</v>
      </c>
      <c r="AW1380">
        <v>1.8128999999999999E-2</v>
      </c>
      <c r="AX1380">
        <v>1.5919000000000001</v>
      </c>
      <c r="AY1380">
        <v>0.70064000000000004</v>
      </c>
      <c r="AZ1380">
        <v>0.91679999999999995</v>
      </c>
      <c r="BA1380" s="8">
        <f t="shared" si="87"/>
        <v>-0.1253210507925446</v>
      </c>
      <c r="BB1380" t="s">
        <v>68</v>
      </c>
      <c r="BC1380">
        <v>1</v>
      </c>
      <c r="BD1380">
        <v>0</v>
      </c>
      <c r="BE1380" t="s">
        <v>59</v>
      </c>
      <c r="BF1380">
        <v>296</v>
      </c>
      <c r="BG1380" t="s">
        <v>1125</v>
      </c>
      <c r="BH1380" t="s">
        <v>1126</v>
      </c>
      <c r="BI1380" t="s">
        <v>1127</v>
      </c>
      <c r="BJ1380" t="s">
        <v>1128</v>
      </c>
      <c r="BK1380" t="s">
        <v>1129</v>
      </c>
      <c r="BL1380" t="s">
        <v>1130</v>
      </c>
    </row>
    <row r="1381" spans="1:66" x14ac:dyDescent="0.35">
      <c r="A1381" t="s">
        <v>5373</v>
      </c>
      <c r="B1381" t="s">
        <v>5374</v>
      </c>
      <c r="C1381" t="s">
        <v>5375</v>
      </c>
      <c r="F1381" s="13">
        <v>0.91635</v>
      </c>
      <c r="G1381" s="14">
        <f t="shared" si="84"/>
        <v>-0.12602935374804794</v>
      </c>
      <c r="I1381" s="14">
        <v>-0.12602935374804794</v>
      </c>
      <c r="J1381" s="14" t="str">
        <f t="shared" si="85"/>
        <v>N</v>
      </c>
      <c r="K1381" s="14">
        <f t="shared" si="86"/>
        <v>-0.12602935374804794</v>
      </c>
      <c r="AE1381" t="s">
        <v>5373</v>
      </c>
      <c r="AF1381" t="s">
        <v>5373</v>
      </c>
      <c r="AG1381">
        <v>2</v>
      </c>
      <c r="AH1381">
        <v>2</v>
      </c>
      <c r="AI1381">
        <v>2</v>
      </c>
      <c r="AJ1381" t="s">
        <v>5375</v>
      </c>
      <c r="AK1381" t="s">
        <v>5374</v>
      </c>
      <c r="AM1381">
        <v>1</v>
      </c>
      <c r="AN1381">
        <v>2</v>
      </c>
      <c r="AO1381">
        <v>2</v>
      </c>
      <c r="AP1381">
        <v>2</v>
      </c>
      <c r="AQ1381">
        <v>3.7</v>
      </c>
      <c r="AR1381">
        <v>3.7</v>
      </c>
      <c r="AS1381">
        <v>3.7</v>
      </c>
      <c r="AT1381">
        <v>72.460999999999999</v>
      </c>
      <c r="AU1381">
        <v>649</v>
      </c>
      <c r="AV1381">
        <v>649</v>
      </c>
      <c r="AW1381">
        <v>5.0292999999999996E-3</v>
      </c>
      <c r="AX1381">
        <v>2.4403999999999999</v>
      </c>
      <c r="AY1381">
        <v>0.75780999999999998</v>
      </c>
      <c r="AZ1381">
        <v>0.91635</v>
      </c>
      <c r="BA1381" s="8">
        <f t="shared" si="87"/>
        <v>-0.12602935374804794</v>
      </c>
      <c r="BB1381">
        <v>13.493</v>
      </c>
      <c r="BC1381">
        <v>2</v>
      </c>
      <c r="BD1381">
        <v>0</v>
      </c>
      <c r="BE1381" t="s">
        <v>59</v>
      </c>
      <c r="BF1381">
        <v>1016</v>
      </c>
      <c r="BG1381" t="s">
        <v>5376</v>
      </c>
      <c r="BH1381" t="s">
        <v>61</v>
      </c>
      <c r="BI1381" t="s">
        <v>5377</v>
      </c>
      <c r="BJ1381" t="s">
        <v>5378</v>
      </c>
      <c r="BK1381" t="s">
        <v>5379</v>
      </c>
      <c r="BL1381" t="s">
        <v>5379</v>
      </c>
    </row>
    <row r="1382" spans="1:66" x14ac:dyDescent="0.35">
      <c r="A1382" t="s">
        <v>5169</v>
      </c>
      <c r="B1382" t="s">
        <v>5170</v>
      </c>
      <c r="C1382" t="s">
        <v>5171</v>
      </c>
      <c r="F1382" s="13">
        <v>0.91583000000000003</v>
      </c>
      <c r="G1382" s="14">
        <f t="shared" si="84"/>
        <v>-0.12684827049357006</v>
      </c>
      <c r="I1382" s="14">
        <v>-0.12684827049357006</v>
      </c>
      <c r="J1382" s="14" t="str">
        <f t="shared" si="85"/>
        <v>N</v>
      </c>
      <c r="K1382" s="14">
        <f t="shared" si="86"/>
        <v>-0.12684827049357006</v>
      </c>
      <c r="AE1382" t="s">
        <v>5169</v>
      </c>
      <c r="AF1382" t="s">
        <v>5169</v>
      </c>
      <c r="AG1382">
        <v>2</v>
      </c>
      <c r="AH1382">
        <v>1</v>
      </c>
      <c r="AI1382">
        <v>1</v>
      </c>
      <c r="AJ1382" t="s">
        <v>5171</v>
      </c>
      <c r="AK1382" t="s">
        <v>5170</v>
      </c>
      <c r="AM1382">
        <v>1</v>
      </c>
      <c r="AN1382">
        <v>2</v>
      </c>
      <c r="AO1382">
        <v>1</v>
      </c>
      <c r="AP1382">
        <v>1</v>
      </c>
      <c r="AQ1382">
        <v>7.1</v>
      </c>
      <c r="AR1382">
        <v>3.9</v>
      </c>
      <c r="AS1382">
        <v>3.9</v>
      </c>
      <c r="AT1382">
        <v>43.066000000000003</v>
      </c>
      <c r="AU1382">
        <v>380</v>
      </c>
      <c r="AV1382">
        <v>380</v>
      </c>
      <c r="AW1382">
        <v>3.5714000000000002E-3</v>
      </c>
      <c r="AX1382">
        <v>2.7682000000000002</v>
      </c>
      <c r="AY1382">
        <v>0.66883000000000004</v>
      </c>
      <c r="AZ1382">
        <v>0.91583000000000003</v>
      </c>
      <c r="BA1382" s="8">
        <f t="shared" si="87"/>
        <v>-0.12684827049357006</v>
      </c>
      <c r="BB1382" t="s">
        <v>68</v>
      </c>
      <c r="BC1382">
        <v>1</v>
      </c>
      <c r="BD1382">
        <v>0</v>
      </c>
      <c r="BE1382" t="s">
        <v>59</v>
      </c>
      <c r="BF1382">
        <v>707</v>
      </c>
      <c r="BG1382" t="s">
        <v>5172</v>
      </c>
      <c r="BH1382" t="s">
        <v>1126</v>
      </c>
      <c r="BI1382" t="s">
        <v>5173</v>
      </c>
      <c r="BJ1382" t="s">
        <v>5174</v>
      </c>
      <c r="BK1382" t="s">
        <v>5175</v>
      </c>
      <c r="BL1382" t="s">
        <v>5176</v>
      </c>
    </row>
    <row r="1383" spans="1:66" x14ac:dyDescent="0.35">
      <c r="A1383" t="s">
        <v>5122</v>
      </c>
      <c r="B1383" t="s">
        <v>5123</v>
      </c>
      <c r="C1383" t="s">
        <v>5124</v>
      </c>
      <c r="F1383" s="13">
        <v>0.91454000000000002</v>
      </c>
      <c r="G1383" s="14">
        <f t="shared" si="84"/>
        <v>-0.12888182317514202</v>
      </c>
      <c r="I1383" s="14">
        <v>-0.12888182317514202</v>
      </c>
      <c r="J1383" s="14" t="str">
        <f t="shared" si="85"/>
        <v>N</v>
      </c>
      <c r="K1383" s="14">
        <f t="shared" si="86"/>
        <v>-0.12888182317514202</v>
      </c>
      <c r="AE1383" t="s">
        <v>5122</v>
      </c>
      <c r="AF1383" t="s">
        <v>5122</v>
      </c>
      <c r="AG1383">
        <v>2</v>
      </c>
      <c r="AH1383">
        <v>2</v>
      </c>
      <c r="AI1383">
        <v>2</v>
      </c>
      <c r="AJ1383" t="s">
        <v>5124</v>
      </c>
      <c r="AK1383" t="s">
        <v>5123</v>
      </c>
      <c r="AM1383">
        <v>1</v>
      </c>
      <c r="AN1383">
        <v>2</v>
      </c>
      <c r="AO1383">
        <v>2</v>
      </c>
      <c r="AP1383">
        <v>2</v>
      </c>
      <c r="AQ1383">
        <v>15.4</v>
      </c>
      <c r="AR1383">
        <v>15.4</v>
      </c>
      <c r="AS1383">
        <v>15.4</v>
      </c>
      <c r="AT1383">
        <v>17.876000000000001</v>
      </c>
      <c r="AU1383">
        <v>162</v>
      </c>
      <c r="AV1383">
        <v>162</v>
      </c>
      <c r="AW1383">
        <v>0</v>
      </c>
      <c r="AX1383">
        <v>3.5503</v>
      </c>
      <c r="AY1383">
        <v>0.73058000000000001</v>
      </c>
      <c r="AZ1383">
        <v>0.91454000000000002</v>
      </c>
      <c r="BA1383" s="8">
        <f t="shared" si="87"/>
        <v>-0.12888182317514202</v>
      </c>
      <c r="BB1383">
        <v>0.60729999999999995</v>
      </c>
      <c r="BC1383">
        <v>2</v>
      </c>
      <c r="BD1383">
        <v>0</v>
      </c>
      <c r="BE1383" t="s">
        <v>59</v>
      </c>
      <c r="BF1383">
        <v>94</v>
      </c>
      <c r="BG1383" t="s">
        <v>5125</v>
      </c>
      <c r="BH1383" t="s">
        <v>61</v>
      </c>
      <c r="BI1383" t="s">
        <v>5126</v>
      </c>
      <c r="BJ1383" t="s">
        <v>5127</v>
      </c>
      <c r="BK1383" t="s">
        <v>5128</v>
      </c>
      <c r="BL1383" t="s">
        <v>5128</v>
      </c>
    </row>
    <row r="1384" spans="1:66" x14ac:dyDescent="0.35">
      <c r="A1384" t="s">
        <v>3260</v>
      </c>
      <c r="B1384" t="s">
        <v>3261</v>
      </c>
      <c r="C1384" t="s">
        <v>3262</v>
      </c>
      <c r="F1384" s="13">
        <v>0.91395000000000004</v>
      </c>
      <c r="G1384" s="14">
        <f t="shared" si="84"/>
        <v>-0.12981285381098404</v>
      </c>
      <c r="I1384" s="14">
        <v>-0.12981285381098404</v>
      </c>
      <c r="J1384" s="14" t="str">
        <f t="shared" si="85"/>
        <v>N</v>
      </c>
      <c r="K1384" s="14">
        <f t="shared" si="86"/>
        <v>-0.12981285381098404</v>
      </c>
      <c r="AE1384" t="s">
        <v>3260</v>
      </c>
      <c r="AF1384" t="s">
        <v>3260</v>
      </c>
      <c r="AG1384">
        <v>7</v>
      </c>
      <c r="AH1384">
        <v>7</v>
      </c>
      <c r="AI1384">
        <v>7</v>
      </c>
      <c r="AJ1384" t="s">
        <v>3262</v>
      </c>
      <c r="AK1384" t="s">
        <v>3261</v>
      </c>
      <c r="AM1384">
        <v>1</v>
      </c>
      <c r="AN1384">
        <v>7</v>
      </c>
      <c r="AO1384">
        <v>7</v>
      </c>
      <c r="AP1384">
        <v>7</v>
      </c>
      <c r="AQ1384">
        <v>18</v>
      </c>
      <c r="AR1384">
        <v>18</v>
      </c>
      <c r="AS1384">
        <v>18</v>
      </c>
      <c r="AT1384">
        <v>50.966000000000001</v>
      </c>
      <c r="AU1384">
        <v>456</v>
      </c>
      <c r="AV1384">
        <v>456</v>
      </c>
      <c r="AW1384">
        <v>0</v>
      </c>
      <c r="AX1384">
        <v>12.731999999999999</v>
      </c>
      <c r="AY1384">
        <v>0.71475999999999995</v>
      </c>
      <c r="AZ1384">
        <v>0.91395000000000004</v>
      </c>
      <c r="BA1384" s="8">
        <f t="shared" si="87"/>
        <v>-0.12981285381098404</v>
      </c>
      <c r="BB1384">
        <v>23.792000000000002</v>
      </c>
      <c r="BC1384">
        <v>21</v>
      </c>
      <c r="BD1384">
        <v>0</v>
      </c>
      <c r="BE1384" t="s">
        <v>77</v>
      </c>
      <c r="BF1384">
        <v>718</v>
      </c>
      <c r="BG1384" t="s">
        <v>3263</v>
      </c>
      <c r="BH1384" t="s">
        <v>387</v>
      </c>
      <c r="BI1384" t="s">
        <v>3264</v>
      </c>
      <c r="BJ1384" t="s">
        <v>3265</v>
      </c>
      <c r="BK1384" t="s">
        <v>3266</v>
      </c>
      <c r="BL1384" t="s">
        <v>3267</v>
      </c>
      <c r="BM1384" t="s">
        <v>3268</v>
      </c>
      <c r="BN1384" t="s">
        <v>3269</v>
      </c>
    </row>
    <row r="1385" spans="1:66" x14ac:dyDescent="0.35">
      <c r="A1385" t="s">
        <v>57</v>
      </c>
      <c r="B1385" s="2" t="s">
        <v>11957</v>
      </c>
      <c r="C1385" t="s">
        <v>58</v>
      </c>
      <c r="F1385" s="13">
        <v>0.91178000000000003</v>
      </c>
      <c r="G1385" s="14">
        <f t="shared" si="84"/>
        <v>-0.13324233102058283</v>
      </c>
      <c r="I1385" s="14">
        <v>-0.13324233102058283</v>
      </c>
      <c r="J1385" s="14" t="str">
        <f t="shared" si="85"/>
        <v>N</v>
      </c>
      <c r="K1385" s="14">
        <f t="shared" si="86"/>
        <v>-0.13324233102058283</v>
      </c>
      <c r="AE1385" t="s">
        <v>57</v>
      </c>
      <c r="AF1385" t="s">
        <v>57</v>
      </c>
      <c r="AG1385">
        <v>2</v>
      </c>
      <c r="AH1385">
        <v>2</v>
      </c>
      <c r="AI1385">
        <v>2</v>
      </c>
      <c r="AJ1385" t="s">
        <v>58</v>
      </c>
      <c r="AK1385" s="1">
        <v>43345</v>
      </c>
      <c r="AM1385">
        <v>1</v>
      </c>
      <c r="AN1385">
        <v>2</v>
      </c>
      <c r="AO1385">
        <v>2</v>
      </c>
      <c r="AP1385">
        <v>2</v>
      </c>
      <c r="AQ1385">
        <v>6.4</v>
      </c>
      <c r="AR1385">
        <v>6.4</v>
      </c>
      <c r="AS1385">
        <v>6.4</v>
      </c>
      <c r="AT1385">
        <v>41.524999999999999</v>
      </c>
      <c r="AU1385">
        <v>361</v>
      </c>
      <c r="AV1385">
        <v>361</v>
      </c>
      <c r="AW1385">
        <v>9.7751999999999995E-4</v>
      </c>
      <c r="AX1385">
        <v>3.4068000000000001</v>
      </c>
      <c r="AY1385">
        <v>0.69001999999999997</v>
      </c>
      <c r="AZ1385">
        <v>0.91178000000000003</v>
      </c>
      <c r="BA1385" s="8">
        <f t="shared" si="87"/>
        <v>-0.13324233102058283</v>
      </c>
      <c r="BB1385">
        <v>5.3320999999999996</v>
      </c>
      <c r="BC1385">
        <v>3</v>
      </c>
      <c r="BD1385">
        <v>0</v>
      </c>
      <c r="BE1385" t="s">
        <v>59</v>
      </c>
      <c r="BF1385">
        <v>280</v>
      </c>
      <c r="BG1385" t="s">
        <v>60</v>
      </c>
      <c r="BH1385" t="s">
        <v>61</v>
      </c>
      <c r="BI1385" t="s">
        <v>62</v>
      </c>
      <c r="BJ1385" t="s">
        <v>63</v>
      </c>
      <c r="BK1385" t="s">
        <v>64</v>
      </c>
      <c r="BL1385" t="s">
        <v>65</v>
      </c>
    </row>
    <row r="1386" spans="1:66" x14ac:dyDescent="0.35">
      <c r="A1386" t="s">
        <v>1832</v>
      </c>
      <c r="B1386" t="s">
        <v>1833</v>
      </c>
      <c r="C1386" t="s">
        <v>1834</v>
      </c>
      <c r="F1386" s="13">
        <v>0.91156000000000004</v>
      </c>
      <c r="G1386" s="14">
        <f t="shared" si="84"/>
        <v>-0.13359047553618147</v>
      </c>
      <c r="I1386" s="14">
        <v>-0.13359047553618147</v>
      </c>
      <c r="J1386" s="14" t="str">
        <f t="shared" si="85"/>
        <v>N</v>
      </c>
      <c r="K1386" s="14">
        <f t="shared" si="86"/>
        <v>-0.13359047553618147</v>
      </c>
      <c r="AE1386" t="s">
        <v>1832</v>
      </c>
      <c r="AF1386" t="s">
        <v>1832</v>
      </c>
      <c r="AG1386">
        <v>1</v>
      </c>
      <c r="AH1386">
        <v>1</v>
      </c>
      <c r="AI1386">
        <v>1</v>
      </c>
      <c r="AJ1386" t="s">
        <v>1834</v>
      </c>
      <c r="AK1386" t="s">
        <v>1833</v>
      </c>
      <c r="AM1386">
        <v>1</v>
      </c>
      <c r="AN1386">
        <v>1</v>
      </c>
      <c r="AO1386">
        <v>1</v>
      </c>
      <c r="AP1386">
        <v>1</v>
      </c>
      <c r="AQ1386">
        <v>5.6</v>
      </c>
      <c r="AR1386">
        <v>5.6</v>
      </c>
      <c r="AS1386">
        <v>5.6</v>
      </c>
      <c r="AT1386">
        <v>35.207999999999998</v>
      </c>
      <c r="AU1386">
        <v>319</v>
      </c>
      <c r="AV1386">
        <v>319</v>
      </c>
      <c r="AW1386">
        <v>1.8692E-2</v>
      </c>
      <c r="AX1386">
        <v>1.5618000000000001</v>
      </c>
      <c r="AY1386">
        <v>0.67778000000000005</v>
      </c>
      <c r="AZ1386">
        <v>0.91156000000000004</v>
      </c>
      <c r="BA1386" s="8">
        <f t="shared" si="87"/>
        <v>-0.13359047553618147</v>
      </c>
      <c r="BB1386" t="s">
        <v>68</v>
      </c>
      <c r="BC1386">
        <v>1</v>
      </c>
      <c r="BD1386">
        <v>0</v>
      </c>
      <c r="BE1386" t="s">
        <v>59</v>
      </c>
      <c r="BF1386">
        <v>1131</v>
      </c>
      <c r="BG1386">
        <v>666</v>
      </c>
      <c r="BH1386" t="b">
        <v>1</v>
      </c>
      <c r="BI1386">
        <v>697</v>
      </c>
      <c r="BJ1386">
        <v>2266</v>
      </c>
      <c r="BK1386">
        <v>3522</v>
      </c>
      <c r="BL1386">
        <v>3522</v>
      </c>
    </row>
    <row r="1387" spans="1:66" x14ac:dyDescent="0.35">
      <c r="A1387" t="s">
        <v>6430</v>
      </c>
      <c r="B1387" t="s">
        <v>6431</v>
      </c>
      <c r="C1387" t="s">
        <v>6432</v>
      </c>
      <c r="F1387" s="13">
        <v>0.91144999999999998</v>
      </c>
      <c r="G1387" s="14">
        <f t="shared" si="84"/>
        <v>-0.1337645793037861</v>
      </c>
      <c r="I1387" s="14">
        <v>-0.1337645793037861</v>
      </c>
      <c r="J1387" s="14" t="str">
        <f t="shared" si="85"/>
        <v>N</v>
      </c>
      <c r="K1387" s="14">
        <f t="shared" si="86"/>
        <v>-0.1337645793037861</v>
      </c>
      <c r="AE1387" t="s">
        <v>6430</v>
      </c>
      <c r="AF1387" t="s">
        <v>6430</v>
      </c>
      <c r="AG1387">
        <v>2</v>
      </c>
      <c r="AH1387">
        <v>2</v>
      </c>
      <c r="AI1387">
        <v>2</v>
      </c>
      <c r="AJ1387" t="s">
        <v>6432</v>
      </c>
      <c r="AK1387" t="s">
        <v>6431</v>
      </c>
      <c r="AM1387">
        <v>1</v>
      </c>
      <c r="AN1387">
        <v>2</v>
      </c>
      <c r="AO1387">
        <v>2</v>
      </c>
      <c r="AP1387">
        <v>2</v>
      </c>
      <c r="AQ1387">
        <v>5</v>
      </c>
      <c r="AR1387">
        <v>5</v>
      </c>
      <c r="AS1387">
        <v>5</v>
      </c>
      <c r="AT1387">
        <v>82.308000000000007</v>
      </c>
      <c r="AU1387">
        <v>739</v>
      </c>
      <c r="AV1387">
        <v>739</v>
      </c>
      <c r="AW1387">
        <v>6.483E-3</v>
      </c>
      <c r="AX1387">
        <v>2.2229999999999999</v>
      </c>
      <c r="AY1387">
        <v>0.71419999999999995</v>
      </c>
      <c r="AZ1387">
        <v>0.91144999999999998</v>
      </c>
      <c r="BA1387" s="8">
        <f t="shared" si="87"/>
        <v>-0.1337645793037861</v>
      </c>
      <c r="BB1387">
        <v>7.1741000000000001</v>
      </c>
      <c r="BC1387">
        <v>2</v>
      </c>
      <c r="BD1387">
        <v>0</v>
      </c>
      <c r="BE1387" t="s">
        <v>59</v>
      </c>
      <c r="BF1387">
        <v>663</v>
      </c>
      <c r="BG1387" t="s">
        <v>6433</v>
      </c>
      <c r="BH1387" t="s">
        <v>61</v>
      </c>
      <c r="BI1387" t="s">
        <v>6434</v>
      </c>
      <c r="BJ1387" t="s">
        <v>6435</v>
      </c>
      <c r="BK1387" t="s">
        <v>6436</v>
      </c>
      <c r="BL1387" t="s">
        <v>6436</v>
      </c>
    </row>
    <row r="1388" spans="1:66" x14ac:dyDescent="0.35">
      <c r="A1388" t="s">
        <v>6437</v>
      </c>
      <c r="B1388" t="s">
        <v>6438</v>
      </c>
      <c r="C1388" t="s">
        <v>6439</v>
      </c>
      <c r="F1388" s="13">
        <v>0.91081999999999996</v>
      </c>
      <c r="G1388" s="14">
        <f t="shared" si="84"/>
        <v>-0.13476212402764351</v>
      </c>
      <c r="I1388" s="14">
        <v>-0.13476212402764351</v>
      </c>
      <c r="J1388" s="14" t="str">
        <f t="shared" si="85"/>
        <v>N</v>
      </c>
      <c r="K1388" s="14">
        <f t="shared" si="86"/>
        <v>-0.13476212402764351</v>
      </c>
      <c r="AE1388" t="s">
        <v>6437</v>
      </c>
      <c r="AF1388" t="s">
        <v>6437</v>
      </c>
      <c r="AG1388">
        <v>1</v>
      </c>
      <c r="AH1388">
        <v>1</v>
      </c>
      <c r="AI1388">
        <v>1</v>
      </c>
      <c r="AJ1388" t="s">
        <v>6439</v>
      </c>
      <c r="AK1388" t="s">
        <v>6438</v>
      </c>
      <c r="AM1388">
        <v>1</v>
      </c>
      <c r="AN1388">
        <v>1</v>
      </c>
      <c r="AO1388">
        <v>1</v>
      </c>
      <c r="AP1388">
        <v>1</v>
      </c>
      <c r="AQ1388">
        <v>1.9</v>
      </c>
      <c r="AR1388">
        <v>1.9</v>
      </c>
      <c r="AS1388">
        <v>1.9</v>
      </c>
      <c r="AT1388">
        <v>70.793000000000006</v>
      </c>
      <c r="AU1388">
        <v>624</v>
      </c>
      <c r="AV1388">
        <v>624</v>
      </c>
      <c r="AW1388">
        <v>1.9272000000000001E-2</v>
      </c>
      <c r="AX1388">
        <v>1.5315000000000001</v>
      </c>
      <c r="AY1388">
        <v>0.72892000000000001</v>
      </c>
      <c r="AZ1388">
        <v>0.91081999999999996</v>
      </c>
      <c r="BA1388" s="8">
        <f t="shared" si="87"/>
        <v>-0.13476212402764351</v>
      </c>
      <c r="BB1388" t="s">
        <v>68</v>
      </c>
      <c r="BC1388">
        <v>1</v>
      </c>
      <c r="BD1388">
        <v>0</v>
      </c>
      <c r="BE1388" t="s">
        <v>59</v>
      </c>
      <c r="BF1388">
        <v>650</v>
      </c>
      <c r="BG1388">
        <v>1067</v>
      </c>
      <c r="BH1388" t="b">
        <v>1</v>
      </c>
      <c r="BI1388">
        <v>1115</v>
      </c>
      <c r="BJ1388">
        <v>3513</v>
      </c>
      <c r="BK1388" t="s">
        <v>6440</v>
      </c>
      <c r="BL1388">
        <v>5396</v>
      </c>
    </row>
    <row r="1389" spans="1:66" x14ac:dyDescent="0.35">
      <c r="A1389" t="s">
        <v>3576</v>
      </c>
      <c r="B1389" t="s">
        <v>3577</v>
      </c>
      <c r="C1389" t="s">
        <v>3578</v>
      </c>
      <c r="F1389" s="13">
        <v>0.90978999999999999</v>
      </c>
      <c r="G1389" s="14">
        <f t="shared" si="84"/>
        <v>-0.1363945176217167</v>
      </c>
      <c r="I1389" s="14">
        <v>-0.1363945176217167</v>
      </c>
      <c r="J1389" s="14" t="str">
        <f t="shared" si="85"/>
        <v>N</v>
      </c>
      <c r="K1389" s="14">
        <f t="shared" si="86"/>
        <v>-0.1363945176217167</v>
      </c>
      <c r="AE1389" t="s">
        <v>3576</v>
      </c>
      <c r="AF1389" t="s">
        <v>3576</v>
      </c>
      <c r="AG1389">
        <v>1</v>
      </c>
      <c r="AH1389">
        <v>1</v>
      </c>
      <c r="AI1389">
        <v>1</v>
      </c>
      <c r="AJ1389" t="s">
        <v>3578</v>
      </c>
      <c r="AK1389" t="s">
        <v>3577</v>
      </c>
      <c r="AM1389">
        <v>1</v>
      </c>
      <c r="AN1389">
        <v>1</v>
      </c>
      <c r="AO1389">
        <v>1</v>
      </c>
      <c r="AP1389">
        <v>1</v>
      </c>
      <c r="AQ1389">
        <v>6.5</v>
      </c>
      <c r="AR1389">
        <v>6.5</v>
      </c>
      <c r="AS1389">
        <v>6.5</v>
      </c>
      <c r="AT1389">
        <v>25.238</v>
      </c>
      <c r="AU1389">
        <v>217</v>
      </c>
      <c r="AV1389">
        <v>217</v>
      </c>
      <c r="AW1389">
        <v>9.3371000000000003E-4</v>
      </c>
      <c r="AX1389">
        <v>3.0455999999999999</v>
      </c>
      <c r="AY1389">
        <v>0.73394000000000004</v>
      </c>
      <c r="AZ1389">
        <v>0.90978999999999999</v>
      </c>
      <c r="BA1389" s="8">
        <f t="shared" si="87"/>
        <v>-0.1363945176217167</v>
      </c>
      <c r="BB1389" t="s">
        <v>68</v>
      </c>
      <c r="BC1389">
        <v>1</v>
      </c>
      <c r="BD1389">
        <v>0</v>
      </c>
      <c r="BE1389" t="s">
        <v>59</v>
      </c>
      <c r="BF1389">
        <v>635</v>
      </c>
      <c r="BG1389">
        <v>1696</v>
      </c>
      <c r="BH1389" t="b">
        <v>1</v>
      </c>
      <c r="BI1389">
        <v>1777</v>
      </c>
      <c r="BJ1389">
        <v>5437</v>
      </c>
      <c r="BK1389" t="s">
        <v>3579</v>
      </c>
      <c r="BL1389">
        <v>8163</v>
      </c>
    </row>
    <row r="1390" spans="1:66" x14ac:dyDescent="0.35">
      <c r="A1390" t="s">
        <v>4797</v>
      </c>
      <c r="B1390" t="s">
        <v>4798</v>
      </c>
      <c r="C1390" t="s">
        <v>4799</v>
      </c>
      <c r="F1390" s="13">
        <v>0.90893999999999997</v>
      </c>
      <c r="G1390" s="14">
        <f t="shared" si="84"/>
        <v>-0.13774303100637483</v>
      </c>
      <c r="I1390" s="14">
        <v>-0.13774303100637483</v>
      </c>
      <c r="J1390" s="14" t="str">
        <f t="shared" si="85"/>
        <v>N</v>
      </c>
      <c r="K1390" s="14">
        <f t="shared" si="86"/>
        <v>-0.13774303100637483</v>
      </c>
      <c r="AE1390" t="s">
        <v>4797</v>
      </c>
      <c r="AF1390" t="s">
        <v>4797</v>
      </c>
      <c r="AG1390">
        <v>1</v>
      </c>
      <c r="AH1390">
        <v>1</v>
      </c>
      <c r="AI1390">
        <v>1</v>
      </c>
      <c r="AJ1390" t="s">
        <v>4799</v>
      </c>
      <c r="AK1390" t="s">
        <v>4798</v>
      </c>
      <c r="AM1390">
        <v>1</v>
      </c>
      <c r="AN1390">
        <v>1</v>
      </c>
      <c r="AO1390">
        <v>1</v>
      </c>
      <c r="AP1390">
        <v>1</v>
      </c>
      <c r="AQ1390">
        <v>1.8</v>
      </c>
      <c r="AR1390">
        <v>1.8</v>
      </c>
      <c r="AS1390">
        <v>1.8</v>
      </c>
      <c r="AT1390">
        <v>108.77</v>
      </c>
      <c r="AU1390">
        <v>953</v>
      </c>
      <c r="AV1390">
        <v>953</v>
      </c>
      <c r="AW1390">
        <v>1.8141999999999998E-2</v>
      </c>
      <c r="AX1390">
        <v>1.5926</v>
      </c>
      <c r="AY1390">
        <v>0.63519999999999999</v>
      </c>
      <c r="AZ1390">
        <v>0.90893999999999997</v>
      </c>
      <c r="BA1390" s="8">
        <f t="shared" si="87"/>
        <v>-0.13774303100637483</v>
      </c>
      <c r="BB1390" t="s">
        <v>68</v>
      </c>
      <c r="BC1390">
        <v>1</v>
      </c>
      <c r="BD1390">
        <v>0</v>
      </c>
      <c r="BE1390" t="s">
        <v>59</v>
      </c>
      <c r="BF1390">
        <v>48</v>
      </c>
      <c r="BG1390">
        <v>297</v>
      </c>
      <c r="BH1390" t="b">
        <v>1</v>
      </c>
      <c r="BI1390">
        <v>303</v>
      </c>
      <c r="BJ1390">
        <v>1016</v>
      </c>
      <c r="BK1390">
        <v>1545</v>
      </c>
      <c r="BL1390">
        <v>1545</v>
      </c>
    </row>
    <row r="1391" spans="1:66" x14ac:dyDescent="0.35">
      <c r="A1391" t="s">
        <v>7230</v>
      </c>
      <c r="B1391" t="s">
        <v>7231</v>
      </c>
      <c r="C1391" t="s">
        <v>7232</v>
      </c>
      <c r="F1391" s="13">
        <v>0.90790000000000004</v>
      </c>
      <c r="G1391" s="14">
        <f t="shared" si="84"/>
        <v>-0.13939469324014578</v>
      </c>
      <c r="I1391" s="14">
        <v>-0.13939469324014578</v>
      </c>
      <c r="J1391" s="14" t="str">
        <f t="shared" si="85"/>
        <v>N</v>
      </c>
      <c r="K1391" s="14">
        <f t="shared" si="86"/>
        <v>-0.13939469324014578</v>
      </c>
      <c r="AE1391" t="s">
        <v>7230</v>
      </c>
      <c r="AF1391" t="s">
        <v>7230</v>
      </c>
      <c r="AG1391">
        <v>4</v>
      </c>
      <c r="AH1391">
        <v>4</v>
      </c>
      <c r="AI1391">
        <v>4</v>
      </c>
      <c r="AJ1391" t="s">
        <v>7232</v>
      </c>
      <c r="AK1391" t="s">
        <v>7231</v>
      </c>
      <c r="AM1391">
        <v>1</v>
      </c>
      <c r="AN1391">
        <v>4</v>
      </c>
      <c r="AO1391">
        <v>4</v>
      </c>
      <c r="AP1391">
        <v>4</v>
      </c>
      <c r="AQ1391">
        <v>14.5</v>
      </c>
      <c r="AR1391">
        <v>14.5</v>
      </c>
      <c r="AS1391">
        <v>14.5</v>
      </c>
      <c r="AT1391">
        <v>42.256</v>
      </c>
      <c r="AU1391">
        <v>386</v>
      </c>
      <c r="AV1391">
        <v>386</v>
      </c>
      <c r="AW1391">
        <v>0</v>
      </c>
      <c r="AX1391">
        <v>8.8468999999999998</v>
      </c>
      <c r="AY1391">
        <v>0.67157999999999995</v>
      </c>
      <c r="AZ1391">
        <v>0.90790000000000004</v>
      </c>
      <c r="BA1391" s="8">
        <f t="shared" si="87"/>
        <v>-0.13939469324014578</v>
      </c>
      <c r="BB1391">
        <v>5.0617000000000001</v>
      </c>
      <c r="BC1391">
        <v>4</v>
      </c>
      <c r="BD1391">
        <v>0</v>
      </c>
      <c r="BE1391" t="s">
        <v>77</v>
      </c>
      <c r="BF1391">
        <v>894</v>
      </c>
      <c r="BG1391" t="s">
        <v>7233</v>
      </c>
      <c r="BH1391" t="s">
        <v>128</v>
      </c>
      <c r="BI1391" t="s">
        <v>7234</v>
      </c>
      <c r="BJ1391" t="s">
        <v>7235</v>
      </c>
      <c r="BK1391" t="s">
        <v>7236</v>
      </c>
      <c r="BL1391" t="s">
        <v>7237</v>
      </c>
    </row>
    <row r="1392" spans="1:66" x14ac:dyDescent="0.35">
      <c r="A1392" t="s">
        <v>10616</v>
      </c>
      <c r="B1392" t="s">
        <v>10617</v>
      </c>
      <c r="C1392" t="s">
        <v>10618</v>
      </c>
      <c r="F1392" s="13">
        <v>0.90610000000000002</v>
      </c>
      <c r="G1392" s="14">
        <f t="shared" si="84"/>
        <v>-0.14225781553993411</v>
      </c>
      <c r="I1392" s="14">
        <v>-0.14225781553993411</v>
      </c>
      <c r="J1392" s="14" t="str">
        <f t="shared" si="85"/>
        <v>N</v>
      </c>
      <c r="K1392" s="14">
        <f t="shared" si="86"/>
        <v>-0.14225781553993411</v>
      </c>
      <c r="AE1392" t="s">
        <v>10616</v>
      </c>
      <c r="AF1392" t="s">
        <v>10616</v>
      </c>
      <c r="AG1392">
        <v>1</v>
      </c>
      <c r="AH1392">
        <v>1</v>
      </c>
      <c r="AI1392">
        <v>1</v>
      </c>
      <c r="AJ1392" t="s">
        <v>10618</v>
      </c>
      <c r="AK1392" t="s">
        <v>10617</v>
      </c>
      <c r="AM1392">
        <v>1</v>
      </c>
      <c r="AN1392">
        <v>1</v>
      </c>
      <c r="AO1392">
        <v>1</v>
      </c>
      <c r="AP1392">
        <v>1</v>
      </c>
      <c r="AQ1392">
        <v>2.5</v>
      </c>
      <c r="AR1392">
        <v>2.5</v>
      </c>
      <c r="AS1392">
        <v>2.5</v>
      </c>
      <c r="AT1392">
        <v>56.87</v>
      </c>
      <c r="AU1392">
        <v>511</v>
      </c>
      <c r="AV1392">
        <v>511</v>
      </c>
      <c r="AW1392">
        <v>1.5082999999999999E-2</v>
      </c>
      <c r="AX1392">
        <v>1.7974000000000001</v>
      </c>
      <c r="AY1392">
        <v>0.71645000000000003</v>
      </c>
      <c r="AZ1392">
        <v>0.90610000000000002</v>
      </c>
      <c r="BA1392" s="8">
        <f t="shared" si="87"/>
        <v>-0.14225781553993411</v>
      </c>
      <c r="BB1392" t="s">
        <v>68</v>
      </c>
      <c r="BC1392">
        <v>1</v>
      </c>
      <c r="BD1392">
        <v>0</v>
      </c>
      <c r="BE1392" t="s">
        <v>59</v>
      </c>
      <c r="BF1392">
        <v>1283</v>
      </c>
      <c r="BG1392">
        <v>6809</v>
      </c>
      <c r="BH1392" t="b">
        <v>1</v>
      </c>
      <c r="BI1392">
        <v>7216</v>
      </c>
      <c r="BJ1392">
        <v>23044</v>
      </c>
      <c r="BK1392" t="s">
        <v>10619</v>
      </c>
      <c r="BL1392">
        <v>34993</v>
      </c>
    </row>
    <row r="1393" spans="1:66" x14ac:dyDescent="0.35">
      <c r="A1393" t="s">
        <v>700</v>
      </c>
      <c r="B1393" t="s">
        <v>701</v>
      </c>
      <c r="C1393" t="s">
        <v>702</v>
      </c>
      <c r="F1393" s="13">
        <v>0.90500999999999998</v>
      </c>
      <c r="G1393" s="14">
        <f t="shared" si="84"/>
        <v>-0.14399436139792537</v>
      </c>
      <c r="I1393" s="14">
        <v>-0.14399436139792537</v>
      </c>
      <c r="J1393" s="14" t="str">
        <f t="shared" si="85"/>
        <v>N</v>
      </c>
      <c r="K1393" s="14">
        <f t="shared" si="86"/>
        <v>-0.14399436139792537</v>
      </c>
      <c r="AE1393" t="s">
        <v>700</v>
      </c>
      <c r="AF1393" t="s">
        <v>700</v>
      </c>
      <c r="AG1393">
        <v>16</v>
      </c>
      <c r="AH1393">
        <v>16</v>
      </c>
      <c r="AI1393">
        <v>16</v>
      </c>
      <c r="AJ1393" t="s">
        <v>702</v>
      </c>
      <c r="AK1393" t="s">
        <v>701</v>
      </c>
      <c r="AM1393">
        <v>1</v>
      </c>
      <c r="AN1393">
        <v>16</v>
      </c>
      <c r="AO1393">
        <v>16</v>
      </c>
      <c r="AP1393">
        <v>16</v>
      </c>
      <c r="AQ1393">
        <v>21.6</v>
      </c>
      <c r="AR1393">
        <v>21.6</v>
      </c>
      <c r="AS1393">
        <v>21.6</v>
      </c>
      <c r="AT1393">
        <v>117.94</v>
      </c>
      <c r="AU1393">
        <v>1040</v>
      </c>
      <c r="AV1393">
        <v>1040</v>
      </c>
      <c r="AW1393">
        <v>0</v>
      </c>
      <c r="AX1393">
        <v>33.085999999999999</v>
      </c>
      <c r="AY1393">
        <v>0.65630999999999995</v>
      </c>
      <c r="AZ1393">
        <v>0.90500999999999998</v>
      </c>
      <c r="BA1393" s="8">
        <f t="shared" si="87"/>
        <v>-0.14399436139792537</v>
      </c>
      <c r="BB1393">
        <v>15.819000000000001</v>
      </c>
      <c r="BC1393">
        <v>55</v>
      </c>
      <c r="BD1393">
        <v>0</v>
      </c>
      <c r="BE1393" t="s">
        <v>77</v>
      </c>
      <c r="BF1393">
        <v>934</v>
      </c>
      <c r="BG1393" t="s">
        <v>703</v>
      </c>
      <c r="BH1393" t="s">
        <v>680</v>
      </c>
      <c r="BI1393" t="s">
        <v>704</v>
      </c>
      <c r="BJ1393" t="s">
        <v>705</v>
      </c>
      <c r="BK1393" t="s">
        <v>706</v>
      </c>
      <c r="BL1393" t="s">
        <v>707</v>
      </c>
      <c r="BM1393">
        <v>790</v>
      </c>
      <c r="BN1393">
        <v>72</v>
      </c>
    </row>
    <row r="1394" spans="1:66" x14ac:dyDescent="0.35">
      <c r="A1394" t="s">
        <v>5854</v>
      </c>
      <c r="B1394" t="s">
        <v>5855</v>
      </c>
      <c r="C1394" t="s">
        <v>5856</v>
      </c>
      <c r="F1394" s="13">
        <v>0.90495000000000003</v>
      </c>
      <c r="G1394" s="14">
        <f t="shared" si="84"/>
        <v>-0.1440900118017851</v>
      </c>
      <c r="I1394" s="14">
        <v>-0.1440900118017851</v>
      </c>
      <c r="J1394" s="14" t="str">
        <f t="shared" si="85"/>
        <v>N</v>
      </c>
      <c r="K1394" s="14">
        <f t="shared" si="86"/>
        <v>-0.1440900118017851</v>
      </c>
      <c r="AE1394" t="s">
        <v>5854</v>
      </c>
      <c r="AF1394" t="s">
        <v>5854</v>
      </c>
      <c r="AG1394">
        <v>3</v>
      </c>
      <c r="AH1394">
        <v>3</v>
      </c>
      <c r="AI1394">
        <v>3</v>
      </c>
      <c r="AJ1394" t="s">
        <v>5856</v>
      </c>
      <c r="AK1394" t="s">
        <v>5855</v>
      </c>
      <c r="AM1394">
        <v>1</v>
      </c>
      <c r="AN1394">
        <v>3</v>
      </c>
      <c r="AO1394">
        <v>3</v>
      </c>
      <c r="AP1394">
        <v>3</v>
      </c>
      <c r="AQ1394">
        <v>6.6</v>
      </c>
      <c r="AR1394">
        <v>6.6</v>
      </c>
      <c r="AS1394">
        <v>6.6</v>
      </c>
      <c r="AT1394">
        <v>65.635999999999996</v>
      </c>
      <c r="AU1394">
        <v>580</v>
      </c>
      <c r="AV1394">
        <v>580</v>
      </c>
      <c r="AW1394">
        <v>0</v>
      </c>
      <c r="AX1394">
        <v>4.1322999999999999</v>
      </c>
      <c r="AY1394">
        <v>0.70904</v>
      </c>
      <c r="AZ1394">
        <v>0.90495000000000003</v>
      </c>
      <c r="BA1394" s="8">
        <f t="shared" si="87"/>
        <v>-0.1440900118017851</v>
      </c>
      <c r="BB1394">
        <v>6.8160999999999996</v>
      </c>
      <c r="BC1394">
        <v>3</v>
      </c>
      <c r="BD1394">
        <v>0</v>
      </c>
      <c r="BE1394" t="s">
        <v>77</v>
      </c>
      <c r="BF1394">
        <v>917</v>
      </c>
      <c r="BG1394" t="s">
        <v>5857</v>
      </c>
      <c r="BH1394" t="s">
        <v>79</v>
      </c>
      <c r="BI1394" t="s">
        <v>5858</v>
      </c>
      <c r="BJ1394" t="s">
        <v>5859</v>
      </c>
      <c r="BK1394" t="s">
        <v>5860</v>
      </c>
      <c r="BL1394" t="s">
        <v>5860</v>
      </c>
    </row>
    <row r="1395" spans="1:66" x14ac:dyDescent="0.35">
      <c r="A1395" t="s">
        <v>10700</v>
      </c>
      <c r="B1395" t="s">
        <v>10701</v>
      </c>
      <c r="C1395" t="s">
        <v>10702</v>
      </c>
      <c r="F1395" s="13">
        <v>0.90349000000000002</v>
      </c>
      <c r="G1395" s="14">
        <f t="shared" si="84"/>
        <v>-0.14641946173356793</v>
      </c>
      <c r="I1395" s="14">
        <v>-0.14641946173356793</v>
      </c>
      <c r="J1395" s="14" t="str">
        <f t="shared" si="85"/>
        <v>N</v>
      </c>
      <c r="K1395" s="14">
        <f t="shared" si="86"/>
        <v>-0.14641946173356793</v>
      </c>
      <c r="AE1395" t="s">
        <v>10700</v>
      </c>
      <c r="AF1395" t="s">
        <v>10700</v>
      </c>
      <c r="AG1395">
        <v>1</v>
      </c>
      <c r="AH1395">
        <v>1</v>
      </c>
      <c r="AI1395">
        <v>1</v>
      </c>
      <c r="AJ1395" t="s">
        <v>10702</v>
      </c>
      <c r="AK1395" t="s">
        <v>10701</v>
      </c>
      <c r="AM1395">
        <v>1</v>
      </c>
      <c r="AN1395">
        <v>1</v>
      </c>
      <c r="AO1395">
        <v>1</v>
      </c>
      <c r="AP1395">
        <v>1</v>
      </c>
      <c r="AQ1395">
        <v>10.7</v>
      </c>
      <c r="AR1395">
        <v>10.7</v>
      </c>
      <c r="AS1395">
        <v>10.7</v>
      </c>
      <c r="AT1395">
        <v>15.278</v>
      </c>
      <c r="AU1395">
        <v>131</v>
      </c>
      <c r="AV1395">
        <v>131</v>
      </c>
      <c r="AW1395">
        <v>9.3809000000000004E-4</v>
      </c>
      <c r="AX1395">
        <v>3.0579000000000001</v>
      </c>
      <c r="AY1395">
        <v>0.66676000000000002</v>
      </c>
      <c r="AZ1395">
        <v>0.90349000000000002</v>
      </c>
      <c r="BA1395" s="8">
        <f t="shared" si="87"/>
        <v>-0.14641946173356793</v>
      </c>
      <c r="BB1395" t="s">
        <v>68</v>
      </c>
      <c r="BC1395">
        <v>1</v>
      </c>
      <c r="BD1395">
        <v>0</v>
      </c>
      <c r="BE1395" t="s">
        <v>59</v>
      </c>
      <c r="BF1395">
        <v>1347</v>
      </c>
      <c r="BG1395">
        <v>6815</v>
      </c>
      <c r="BH1395" t="b">
        <v>1</v>
      </c>
      <c r="BI1395">
        <v>7223</v>
      </c>
      <c r="BJ1395">
        <v>23053</v>
      </c>
      <c r="BK1395">
        <v>35003</v>
      </c>
      <c r="BL1395">
        <v>35003</v>
      </c>
    </row>
    <row r="1396" spans="1:66" x14ac:dyDescent="0.35">
      <c r="A1396" t="s">
        <v>2784</v>
      </c>
      <c r="B1396" t="s">
        <v>2785</v>
      </c>
      <c r="C1396" t="s">
        <v>2786</v>
      </c>
      <c r="F1396" s="13">
        <v>0.89946999999999999</v>
      </c>
      <c r="G1396" s="14">
        <f t="shared" si="84"/>
        <v>-0.15285293077913314</v>
      </c>
      <c r="I1396" s="14">
        <v>-0.15285293077913314</v>
      </c>
      <c r="J1396" s="14" t="str">
        <f t="shared" si="85"/>
        <v>N</v>
      </c>
      <c r="K1396" s="14">
        <f t="shared" si="86"/>
        <v>-0.15285293077913314</v>
      </c>
      <c r="AE1396" t="s">
        <v>2784</v>
      </c>
      <c r="AF1396" t="s">
        <v>2784</v>
      </c>
      <c r="AG1396">
        <v>2</v>
      </c>
      <c r="AH1396">
        <v>2</v>
      </c>
      <c r="AI1396">
        <v>2</v>
      </c>
      <c r="AJ1396" t="s">
        <v>2786</v>
      </c>
      <c r="AK1396" t="s">
        <v>2785</v>
      </c>
      <c r="AM1396">
        <v>1</v>
      </c>
      <c r="AN1396">
        <v>2</v>
      </c>
      <c r="AO1396">
        <v>2</v>
      </c>
      <c r="AP1396">
        <v>2</v>
      </c>
      <c r="AQ1396">
        <v>4.2</v>
      </c>
      <c r="AR1396">
        <v>4.2</v>
      </c>
      <c r="AS1396">
        <v>4.2</v>
      </c>
      <c r="AT1396">
        <v>63.201999999999998</v>
      </c>
      <c r="AU1396">
        <v>593</v>
      </c>
      <c r="AV1396">
        <v>593</v>
      </c>
      <c r="AW1396">
        <v>8.7510000000000001E-3</v>
      </c>
      <c r="AX1396">
        <v>2.1109</v>
      </c>
      <c r="AY1396">
        <v>0.70706999999999998</v>
      </c>
      <c r="AZ1396">
        <v>0.89946999999999999</v>
      </c>
      <c r="BA1396" s="8">
        <f t="shared" si="87"/>
        <v>-0.15285293077913314</v>
      </c>
      <c r="BB1396">
        <v>4.5583</v>
      </c>
      <c r="BC1396">
        <v>2</v>
      </c>
      <c r="BD1396">
        <v>0</v>
      </c>
      <c r="BE1396" t="s">
        <v>59</v>
      </c>
      <c r="BF1396">
        <v>1356</v>
      </c>
      <c r="BG1396" t="s">
        <v>2787</v>
      </c>
      <c r="BH1396" t="s">
        <v>61</v>
      </c>
      <c r="BI1396" t="s">
        <v>2788</v>
      </c>
      <c r="BJ1396" t="s">
        <v>2789</v>
      </c>
      <c r="BK1396" t="s">
        <v>2790</v>
      </c>
      <c r="BL1396" t="s">
        <v>2790</v>
      </c>
    </row>
    <row r="1397" spans="1:66" x14ac:dyDescent="0.35">
      <c r="A1397" t="s">
        <v>11209</v>
      </c>
      <c r="B1397" t="s">
        <v>11210</v>
      </c>
      <c r="C1397" t="s">
        <v>11211</v>
      </c>
      <c r="F1397" s="13">
        <v>0.89939000000000002</v>
      </c>
      <c r="G1397" s="14">
        <f t="shared" si="84"/>
        <v>-0.15298125160826623</v>
      </c>
      <c r="I1397" s="14">
        <v>-0.15298125160826623</v>
      </c>
      <c r="J1397" s="14" t="str">
        <f t="shared" si="85"/>
        <v>N</v>
      </c>
      <c r="K1397" s="14">
        <f t="shared" si="86"/>
        <v>-0.15298125160826623</v>
      </c>
      <c r="AE1397" t="s">
        <v>11209</v>
      </c>
      <c r="AF1397" t="s">
        <v>11209</v>
      </c>
      <c r="AG1397">
        <v>3</v>
      </c>
      <c r="AH1397">
        <v>3</v>
      </c>
      <c r="AI1397">
        <v>3</v>
      </c>
      <c r="AJ1397" t="s">
        <v>11211</v>
      </c>
      <c r="AK1397" t="s">
        <v>11210</v>
      </c>
      <c r="AM1397">
        <v>1</v>
      </c>
      <c r="AN1397">
        <v>3</v>
      </c>
      <c r="AO1397">
        <v>3</v>
      </c>
      <c r="AP1397">
        <v>3</v>
      </c>
      <c r="AQ1397">
        <v>8.6</v>
      </c>
      <c r="AR1397">
        <v>8.6</v>
      </c>
      <c r="AS1397">
        <v>8.6</v>
      </c>
      <c r="AT1397">
        <v>52.164000000000001</v>
      </c>
      <c r="AU1397">
        <v>467</v>
      </c>
      <c r="AV1397">
        <v>467</v>
      </c>
      <c r="AW1397">
        <v>0</v>
      </c>
      <c r="AX1397">
        <v>11.427</v>
      </c>
      <c r="AY1397">
        <v>0.70450000000000002</v>
      </c>
      <c r="AZ1397">
        <v>0.89939000000000002</v>
      </c>
      <c r="BA1397" s="8">
        <f t="shared" si="87"/>
        <v>-0.15298125160826623</v>
      </c>
      <c r="BB1397">
        <v>6.0692000000000004</v>
      </c>
      <c r="BC1397">
        <v>5</v>
      </c>
      <c r="BD1397">
        <v>0</v>
      </c>
      <c r="BE1397" t="s">
        <v>77</v>
      </c>
      <c r="BF1397">
        <v>752</v>
      </c>
      <c r="BG1397" t="s">
        <v>11212</v>
      </c>
      <c r="BH1397" t="s">
        <v>79</v>
      </c>
      <c r="BI1397" t="s">
        <v>11213</v>
      </c>
      <c r="BJ1397" t="s">
        <v>11214</v>
      </c>
      <c r="BK1397" t="s">
        <v>11215</v>
      </c>
      <c r="BL1397" t="s">
        <v>11216</v>
      </c>
    </row>
    <row r="1398" spans="1:66" x14ac:dyDescent="0.35">
      <c r="A1398" t="s">
        <v>1631</v>
      </c>
      <c r="B1398" t="s">
        <v>1632</v>
      </c>
      <c r="C1398" t="s">
        <v>1633</v>
      </c>
      <c r="F1398" s="13">
        <v>0.89656999999999998</v>
      </c>
      <c r="G1398" s="14">
        <f t="shared" si="84"/>
        <v>-0.15751186850269347</v>
      </c>
      <c r="I1398" s="14">
        <v>-0.15751186850269347</v>
      </c>
      <c r="J1398" s="14" t="str">
        <f t="shared" si="85"/>
        <v>N</v>
      </c>
      <c r="K1398" s="14">
        <f t="shared" si="86"/>
        <v>-0.15751186850269347</v>
      </c>
      <c r="AE1398" t="s">
        <v>1631</v>
      </c>
      <c r="AF1398" t="s">
        <v>1631</v>
      </c>
      <c r="AG1398">
        <v>2</v>
      </c>
      <c r="AH1398">
        <v>2</v>
      </c>
      <c r="AI1398">
        <v>2</v>
      </c>
      <c r="AJ1398" t="s">
        <v>1633</v>
      </c>
      <c r="AK1398" t="s">
        <v>1632</v>
      </c>
      <c r="AM1398">
        <v>1</v>
      </c>
      <c r="AN1398">
        <v>2</v>
      </c>
      <c r="AO1398">
        <v>2</v>
      </c>
      <c r="AP1398">
        <v>2</v>
      </c>
      <c r="AQ1398">
        <v>11.6</v>
      </c>
      <c r="AR1398">
        <v>11.6</v>
      </c>
      <c r="AS1398">
        <v>11.6</v>
      </c>
      <c r="AT1398">
        <v>26.585000000000001</v>
      </c>
      <c r="AU1398">
        <v>249</v>
      </c>
      <c r="AV1398">
        <v>249</v>
      </c>
      <c r="AW1398">
        <v>0</v>
      </c>
      <c r="AX1398">
        <v>5.0369999999999999</v>
      </c>
      <c r="AY1398">
        <v>0.64385000000000003</v>
      </c>
      <c r="AZ1398">
        <v>0.89656999999999998</v>
      </c>
      <c r="BA1398" s="8">
        <f t="shared" si="87"/>
        <v>-0.15751186850269347</v>
      </c>
      <c r="BB1398">
        <v>6.9775</v>
      </c>
      <c r="BC1398">
        <v>5</v>
      </c>
      <c r="BD1398">
        <v>0</v>
      </c>
      <c r="BE1398" t="s">
        <v>77</v>
      </c>
      <c r="BF1398">
        <v>1240</v>
      </c>
      <c r="BG1398" t="s">
        <v>1634</v>
      </c>
      <c r="BH1398" t="s">
        <v>61</v>
      </c>
      <c r="BI1398" t="s">
        <v>1635</v>
      </c>
      <c r="BJ1398" t="s">
        <v>1636</v>
      </c>
      <c r="BK1398" t="s">
        <v>1637</v>
      </c>
      <c r="BL1398" t="s">
        <v>1638</v>
      </c>
      <c r="BM1398" t="s">
        <v>1639</v>
      </c>
      <c r="BN1398" t="s">
        <v>1640</v>
      </c>
    </row>
    <row r="1399" spans="1:66" x14ac:dyDescent="0.35">
      <c r="A1399" t="s">
        <v>1357</v>
      </c>
      <c r="B1399" t="s">
        <v>1358</v>
      </c>
      <c r="C1399" t="s">
        <v>1359</v>
      </c>
      <c r="F1399" s="13">
        <v>0.89480999999999999</v>
      </c>
      <c r="G1399" s="14">
        <f t="shared" si="84"/>
        <v>-0.16034671547983217</v>
      </c>
      <c r="I1399" s="14">
        <v>-0.16034671547983217</v>
      </c>
      <c r="J1399" s="14" t="str">
        <f t="shared" si="85"/>
        <v>N</v>
      </c>
      <c r="K1399" s="14">
        <f t="shared" si="86"/>
        <v>-0.16034671547983217</v>
      </c>
      <c r="AE1399" t="s">
        <v>1357</v>
      </c>
      <c r="AF1399" t="s">
        <v>1357</v>
      </c>
      <c r="AG1399">
        <v>3</v>
      </c>
      <c r="AH1399">
        <v>3</v>
      </c>
      <c r="AI1399">
        <v>3</v>
      </c>
      <c r="AJ1399" t="s">
        <v>1359</v>
      </c>
      <c r="AK1399" t="s">
        <v>1358</v>
      </c>
      <c r="AM1399">
        <v>1</v>
      </c>
      <c r="AN1399">
        <v>3</v>
      </c>
      <c r="AO1399">
        <v>3</v>
      </c>
      <c r="AP1399">
        <v>3</v>
      </c>
      <c r="AQ1399">
        <v>10</v>
      </c>
      <c r="AR1399">
        <v>10</v>
      </c>
      <c r="AS1399">
        <v>10</v>
      </c>
      <c r="AT1399">
        <v>44.593000000000004</v>
      </c>
      <c r="AU1399">
        <v>379</v>
      </c>
      <c r="AV1399">
        <v>379</v>
      </c>
      <c r="AW1399">
        <v>0</v>
      </c>
      <c r="AX1399">
        <v>8.0078999999999994</v>
      </c>
      <c r="AY1399">
        <v>0.65680000000000005</v>
      </c>
      <c r="AZ1399">
        <v>0.89480999999999999</v>
      </c>
      <c r="BA1399" s="8">
        <f t="shared" si="87"/>
        <v>-0.16034671547983217</v>
      </c>
      <c r="BB1399">
        <v>33.808999999999997</v>
      </c>
      <c r="BC1399">
        <v>3</v>
      </c>
      <c r="BD1399">
        <v>0</v>
      </c>
      <c r="BE1399" t="s">
        <v>77</v>
      </c>
      <c r="BF1399">
        <v>659</v>
      </c>
      <c r="BG1399" t="s">
        <v>1360</v>
      </c>
      <c r="BH1399" t="s">
        <v>79</v>
      </c>
      <c r="BI1399" t="s">
        <v>1361</v>
      </c>
      <c r="BJ1399" t="s">
        <v>1362</v>
      </c>
      <c r="BK1399" t="s">
        <v>1363</v>
      </c>
      <c r="BL1399" t="s">
        <v>1364</v>
      </c>
    </row>
    <row r="1400" spans="1:66" x14ac:dyDescent="0.35">
      <c r="A1400" t="s">
        <v>11782</v>
      </c>
      <c r="B1400" t="s">
        <v>11783</v>
      </c>
      <c r="C1400" t="s">
        <v>11784</v>
      </c>
      <c r="F1400" s="13">
        <v>0.89361999999999997</v>
      </c>
      <c r="G1400" s="14">
        <f t="shared" si="84"/>
        <v>-0.16226661992342248</v>
      </c>
      <c r="I1400" s="14">
        <v>-0.16226661992342248</v>
      </c>
      <c r="J1400" s="14" t="str">
        <f t="shared" si="85"/>
        <v>N</v>
      </c>
      <c r="K1400" s="14">
        <f t="shared" si="86"/>
        <v>-0.16226661992342248</v>
      </c>
      <c r="AE1400" t="s">
        <v>11782</v>
      </c>
      <c r="AF1400" t="s">
        <v>11782</v>
      </c>
      <c r="AG1400">
        <v>1</v>
      </c>
      <c r="AH1400">
        <v>1</v>
      </c>
      <c r="AI1400">
        <v>1</v>
      </c>
      <c r="AJ1400" t="s">
        <v>11784</v>
      </c>
      <c r="AK1400" t="s">
        <v>11783</v>
      </c>
      <c r="AM1400">
        <v>1</v>
      </c>
      <c r="AN1400">
        <v>1</v>
      </c>
      <c r="AO1400">
        <v>1</v>
      </c>
      <c r="AP1400">
        <v>1</v>
      </c>
      <c r="AQ1400">
        <v>3</v>
      </c>
      <c r="AR1400">
        <v>3</v>
      </c>
      <c r="AS1400">
        <v>3</v>
      </c>
      <c r="AT1400">
        <v>55.195999999999998</v>
      </c>
      <c r="AU1400">
        <v>501</v>
      </c>
      <c r="AV1400">
        <v>501</v>
      </c>
      <c r="AW1400">
        <v>0</v>
      </c>
      <c r="AX1400">
        <v>3.6133000000000002</v>
      </c>
      <c r="AY1400">
        <v>0.69955999999999996</v>
      </c>
      <c r="AZ1400">
        <v>0.89361999999999997</v>
      </c>
      <c r="BA1400" s="8">
        <f t="shared" si="87"/>
        <v>-0.16226661992342248</v>
      </c>
      <c r="BB1400">
        <v>3.9807000000000001</v>
      </c>
      <c r="BC1400">
        <v>2</v>
      </c>
      <c r="BD1400">
        <v>0</v>
      </c>
      <c r="BE1400" t="s">
        <v>59</v>
      </c>
      <c r="BF1400">
        <v>821</v>
      </c>
      <c r="BG1400">
        <v>85</v>
      </c>
      <c r="BH1400" t="b">
        <v>1</v>
      </c>
      <c r="BI1400">
        <v>88</v>
      </c>
      <c r="BJ1400" t="s">
        <v>8024</v>
      </c>
      <c r="BK1400" t="s">
        <v>11785</v>
      </c>
      <c r="BL1400">
        <v>522</v>
      </c>
    </row>
    <row r="1401" spans="1:66" x14ac:dyDescent="0.35">
      <c r="A1401" t="s">
        <v>2765</v>
      </c>
      <c r="B1401" t="s">
        <v>2766</v>
      </c>
      <c r="C1401" t="s">
        <v>2767</v>
      </c>
      <c r="F1401" s="13">
        <v>0.88995999999999997</v>
      </c>
      <c r="G1401" s="14">
        <f t="shared" si="84"/>
        <v>-0.1681876004920112</v>
      </c>
      <c r="I1401" s="14">
        <v>-0.1681876004920112</v>
      </c>
      <c r="J1401" s="14" t="str">
        <f t="shared" si="85"/>
        <v>N</v>
      </c>
      <c r="K1401" s="14">
        <f t="shared" si="86"/>
        <v>-0.1681876004920112</v>
      </c>
      <c r="AE1401" t="s">
        <v>2765</v>
      </c>
      <c r="AF1401" t="s">
        <v>2765</v>
      </c>
      <c r="AG1401">
        <v>4</v>
      </c>
      <c r="AH1401">
        <v>4</v>
      </c>
      <c r="AI1401">
        <v>4</v>
      </c>
      <c r="AJ1401" t="s">
        <v>2767</v>
      </c>
      <c r="AK1401" t="s">
        <v>2766</v>
      </c>
      <c r="AM1401">
        <v>1</v>
      </c>
      <c r="AN1401">
        <v>4</v>
      </c>
      <c r="AO1401">
        <v>4</v>
      </c>
      <c r="AP1401">
        <v>4</v>
      </c>
      <c r="AQ1401">
        <v>6.9</v>
      </c>
      <c r="AR1401">
        <v>6.9</v>
      </c>
      <c r="AS1401">
        <v>6.9</v>
      </c>
      <c r="AT1401">
        <v>92.718000000000004</v>
      </c>
      <c r="AU1401">
        <v>831</v>
      </c>
      <c r="AV1401">
        <v>831</v>
      </c>
      <c r="AW1401">
        <v>0</v>
      </c>
      <c r="AX1401">
        <v>6.6069000000000004</v>
      </c>
      <c r="AY1401">
        <v>0.69603999999999999</v>
      </c>
      <c r="AZ1401">
        <v>0.88995999999999997</v>
      </c>
      <c r="BA1401" s="8">
        <f t="shared" si="87"/>
        <v>-0.1681876004920112</v>
      </c>
      <c r="BB1401">
        <v>22.45</v>
      </c>
      <c r="BC1401">
        <v>4</v>
      </c>
      <c r="BD1401">
        <v>0</v>
      </c>
      <c r="BE1401" t="s">
        <v>77</v>
      </c>
      <c r="BF1401">
        <v>818</v>
      </c>
      <c r="BG1401" t="s">
        <v>2768</v>
      </c>
      <c r="BH1401" t="s">
        <v>128</v>
      </c>
      <c r="BI1401" t="s">
        <v>2769</v>
      </c>
      <c r="BJ1401" t="s">
        <v>2770</v>
      </c>
      <c r="BK1401" t="s">
        <v>2771</v>
      </c>
      <c r="BL1401" t="s">
        <v>2772</v>
      </c>
    </row>
    <row r="1402" spans="1:66" x14ac:dyDescent="0.35">
      <c r="A1402" t="s">
        <v>4911</v>
      </c>
      <c r="B1402" t="s">
        <v>4912</v>
      </c>
      <c r="C1402" t="s">
        <v>4913</v>
      </c>
      <c r="F1402" s="13">
        <v>0.88922999999999996</v>
      </c>
      <c r="G1402" s="14">
        <f t="shared" si="84"/>
        <v>-0.16937147342176864</v>
      </c>
      <c r="I1402" s="14">
        <v>-0.16937147342176864</v>
      </c>
      <c r="J1402" s="14" t="str">
        <f t="shared" si="85"/>
        <v>N</v>
      </c>
      <c r="K1402" s="14">
        <f t="shared" si="86"/>
        <v>-0.16937147342176864</v>
      </c>
      <c r="AE1402" t="s">
        <v>4911</v>
      </c>
      <c r="AF1402" t="s">
        <v>4911</v>
      </c>
      <c r="AG1402">
        <v>4</v>
      </c>
      <c r="AH1402">
        <v>4</v>
      </c>
      <c r="AI1402">
        <v>4</v>
      </c>
      <c r="AJ1402" t="s">
        <v>4913</v>
      </c>
      <c r="AK1402" t="s">
        <v>4912</v>
      </c>
      <c r="AM1402">
        <v>1</v>
      </c>
      <c r="AN1402">
        <v>4</v>
      </c>
      <c r="AO1402">
        <v>4</v>
      </c>
      <c r="AP1402">
        <v>4</v>
      </c>
      <c r="AQ1402">
        <v>8.9</v>
      </c>
      <c r="AR1402">
        <v>8.9</v>
      </c>
      <c r="AS1402">
        <v>8.9</v>
      </c>
      <c r="AT1402">
        <v>64.802000000000007</v>
      </c>
      <c r="AU1402">
        <v>570</v>
      </c>
      <c r="AV1402">
        <v>570</v>
      </c>
      <c r="AW1402">
        <v>0</v>
      </c>
      <c r="AX1402">
        <v>7.2184999999999997</v>
      </c>
      <c r="AY1402">
        <v>0.67898999999999998</v>
      </c>
      <c r="AZ1402">
        <v>0.88922999999999996</v>
      </c>
      <c r="BA1402" s="8">
        <f t="shared" si="87"/>
        <v>-0.16937147342176864</v>
      </c>
      <c r="BB1402">
        <v>11.084</v>
      </c>
      <c r="BC1402">
        <v>7</v>
      </c>
      <c r="BD1402">
        <v>0</v>
      </c>
      <c r="BE1402" t="s">
        <v>77</v>
      </c>
      <c r="BF1402">
        <v>542</v>
      </c>
      <c r="BG1402" t="s">
        <v>4914</v>
      </c>
      <c r="BH1402" t="s">
        <v>128</v>
      </c>
      <c r="BI1402" t="s">
        <v>4915</v>
      </c>
      <c r="BJ1402" t="s">
        <v>4916</v>
      </c>
      <c r="BK1402" t="s">
        <v>4917</v>
      </c>
      <c r="BL1402" t="s">
        <v>4918</v>
      </c>
    </row>
    <row r="1403" spans="1:66" x14ac:dyDescent="0.35">
      <c r="A1403" t="s">
        <v>7188</v>
      </c>
      <c r="B1403" t="s">
        <v>7189</v>
      </c>
      <c r="C1403" t="s">
        <v>7190</v>
      </c>
      <c r="F1403" s="13">
        <v>0.88809000000000005</v>
      </c>
      <c r="G1403" s="14">
        <f t="shared" si="84"/>
        <v>-0.17122220662924967</v>
      </c>
      <c r="I1403" s="14">
        <v>-0.17122220662924967</v>
      </c>
      <c r="J1403" s="14" t="str">
        <f t="shared" si="85"/>
        <v>N</v>
      </c>
      <c r="K1403" s="14">
        <f t="shared" si="86"/>
        <v>-0.17122220662924967</v>
      </c>
      <c r="AE1403" t="s">
        <v>7188</v>
      </c>
      <c r="AF1403" t="s">
        <v>7188</v>
      </c>
      <c r="AG1403">
        <v>6</v>
      </c>
      <c r="AH1403">
        <v>6</v>
      </c>
      <c r="AI1403">
        <v>6</v>
      </c>
      <c r="AJ1403" t="s">
        <v>7190</v>
      </c>
      <c r="AK1403" t="s">
        <v>7189</v>
      </c>
      <c r="AM1403">
        <v>1</v>
      </c>
      <c r="AN1403">
        <v>6</v>
      </c>
      <c r="AO1403">
        <v>6</v>
      </c>
      <c r="AP1403">
        <v>6</v>
      </c>
      <c r="AQ1403">
        <v>15.7</v>
      </c>
      <c r="AR1403">
        <v>15.7</v>
      </c>
      <c r="AS1403">
        <v>15.7</v>
      </c>
      <c r="AT1403">
        <v>40.741999999999997</v>
      </c>
      <c r="AU1403">
        <v>370</v>
      </c>
      <c r="AV1403">
        <v>370</v>
      </c>
      <c r="AW1403">
        <v>0</v>
      </c>
      <c r="AX1403">
        <v>10.41</v>
      </c>
      <c r="AY1403">
        <v>0.70389999999999997</v>
      </c>
      <c r="AZ1403">
        <v>0.88809000000000005</v>
      </c>
      <c r="BA1403" s="8">
        <f t="shared" si="87"/>
        <v>-0.17122220662924967</v>
      </c>
      <c r="BB1403">
        <v>7.8028000000000004</v>
      </c>
      <c r="BC1403">
        <v>14</v>
      </c>
      <c r="BD1403">
        <v>0</v>
      </c>
      <c r="BE1403" t="s">
        <v>77</v>
      </c>
      <c r="BF1403">
        <v>1198</v>
      </c>
      <c r="BG1403" t="s">
        <v>7191</v>
      </c>
      <c r="BH1403" t="s">
        <v>321</v>
      </c>
      <c r="BI1403" t="s">
        <v>7192</v>
      </c>
      <c r="BJ1403" t="s">
        <v>7193</v>
      </c>
      <c r="BK1403" t="s">
        <v>7194</v>
      </c>
      <c r="BL1403" t="s">
        <v>7195</v>
      </c>
    </row>
    <row r="1404" spans="1:66" x14ac:dyDescent="0.35">
      <c r="A1404" t="s">
        <v>4422</v>
      </c>
      <c r="B1404" t="s">
        <v>4423</v>
      </c>
      <c r="C1404" t="s">
        <v>4424</v>
      </c>
      <c r="F1404" s="13">
        <v>0.88688999999999996</v>
      </c>
      <c r="G1404" s="14">
        <f t="shared" si="84"/>
        <v>-0.17317291515872907</v>
      </c>
      <c r="I1404" s="14">
        <v>-0.17317291515872907</v>
      </c>
      <c r="J1404" s="14" t="str">
        <f t="shared" si="85"/>
        <v>N</v>
      </c>
      <c r="K1404" s="14">
        <f t="shared" si="86"/>
        <v>-0.17317291515872907</v>
      </c>
      <c r="AE1404" t="s">
        <v>4422</v>
      </c>
      <c r="AF1404" t="s">
        <v>4422</v>
      </c>
      <c r="AG1404">
        <v>10</v>
      </c>
      <c r="AH1404">
        <v>10</v>
      </c>
      <c r="AI1404">
        <v>10</v>
      </c>
      <c r="AJ1404" t="s">
        <v>4424</v>
      </c>
      <c r="AK1404" t="s">
        <v>4423</v>
      </c>
      <c r="AM1404">
        <v>1</v>
      </c>
      <c r="AN1404">
        <v>10</v>
      </c>
      <c r="AO1404">
        <v>10</v>
      </c>
      <c r="AP1404">
        <v>10</v>
      </c>
      <c r="AQ1404">
        <v>3.5</v>
      </c>
      <c r="AR1404">
        <v>3.5</v>
      </c>
      <c r="AS1404">
        <v>3.5</v>
      </c>
      <c r="AT1404">
        <v>482.63</v>
      </c>
      <c r="AU1404">
        <v>4377</v>
      </c>
      <c r="AV1404">
        <v>4377</v>
      </c>
      <c r="AW1404">
        <v>0</v>
      </c>
      <c r="AX1404">
        <v>18.983000000000001</v>
      </c>
      <c r="AY1404">
        <v>0.62912000000000001</v>
      </c>
      <c r="AZ1404">
        <v>0.88688999999999996</v>
      </c>
      <c r="BA1404" s="8">
        <f t="shared" si="87"/>
        <v>-0.17317291515872907</v>
      </c>
      <c r="BB1404">
        <v>11.856999999999999</v>
      </c>
      <c r="BC1404">
        <v>15</v>
      </c>
      <c r="BD1404">
        <v>1</v>
      </c>
      <c r="BE1404" t="s">
        <v>77</v>
      </c>
      <c r="BF1404">
        <v>786</v>
      </c>
      <c r="BG1404" t="s">
        <v>4425</v>
      </c>
      <c r="BH1404" t="s">
        <v>695</v>
      </c>
      <c r="BI1404" t="s">
        <v>4426</v>
      </c>
      <c r="BJ1404" t="s">
        <v>4427</v>
      </c>
      <c r="BK1404" t="s">
        <v>4428</v>
      </c>
      <c r="BL1404" t="s">
        <v>4429</v>
      </c>
    </row>
    <row r="1405" spans="1:66" x14ac:dyDescent="0.35">
      <c r="A1405" t="s">
        <v>8125</v>
      </c>
      <c r="B1405" t="s">
        <v>8126</v>
      </c>
      <c r="C1405" t="s">
        <v>8127</v>
      </c>
      <c r="F1405" s="13">
        <v>0.88668999999999998</v>
      </c>
      <c r="G1405" s="14">
        <f t="shared" si="84"/>
        <v>-0.17349828983525994</v>
      </c>
      <c r="I1405" s="14">
        <v>-0.17349828983525994</v>
      </c>
      <c r="J1405" s="14" t="str">
        <f t="shared" si="85"/>
        <v>N</v>
      </c>
      <c r="K1405" s="14">
        <f t="shared" si="86"/>
        <v>-0.17349828983525994</v>
      </c>
      <c r="AE1405" t="s">
        <v>8125</v>
      </c>
      <c r="AF1405" t="s">
        <v>8125</v>
      </c>
      <c r="AG1405">
        <v>3</v>
      </c>
      <c r="AH1405">
        <v>3</v>
      </c>
      <c r="AI1405">
        <v>3</v>
      </c>
      <c r="AJ1405" t="s">
        <v>8127</v>
      </c>
      <c r="AK1405" t="s">
        <v>8126</v>
      </c>
      <c r="AM1405">
        <v>1</v>
      </c>
      <c r="AN1405">
        <v>3</v>
      </c>
      <c r="AO1405">
        <v>3</v>
      </c>
      <c r="AP1405">
        <v>3</v>
      </c>
      <c r="AQ1405">
        <v>6.3</v>
      </c>
      <c r="AR1405">
        <v>6.3</v>
      </c>
      <c r="AS1405">
        <v>6.3</v>
      </c>
      <c r="AT1405">
        <v>63.53</v>
      </c>
      <c r="AU1405">
        <v>589</v>
      </c>
      <c r="AV1405">
        <v>589</v>
      </c>
      <c r="AW1405">
        <v>0</v>
      </c>
      <c r="AX1405">
        <v>7.1398999999999999</v>
      </c>
      <c r="AY1405">
        <v>0.70108999999999999</v>
      </c>
      <c r="AZ1405">
        <v>0.88668999999999998</v>
      </c>
      <c r="BA1405" s="8">
        <f t="shared" si="87"/>
        <v>-0.17349828983525994</v>
      </c>
      <c r="BB1405">
        <v>8.2814999999999994</v>
      </c>
      <c r="BC1405">
        <v>6</v>
      </c>
      <c r="BD1405">
        <v>1</v>
      </c>
      <c r="BE1405" t="s">
        <v>77</v>
      </c>
      <c r="BF1405">
        <v>289</v>
      </c>
      <c r="BG1405" t="s">
        <v>8128</v>
      </c>
      <c r="BH1405" t="s">
        <v>79</v>
      </c>
      <c r="BI1405" t="s">
        <v>8129</v>
      </c>
      <c r="BJ1405" t="s">
        <v>8130</v>
      </c>
      <c r="BK1405" t="s">
        <v>8131</v>
      </c>
      <c r="BL1405" t="s">
        <v>8132</v>
      </c>
    </row>
    <row r="1406" spans="1:66" x14ac:dyDescent="0.35">
      <c r="A1406" t="s">
        <v>2489</v>
      </c>
      <c r="B1406" t="s">
        <v>2490</v>
      </c>
      <c r="C1406" t="s">
        <v>2491</v>
      </c>
      <c r="F1406" s="13">
        <v>0.88307000000000002</v>
      </c>
      <c r="G1406" s="14">
        <f t="shared" si="84"/>
        <v>-0.17940029161143978</v>
      </c>
      <c r="I1406" s="14">
        <v>-0.17940029161143978</v>
      </c>
      <c r="J1406" s="14" t="str">
        <f t="shared" si="85"/>
        <v>N</v>
      </c>
      <c r="K1406" s="14">
        <f t="shared" si="86"/>
        <v>-0.17940029161143978</v>
      </c>
      <c r="AE1406" t="s">
        <v>2489</v>
      </c>
      <c r="AF1406" t="s">
        <v>2489</v>
      </c>
      <c r="AG1406">
        <v>2</v>
      </c>
      <c r="AH1406">
        <v>2</v>
      </c>
      <c r="AI1406">
        <v>2</v>
      </c>
      <c r="AJ1406" t="s">
        <v>2491</v>
      </c>
      <c r="AK1406" t="s">
        <v>2490</v>
      </c>
      <c r="AM1406">
        <v>1</v>
      </c>
      <c r="AN1406">
        <v>2</v>
      </c>
      <c r="AO1406">
        <v>2</v>
      </c>
      <c r="AP1406">
        <v>2</v>
      </c>
      <c r="AQ1406">
        <v>3</v>
      </c>
      <c r="AR1406">
        <v>3</v>
      </c>
      <c r="AS1406">
        <v>3</v>
      </c>
      <c r="AT1406">
        <v>79.13</v>
      </c>
      <c r="AU1406">
        <v>729</v>
      </c>
      <c r="AV1406">
        <v>729</v>
      </c>
      <c r="AW1406">
        <v>0</v>
      </c>
      <c r="AX1406">
        <v>4.1422999999999996</v>
      </c>
      <c r="AY1406">
        <v>0.72184999999999999</v>
      </c>
      <c r="AZ1406">
        <v>0.88307000000000002</v>
      </c>
      <c r="BA1406" s="8">
        <f t="shared" si="87"/>
        <v>-0.17940029161143978</v>
      </c>
      <c r="BB1406">
        <v>7.3659999999999997</v>
      </c>
      <c r="BC1406">
        <v>5</v>
      </c>
      <c r="BD1406">
        <v>0</v>
      </c>
      <c r="BE1406" t="s">
        <v>77</v>
      </c>
      <c r="BF1406">
        <v>570</v>
      </c>
      <c r="BG1406" t="s">
        <v>2492</v>
      </c>
      <c r="BH1406" t="s">
        <v>61</v>
      </c>
      <c r="BI1406" t="s">
        <v>2493</v>
      </c>
      <c r="BJ1406" t="s">
        <v>2494</v>
      </c>
      <c r="BK1406" t="s">
        <v>2495</v>
      </c>
      <c r="BL1406" t="s">
        <v>2496</v>
      </c>
    </row>
    <row r="1407" spans="1:66" x14ac:dyDescent="0.35">
      <c r="A1407" t="s">
        <v>8194</v>
      </c>
      <c r="B1407" t="s">
        <v>8195</v>
      </c>
      <c r="C1407" t="s">
        <v>8196</v>
      </c>
      <c r="F1407" s="13">
        <v>0.88207000000000002</v>
      </c>
      <c r="G1407" s="14">
        <f t="shared" si="84"/>
        <v>-0.18103494404154147</v>
      </c>
      <c r="I1407" s="14">
        <v>-0.18103494404154147</v>
      </c>
      <c r="J1407" s="14" t="str">
        <f t="shared" si="85"/>
        <v>N</v>
      </c>
      <c r="K1407" s="14">
        <f t="shared" si="86"/>
        <v>-0.18103494404154147</v>
      </c>
      <c r="AE1407" t="s">
        <v>8194</v>
      </c>
      <c r="AF1407" t="s">
        <v>8197</v>
      </c>
      <c r="AG1407" t="s">
        <v>1712</v>
      </c>
      <c r="AH1407" t="s">
        <v>1712</v>
      </c>
      <c r="AI1407" t="s">
        <v>1712</v>
      </c>
      <c r="AJ1407" t="s">
        <v>8196</v>
      </c>
      <c r="AK1407" t="s">
        <v>8195</v>
      </c>
      <c r="AM1407">
        <v>2</v>
      </c>
      <c r="AN1407">
        <v>3</v>
      </c>
      <c r="AO1407">
        <v>3</v>
      </c>
      <c r="AP1407">
        <v>3</v>
      </c>
      <c r="AQ1407">
        <v>13.6</v>
      </c>
      <c r="AR1407">
        <v>13.6</v>
      </c>
      <c r="AS1407">
        <v>13.6</v>
      </c>
      <c r="AT1407">
        <v>47.33</v>
      </c>
      <c r="AU1407">
        <v>449</v>
      </c>
      <c r="AV1407" t="s">
        <v>8198</v>
      </c>
      <c r="AW1407">
        <v>0</v>
      </c>
      <c r="AX1407">
        <v>7.9633000000000003</v>
      </c>
      <c r="AY1407">
        <v>0.66393999999999997</v>
      </c>
      <c r="AZ1407">
        <v>0.88207000000000002</v>
      </c>
      <c r="BA1407" s="8">
        <f t="shared" si="87"/>
        <v>-0.18103494404154147</v>
      </c>
      <c r="BB1407">
        <v>16.613</v>
      </c>
      <c r="BC1407">
        <v>3</v>
      </c>
      <c r="BD1407">
        <v>0</v>
      </c>
      <c r="BE1407" t="s">
        <v>77</v>
      </c>
      <c r="BF1407">
        <v>876</v>
      </c>
      <c r="BG1407" t="s">
        <v>8199</v>
      </c>
      <c r="BH1407" t="s">
        <v>79</v>
      </c>
      <c r="BI1407" t="s">
        <v>8200</v>
      </c>
      <c r="BJ1407" t="s">
        <v>8201</v>
      </c>
      <c r="BK1407" t="s">
        <v>8202</v>
      </c>
      <c r="BL1407" t="s">
        <v>8203</v>
      </c>
    </row>
    <row r="1408" spans="1:66" x14ac:dyDescent="0.35">
      <c r="A1408" t="s">
        <v>3353</v>
      </c>
      <c r="B1408" t="s">
        <v>3354</v>
      </c>
      <c r="C1408" t="s">
        <v>3355</v>
      </c>
      <c r="F1408" s="13">
        <v>0.88132999999999995</v>
      </c>
      <c r="G1408" s="14">
        <f t="shared" si="84"/>
        <v>-0.18224578037240918</v>
      </c>
      <c r="I1408" s="14">
        <v>-0.18224578037240918</v>
      </c>
      <c r="J1408" s="14" t="str">
        <f t="shared" si="85"/>
        <v>N</v>
      </c>
      <c r="K1408" s="14">
        <f t="shared" si="86"/>
        <v>-0.18224578037240918</v>
      </c>
      <c r="AE1408" t="s">
        <v>3353</v>
      </c>
      <c r="AF1408" t="s">
        <v>3353</v>
      </c>
      <c r="AG1408">
        <v>3</v>
      </c>
      <c r="AH1408">
        <v>3</v>
      </c>
      <c r="AI1408">
        <v>3</v>
      </c>
      <c r="AJ1408" t="s">
        <v>3355</v>
      </c>
      <c r="AK1408" t="s">
        <v>3354</v>
      </c>
      <c r="AM1408">
        <v>1</v>
      </c>
      <c r="AN1408">
        <v>3</v>
      </c>
      <c r="AO1408">
        <v>3</v>
      </c>
      <c r="AP1408">
        <v>3</v>
      </c>
      <c r="AQ1408">
        <v>7.7</v>
      </c>
      <c r="AR1408">
        <v>7.7</v>
      </c>
      <c r="AS1408">
        <v>7.7</v>
      </c>
      <c r="AT1408">
        <v>51.344000000000001</v>
      </c>
      <c r="AU1408">
        <v>454</v>
      </c>
      <c r="AV1408">
        <v>454</v>
      </c>
      <c r="AW1408">
        <v>0</v>
      </c>
      <c r="AX1408">
        <v>9.6334999999999997</v>
      </c>
      <c r="AY1408">
        <v>0.66681999999999997</v>
      </c>
      <c r="AZ1408">
        <v>0.88132999999999995</v>
      </c>
      <c r="BA1408" s="8">
        <f t="shared" si="87"/>
        <v>-0.18224578037240918</v>
      </c>
      <c r="BB1408">
        <v>8.1449999999999996</v>
      </c>
      <c r="BC1408">
        <v>7</v>
      </c>
      <c r="BD1408">
        <v>0</v>
      </c>
      <c r="BE1408" t="s">
        <v>77</v>
      </c>
      <c r="BF1408">
        <v>523</v>
      </c>
      <c r="BG1408" t="s">
        <v>3356</v>
      </c>
      <c r="BH1408" t="s">
        <v>79</v>
      </c>
      <c r="BI1408" t="s">
        <v>3357</v>
      </c>
      <c r="BJ1408" t="s">
        <v>3358</v>
      </c>
      <c r="BK1408" t="s">
        <v>3359</v>
      </c>
      <c r="BL1408" t="s">
        <v>3360</v>
      </c>
    </row>
    <row r="1409" spans="1:66" x14ac:dyDescent="0.35">
      <c r="A1409" t="s">
        <v>1731</v>
      </c>
      <c r="B1409" t="s">
        <v>1732</v>
      </c>
      <c r="C1409" t="s">
        <v>1733</v>
      </c>
      <c r="F1409" s="13">
        <v>0.88095000000000001</v>
      </c>
      <c r="G1409" s="14">
        <f t="shared" si="84"/>
        <v>-0.18286795633086586</v>
      </c>
      <c r="I1409" s="14">
        <v>-0.18286795633086586</v>
      </c>
      <c r="J1409" s="14" t="str">
        <f t="shared" si="85"/>
        <v>N</v>
      </c>
      <c r="K1409" s="14">
        <f t="shared" si="86"/>
        <v>-0.18286795633086586</v>
      </c>
      <c r="AE1409" t="s">
        <v>1731</v>
      </c>
      <c r="AF1409" t="s">
        <v>1731</v>
      </c>
      <c r="AG1409">
        <v>2</v>
      </c>
      <c r="AH1409">
        <v>2</v>
      </c>
      <c r="AI1409">
        <v>2</v>
      </c>
      <c r="AJ1409" t="s">
        <v>1733</v>
      </c>
      <c r="AK1409" t="s">
        <v>1732</v>
      </c>
      <c r="AM1409">
        <v>1</v>
      </c>
      <c r="AN1409">
        <v>2</v>
      </c>
      <c r="AO1409">
        <v>2</v>
      </c>
      <c r="AP1409">
        <v>2</v>
      </c>
      <c r="AQ1409">
        <v>6.1</v>
      </c>
      <c r="AR1409">
        <v>6.1</v>
      </c>
      <c r="AS1409">
        <v>6.1</v>
      </c>
      <c r="AT1409">
        <v>51.595999999999997</v>
      </c>
      <c r="AU1409">
        <v>443</v>
      </c>
      <c r="AV1409">
        <v>443</v>
      </c>
      <c r="AW1409">
        <v>0</v>
      </c>
      <c r="AX1409">
        <v>4.7790999999999997</v>
      </c>
      <c r="AY1409">
        <v>0.68674000000000002</v>
      </c>
      <c r="AZ1409">
        <v>0.88095000000000001</v>
      </c>
      <c r="BA1409" s="8">
        <f t="shared" si="87"/>
        <v>-0.18286795633086586</v>
      </c>
      <c r="BB1409">
        <v>7.8055000000000003</v>
      </c>
      <c r="BC1409">
        <v>3</v>
      </c>
      <c r="BD1409">
        <v>0</v>
      </c>
      <c r="BE1409" t="s">
        <v>870</v>
      </c>
      <c r="BF1409">
        <v>376</v>
      </c>
      <c r="BG1409" t="s">
        <v>1734</v>
      </c>
      <c r="BH1409" t="s">
        <v>61</v>
      </c>
      <c r="BI1409" t="s">
        <v>1735</v>
      </c>
      <c r="BJ1409" t="s">
        <v>1736</v>
      </c>
      <c r="BK1409" t="s">
        <v>1737</v>
      </c>
      <c r="BL1409" t="s">
        <v>1738</v>
      </c>
    </row>
    <row r="1410" spans="1:66" x14ac:dyDescent="0.35">
      <c r="A1410" t="s">
        <v>11384</v>
      </c>
      <c r="B1410" t="s">
        <v>11385</v>
      </c>
      <c r="C1410" t="s">
        <v>11386</v>
      </c>
      <c r="F1410" s="13">
        <v>0.88016000000000005</v>
      </c>
      <c r="G1410" s="14">
        <f t="shared" ref="G1410:G1473" si="88">LOG(F1410,2)</f>
        <v>-0.1841622867914838</v>
      </c>
      <c r="I1410" s="14">
        <v>-0.1841622867914838</v>
      </c>
      <c r="J1410" s="14" t="str">
        <f t="shared" ref="J1410:J1473" si="89">IF(COUNTIF(H1410:I1410,""),"N","Y")</f>
        <v>N</v>
      </c>
      <c r="K1410" s="14">
        <f t="shared" ref="K1410:K1473" si="90">AVERAGE(H1410:I1410)</f>
        <v>-0.1841622867914838</v>
      </c>
      <c r="AE1410" t="s">
        <v>11384</v>
      </c>
      <c r="AF1410" t="s">
        <v>11387</v>
      </c>
      <c r="AG1410" t="s">
        <v>1018</v>
      </c>
      <c r="AH1410" t="s">
        <v>1018</v>
      </c>
      <c r="AI1410" t="s">
        <v>1018</v>
      </c>
      <c r="AJ1410" t="s">
        <v>11386</v>
      </c>
      <c r="AK1410" t="s">
        <v>11385</v>
      </c>
      <c r="AM1410">
        <v>2</v>
      </c>
      <c r="AN1410">
        <v>4</v>
      </c>
      <c r="AO1410">
        <v>4</v>
      </c>
      <c r="AP1410">
        <v>4</v>
      </c>
      <c r="AQ1410">
        <v>16.5</v>
      </c>
      <c r="AR1410">
        <v>16.5</v>
      </c>
      <c r="AS1410">
        <v>16.5</v>
      </c>
      <c r="AT1410">
        <v>27.855</v>
      </c>
      <c r="AU1410">
        <v>249</v>
      </c>
      <c r="AV1410" t="s">
        <v>11388</v>
      </c>
      <c r="AW1410">
        <v>0</v>
      </c>
      <c r="AX1410">
        <v>7.1889000000000003</v>
      </c>
      <c r="AY1410">
        <v>0.67623999999999995</v>
      </c>
      <c r="AZ1410">
        <v>0.88016000000000005</v>
      </c>
      <c r="BA1410" s="8">
        <f t="shared" ref="BA1410:BA1473" si="91">LOG(AZ1410,2)</f>
        <v>-0.1841622867914838</v>
      </c>
      <c r="BB1410">
        <v>12.831</v>
      </c>
      <c r="BC1410">
        <v>4</v>
      </c>
      <c r="BD1410">
        <v>0</v>
      </c>
      <c r="BE1410" t="s">
        <v>77</v>
      </c>
      <c r="BF1410">
        <v>1446</v>
      </c>
      <c r="BG1410" t="s">
        <v>11389</v>
      </c>
      <c r="BH1410" t="s">
        <v>128</v>
      </c>
      <c r="BI1410" t="s">
        <v>11390</v>
      </c>
      <c r="BJ1410" t="s">
        <v>11391</v>
      </c>
      <c r="BK1410" t="s">
        <v>11392</v>
      </c>
      <c r="BL1410" t="s">
        <v>11393</v>
      </c>
      <c r="BM1410">
        <v>1115</v>
      </c>
      <c r="BN1410">
        <v>122</v>
      </c>
    </row>
    <row r="1411" spans="1:66" x14ac:dyDescent="0.35">
      <c r="A1411" t="s">
        <v>2794</v>
      </c>
      <c r="B1411" t="s">
        <v>2795</v>
      </c>
      <c r="C1411" t="s">
        <v>2796</v>
      </c>
      <c r="F1411" s="13">
        <v>0.87860000000000005</v>
      </c>
      <c r="G1411" s="14">
        <f t="shared" si="88"/>
        <v>-0.18672159545668776</v>
      </c>
      <c r="I1411" s="14">
        <v>-0.18672159545668776</v>
      </c>
      <c r="J1411" s="14" t="str">
        <f t="shared" si="89"/>
        <v>N</v>
      </c>
      <c r="K1411" s="14">
        <f t="shared" si="90"/>
        <v>-0.18672159545668776</v>
      </c>
      <c r="AE1411" t="s">
        <v>2794</v>
      </c>
      <c r="AF1411" t="s">
        <v>2794</v>
      </c>
      <c r="AG1411">
        <v>3</v>
      </c>
      <c r="AH1411">
        <v>3</v>
      </c>
      <c r="AI1411">
        <v>3</v>
      </c>
      <c r="AJ1411" t="s">
        <v>2796</v>
      </c>
      <c r="AK1411" t="s">
        <v>2795</v>
      </c>
      <c r="AM1411">
        <v>1</v>
      </c>
      <c r="AN1411">
        <v>3</v>
      </c>
      <c r="AO1411">
        <v>3</v>
      </c>
      <c r="AP1411">
        <v>3</v>
      </c>
      <c r="AQ1411">
        <v>17.8</v>
      </c>
      <c r="AR1411">
        <v>17.8</v>
      </c>
      <c r="AS1411">
        <v>17.8</v>
      </c>
      <c r="AT1411">
        <v>29.434999999999999</v>
      </c>
      <c r="AU1411">
        <v>259</v>
      </c>
      <c r="AV1411">
        <v>259</v>
      </c>
      <c r="AW1411">
        <v>0</v>
      </c>
      <c r="AX1411">
        <v>7.6439000000000004</v>
      </c>
      <c r="AY1411">
        <v>0.65169999999999995</v>
      </c>
      <c r="AZ1411">
        <v>0.87860000000000005</v>
      </c>
      <c r="BA1411" s="8">
        <f t="shared" si="91"/>
        <v>-0.18672159545668776</v>
      </c>
      <c r="BB1411">
        <v>15.337999999999999</v>
      </c>
      <c r="BC1411">
        <v>3</v>
      </c>
      <c r="BD1411">
        <v>0</v>
      </c>
      <c r="BE1411" t="s">
        <v>77</v>
      </c>
      <c r="BF1411">
        <v>56</v>
      </c>
      <c r="BG1411" t="s">
        <v>2797</v>
      </c>
      <c r="BH1411" t="s">
        <v>79</v>
      </c>
      <c r="BI1411" t="s">
        <v>2798</v>
      </c>
      <c r="BJ1411" t="s">
        <v>2799</v>
      </c>
      <c r="BK1411" t="s">
        <v>2800</v>
      </c>
      <c r="BL1411" t="s">
        <v>2801</v>
      </c>
      <c r="BM1411">
        <v>26</v>
      </c>
      <c r="BN1411">
        <v>114</v>
      </c>
    </row>
    <row r="1412" spans="1:66" x14ac:dyDescent="0.35">
      <c r="A1412" t="s">
        <v>786</v>
      </c>
      <c r="B1412" t="s">
        <v>787</v>
      </c>
      <c r="C1412" t="s">
        <v>788</v>
      </c>
      <c r="F1412" s="13">
        <v>0.87514999999999998</v>
      </c>
      <c r="G1412" s="14">
        <f t="shared" si="88"/>
        <v>-0.19239777998889113</v>
      </c>
      <c r="I1412" s="14">
        <v>-0.19239777998889113</v>
      </c>
      <c r="J1412" s="14" t="str">
        <f t="shared" si="89"/>
        <v>N</v>
      </c>
      <c r="K1412" s="14">
        <f t="shared" si="90"/>
        <v>-0.19239777998889113</v>
      </c>
      <c r="AE1412" t="s">
        <v>786</v>
      </c>
      <c r="AF1412" t="s">
        <v>786</v>
      </c>
      <c r="AG1412">
        <v>1</v>
      </c>
      <c r="AH1412">
        <v>1</v>
      </c>
      <c r="AI1412">
        <v>1</v>
      </c>
      <c r="AJ1412" t="s">
        <v>788</v>
      </c>
      <c r="AK1412" t="s">
        <v>787</v>
      </c>
      <c r="AM1412">
        <v>1</v>
      </c>
      <c r="AN1412">
        <v>1</v>
      </c>
      <c r="AO1412">
        <v>1</v>
      </c>
      <c r="AP1412">
        <v>1</v>
      </c>
      <c r="AQ1412">
        <v>4.2</v>
      </c>
      <c r="AR1412">
        <v>4.2</v>
      </c>
      <c r="AS1412">
        <v>4.2</v>
      </c>
      <c r="AT1412">
        <v>43.887</v>
      </c>
      <c r="AU1412">
        <v>382</v>
      </c>
      <c r="AV1412">
        <v>382</v>
      </c>
      <c r="AW1412">
        <v>5.7283000000000004E-3</v>
      </c>
      <c r="AX1412">
        <v>2.2919</v>
      </c>
      <c r="AY1412">
        <v>0.71733999999999998</v>
      </c>
      <c r="AZ1412">
        <v>0.87514999999999998</v>
      </c>
      <c r="BA1412" s="8">
        <f t="shared" si="91"/>
        <v>-0.19239777998889113</v>
      </c>
      <c r="BB1412" t="s">
        <v>68</v>
      </c>
      <c r="BC1412">
        <v>1</v>
      </c>
      <c r="BD1412">
        <v>0</v>
      </c>
      <c r="BE1412" t="s">
        <v>59</v>
      </c>
      <c r="BF1412">
        <v>1465</v>
      </c>
      <c r="BG1412">
        <v>7027</v>
      </c>
      <c r="BH1412" t="b">
        <v>1</v>
      </c>
      <c r="BI1412">
        <v>7445</v>
      </c>
      <c r="BJ1412">
        <v>23871</v>
      </c>
      <c r="BK1412">
        <v>36350</v>
      </c>
      <c r="BL1412">
        <v>36350</v>
      </c>
    </row>
    <row r="1413" spans="1:66" x14ac:dyDescent="0.35">
      <c r="A1413" t="s">
        <v>2436</v>
      </c>
      <c r="B1413" t="s">
        <v>2437</v>
      </c>
      <c r="C1413" t="s">
        <v>2438</v>
      </c>
      <c r="F1413" s="13">
        <v>0.87487999999999999</v>
      </c>
      <c r="G1413" s="14">
        <f t="shared" si="88"/>
        <v>-0.19284294683075176</v>
      </c>
      <c r="I1413" s="14">
        <v>-0.19284294683075176</v>
      </c>
      <c r="J1413" s="14" t="str">
        <f t="shared" si="89"/>
        <v>N</v>
      </c>
      <c r="K1413" s="14">
        <f t="shared" si="90"/>
        <v>-0.19284294683075176</v>
      </c>
      <c r="AE1413" t="s">
        <v>2436</v>
      </c>
      <c r="AF1413" t="s">
        <v>2436</v>
      </c>
      <c r="AG1413">
        <v>2</v>
      </c>
      <c r="AH1413">
        <v>2</v>
      </c>
      <c r="AI1413">
        <v>2</v>
      </c>
      <c r="AJ1413" t="s">
        <v>2438</v>
      </c>
      <c r="AK1413" t="s">
        <v>2437</v>
      </c>
      <c r="AM1413">
        <v>1</v>
      </c>
      <c r="AN1413">
        <v>2</v>
      </c>
      <c r="AO1413">
        <v>2</v>
      </c>
      <c r="AP1413">
        <v>2</v>
      </c>
      <c r="AQ1413">
        <v>6.1</v>
      </c>
      <c r="AR1413">
        <v>6.1</v>
      </c>
      <c r="AS1413">
        <v>6.1</v>
      </c>
      <c r="AT1413">
        <v>44.228999999999999</v>
      </c>
      <c r="AU1413">
        <v>391</v>
      </c>
      <c r="AV1413">
        <v>391</v>
      </c>
      <c r="AW1413">
        <v>0</v>
      </c>
      <c r="AX1413">
        <v>4.4515000000000002</v>
      </c>
      <c r="AY1413">
        <v>0.66312000000000004</v>
      </c>
      <c r="AZ1413">
        <v>0.87487999999999999</v>
      </c>
      <c r="BA1413" s="8">
        <f t="shared" si="91"/>
        <v>-0.19284294683075176</v>
      </c>
      <c r="BB1413">
        <v>28.279</v>
      </c>
      <c r="BC1413">
        <v>4</v>
      </c>
      <c r="BD1413">
        <v>0</v>
      </c>
      <c r="BE1413" t="s">
        <v>77</v>
      </c>
      <c r="BF1413">
        <v>660</v>
      </c>
      <c r="BG1413" t="s">
        <v>2439</v>
      </c>
      <c r="BH1413" t="s">
        <v>61</v>
      </c>
      <c r="BI1413" t="s">
        <v>2440</v>
      </c>
      <c r="BJ1413" t="s">
        <v>2441</v>
      </c>
      <c r="BK1413" t="s">
        <v>2442</v>
      </c>
      <c r="BL1413" t="s">
        <v>2443</v>
      </c>
    </row>
    <row r="1414" spans="1:66" x14ac:dyDescent="0.35">
      <c r="A1414" t="s">
        <v>3869</v>
      </c>
      <c r="B1414" t="s">
        <v>3870</v>
      </c>
      <c r="C1414" t="s">
        <v>3871</v>
      </c>
      <c r="F1414" s="13">
        <v>0.87483999999999995</v>
      </c>
      <c r="G1414" s="14">
        <f t="shared" si="88"/>
        <v>-0.19290890915803346</v>
      </c>
      <c r="I1414" s="14">
        <v>-0.19290890915803346</v>
      </c>
      <c r="J1414" s="14" t="str">
        <f t="shared" si="89"/>
        <v>N</v>
      </c>
      <c r="K1414" s="14">
        <f t="shared" si="90"/>
        <v>-0.19290890915803346</v>
      </c>
      <c r="AE1414" t="s">
        <v>3869</v>
      </c>
      <c r="AF1414" t="s">
        <v>3869</v>
      </c>
      <c r="AG1414">
        <v>2</v>
      </c>
      <c r="AH1414">
        <v>2</v>
      </c>
      <c r="AI1414">
        <v>2</v>
      </c>
      <c r="AJ1414" t="s">
        <v>3871</v>
      </c>
      <c r="AK1414" t="s">
        <v>3870</v>
      </c>
      <c r="AM1414">
        <v>1</v>
      </c>
      <c r="AN1414">
        <v>2</v>
      </c>
      <c r="AO1414">
        <v>2</v>
      </c>
      <c r="AP1414">
        <v>2</v>
      </c>
      <c r="AQ1414">
        <v>10.3</v>
      </c>
      <c r="AR1414">
        <v>10.3</v>
      </c>
      <c r="AS1414">
        <v>10.3</v>
      </c>
      <c r="AT1414">
        <v>29.748999999999999</v>
      </c>
      <c r="AU1414">
        <v>282</v>
      </c>
      <c r="AV1414">
        <v>282</v>
      </c>
      <c r="AW1414">
        <v>0</v>
      </c>
      <c r="AX1414">
        <v>4.7240000000000002</v>
      </c>
      <c r="AY1414">
        <v>0.66274999999999995</v>
      </c>
      <c r="AZ1414">
        <v>0.87483999999999995</v>
      </c>
      <c r="BA1414" s="8">
        <f t="shared" si="91"/>
        <v>-0.19290890915803346</v>
      </c>
      <c r="BB1414">
        <v>5.3849999999999998</v>
      </c>
      <c r="BC1414">
        <v>2</v>
      </c>
      <c r="BD1414">
        <v>0</v>
      </c>
      <c r="BE1414" t="s">
        <v>59</v>
      </c>
      <c r="BF1414">
        <v>266</v>
      </c>
      <c r="BG1414" t="s">
        <v>3872</v>
      </c>
      <c r="BH1414" t="s">
        <v>61</v>
      </c>
      <c r="BI1414" t="s">
        <v>3873</v>
      </c>
      <c r="BJ1414" t="s">
        <v>3874</v>
      </c>
      <c r="BK1414" t="s">
        <v>3875</v>
      </c>
      <c r="BL1414" t="s">
        <v>3875</v>
      </c>
      <c r="BM1414">
        <v>221</v>
      </c>
      <c r="BN1414">
        <v>96</v>
      </c>
    </row>
    <row r="1415" spans="1:66" x14ac:dyDescent="0.35">
      <c r="A1415" t="s">
        <v>661</v>
      </c>
      <c r="B1415" t="s">
        <v>662</v>
      </c>
      <c r="C1415" t="s">
        <v>663</v>
      </c>
      <c r="F1415" s="13">
        <v>0.87478</v>
      </c>
      <c r="G1415" s="14">
        <f t="shared" si="88"/>
        <v>-0.19300785830411912</v>
      </c>
      <c r="I1415" s="14">
        <v>-0.19300785830411912</v>
      </c>
      <c r="J1415" s="14" t="str">
        <f t="shared" si="89"/>
        <v>N</v>
      </c>
      <c r="K1415" s="14">
        <f t="shared" si="90"/>
        <v>-0.19300785830411912</v>
      </c>
      <c r="AE1415" t="s">
        <v>661</v>
      </c>
      <c r="AF1415" t="s">
        <v>661</v>
      </c>
      <c r="AG1415">
        <v>1</v>
      </c>
      <c r="AH1415">
        <v>1</v>
      </c>
      <c r="AI1415">
        <v>1</v>
      </c>
      <c r="AJ1415" t="s">
        <v>663</v>
      </c>
      <c r="AK1415" t="s">
        <v>662</v>
      </c>
      <c r="AM1415">
        <v>1</v>
      </c>
      <c r="AN1415">
        <v>1</v>
      </c>
      <c r="AO1415">
        <v>1</v>
      </c>
      <c r="AP1415">
        <v>1</v>
      </c>
      <c r="AQ1415">
        <v>3</v>
      </c>
      <c r="AR1415">
        <v>3</v>
      </c>
      <c r="AS1415">
        <v>3</v>
      </c>
      <c r="AT1415">
        <v>68.248999999999995</v>
      </c>
      <c r="AU1415">
        <v>623</v>
      </c>
      <c r="AV1415">
        <v>623</v>
      </c>
      <c r="AW1415">
        <v>4.9957999999999999E-3</v>
      </c>
      <c r="AX1415">
        <v>2.4066000000000001</v>
      </c>
      <c r="AY1415">
        <v>0.68925999999999998</v>
      </c>
      <c r="AZ1415">
        <v>0.87478</v>
      </c>
      <c r="BA1415" s="8">
        <f t="shared" si="91"/>
        <v>-0.19300785830411912</v>
      </c>
      <c r="BB1415">
        <v>19.495000000000001</v>
      </c>
      <c r="BC1415">
        <v>2</v>
      </c>
      <c r="BD1415">
        <v>0</v>
      </c>
      <c r="BE1415" t="s">
        <v>59</v>
      </c>
      <c r="BF1415">
        <v>1067</v>
      </c>
      <c r="BG1415">
        <v>1939</v>
      </c>
      <c r="BH1415" t="b">
        <v>1</v>
      </c>
      <c r="BI1415">
        <v>2027</v>
      </c>
      <c r="BJ1415" t="s">
        <v>664</v>
      </c>
      <c r="BK1415" t="s">
        <v>665</v>
      </c>
      <c r="BL1415">
        <v>9211</v>
      </c>
    </row>
    <row r="1416" spans="1:66" x14ac:dyDescent="0.35">
      <c r="A1416" t="s">
        <v>9284</v>
      </c>
      <c r="B1416" t="s">
        <v>9285</v>
      </c>
      <c r="C1416" t="s">
        <v>9286</v>
      </c>
      <c r="F1416" s="13">
        <v>0.87458999999999998</v>
      </c>
      <c r="G1416" s="14">
        <f t="shared" si="88"/>
        <v>-0.19332124204666276</v>
      </c>
      <c r="I1416" s="14">
        <v>-0.19332124204666276</v>
      </c>
      <c r="J1416" s="14" t="str">
        <f t="shared" si="89"/>
        <v>N</v>
      </c>
      <c r="K1416" s="14">
        <f t="shared" si="90"/>
        <v>-0.19332124204666276</v>
      </c>
      <c r="AE1416" t="s">
        <v>9284</v>
      </c>
      <c r="AF1416" t="s">
        <v>9284</v>
      </c>
      <c r="AG1416">
        <v>1</v>
      </c>
      <c r="AH1416">
        <v>1</v>
      </c>
      <c r="AI1416">
        <v>1</v>
      </c>
      <c r="AJ1416" t="s">
        <v>9286</v>
      </c>
      <c r="AK1416" t="s">
        <v>9285</v>
      </c>
      <c r="AM1416">
        <v>1</v>
      </c>
      <c r="AN1416">
        <v>1</v>
      </c>
      <c r="AO1416">
        <v>1</v>
      </c>
      <c r="AP1416">
        <v>1</v>
      </c>
      <c r="AQ1416">
        <v>5.5</v>
      </c>
      <c r="AR1416">
        <v>5.5</v>
      </c>
      <c r="AS1416">
        <v>5.5</v>
      </c>
      <c r="AT1416">
        <v>23.231000000000002</v>
      </c>
      <c r="AU1416">
        <v>220</v>
      </c>
      <c r="AV1416">
        <v>220</v>
      </c>
      <c r="AW1416">
        <v>9.5011999999999996E-3</v>
      </c>
      <c r="AX1416">
        <v>2.0787</v>
      </c>
      <c r="AY1416">
        <v>0.68703999999999998</v>
      </c>
      <c r="AZ1416">
        <v>0.87458999999999998</v>
      </c>
      <c r="BA1416" s="8">
        <f t="shared" si="91"/>
        <v>-0.19332124204666276</v>
      </c>
      <c r="BB1416" t="s">
        <v>68</v>
      </c>
      <c r="BC1416">
        <v>1</v>
      </c>
      <c r="BD1416">
        <v>0</v>
      </c>
      <c r="BE1416" t="s">
        <v>59</v>
      </c>
      <c r="BF1416">
        <v>131</v>
      </c>
      <c r="BG1416">
        <v>609</v>
      </c>
      <c r="BH1416" t="b">
        <v>1</v>
      </c>
      <c r="BI1416">
        <v>638</v>
      </c>
      <c r="BJ1416">
        <v>2088</v>
      </c>
      <c r="BK1416">
        <v>3253</v>
      </c>
      <c r="BL1416">
        <v>3253</v>
      </c>
    </row>
    <row r="1417" spans="1:66" x14ac:dyDescent="0.35">
      <c r="A1417" t="s">
        <v>9902</v>
      </c>
      <c r="B1417" t="s">
        <v>9903</v>
      </c>
      <c r="C1417" t="s">
        <v>9904</v>
      </c>
      <c r="F1417" s="13">
        <v>0.87417999999999996</v>
      </c>
      <c r="G1417" s="14">
        <f t="shared" si="88"/>
        <v>-0.19399772320496517</v>
      </c>
      <c r="I1417" s="14">
        <v>-0.19399772320496517</v>
      </c>
      <c r="J1417" s="14" t="str">
        <f t="shared" si="89"/>
        <v>N</v>
      </c>
      <c r="K1417" s="14">
        <f t="shared" si="90"/>
        <v>-0.19399772320496517</v>
      </c>
      <c r="AE1417" t="s">
        <v>9902</v>
      </c>
      <c r="AF1417" t="s">
        <v>9902</v>
      </c>
      <c r="AG1417">
        <v>1</v>
      </c>
      <c r="AH1417">
        <v>1</v>
      </c>
      <c r="AI1417">
        <v>1</v>
      </c>
      <c r="AJ1417" t="s">
        <v>9904</v>
      </c>
      <c r="AK1417" t="s">
        <v>9903</v>
      </c>
      <c r="AM1417">
        <v>1</v>
      </c>
      <c r="AN1417">
        <v>1</v>
      </c>
      <c r="AO1417">
        <v>1</v>
      </c>
      <c r="AP1417">
        <v>1</v>
      </c>
      <c r="AQ1417">
        <v>2.7</v>
      </c>
      <c r="AR1417">
        <v>2.7</v>
      </c>
      <c r="AS1417">
        <v>2.7</v>
      </c>
      <c r="AT1417">
        <v>58.47</v>
      </c>
      <c r="AU1417">
        <v>519</v>
      </c>
      <c r="AV1417">
        <v>519</v>
      </c>
      <c r="AW1417">
        <v>3.5523999999999998E-3</v>
      </c>
      <c r="AX1417">
        <v>2.7323</v>
      </c>
      <c r="AY1417">
        <v>0.66932999999999998</v>
      </c>
      <c r="AZ1417">
        <v>0.87417999999999996</v>
      </c>
      <c r="BA1417" s="8">
        <f t="shared" si="91"/>
        <v>-0.19399772320496517</v>
      </c>
      <c r="BB1417" t="s">
        <v>68</v>
      </c>
      <c r="BC1417">
        <v>1</v>
      </c>
      <c r="BD1417">
        <v>0</v>
      </c>
      <c r="BE1417" t="s">
        <v>59</v>
      </c>
      <c r="BF1417">
        <v>1215</v>
      </c>
      <c r="BG1417">
        <v>808</v>
      </c>
      <c r="BH1417" t="b">
        <v>1</v>
      </c>
      <c r="BI1417">
        <v>849</v>
      </c>
      <c r="BJ1417">
        <v>2713</v>
      </c>
      <c r="BK1417">
        <v>4186</v>
      </c>
      <c r="BL1417">
        <v>4186</v>
      </c>
    </row>
    <row r="1418" spans="1:66" x14ac:dyDescent="0.35">
      <c r="A1418" t="s">
        <v>4845</v>
      </c>
      <c r="B1418" t="s">
        <v>4846</v>
      </c>
      <c r="C1418" t="s">
        <v>4847</v>
      </c>
      <c r="F1418" s="13">
        <v>0.87336999999999998</v>
      </c>
      <c r="G1418" s="14">
        <f t="shared" si="88"/>
        <v>-0.19533511906408829</v>
      </c>
      <c r="I1418" s="14">
        <v>-0.19533511906408829</v>
      </c>
      <c r="J1418" s="14" t="str">
        <f t="shared" si="89"/>
        <v>N</v>
      </c>
      <c r="K1418" s="14">
        <f t="shared" si="90"/>
        <v>-0.19533511906408829</v>
      </c>
      <c r="AE1418" t="s">
        <v>4845</v>
      </c>
      <c r="AF1418" t="s">
        <v>4845</v>
      </c>
      <c r="AG1418">
        <v>3</v>
      </c>
      <c r="AH1418">
        <v>3</v>
      </c>
      <c r="AI1418">
        <v>3</v>
      </c>
      <c r="AJ1418" t="s">
        <v>4847</v>
      </c>
      <c r="AK1418" t="s">
        <v>4846</v>
      </c>
      <c r="AM1418">
        <v>1</v>
      </c>
      <c r="AN1418">
        <v>3</v>
      </c>
      <c r="AO1418">
        <v>3</v>
      </c>
      <c r="AP1418">
        <v>3</v>
      </c>
      <c r="AQ1418">
        <v>7.1</v>
      </c>
      <c r="AR1418">
        <v>7.1</v>
      </c>
      <c r="AS1418">
        <v>7.1</v>
      </c>
      <c r="AT1418">
        <v>57.771999999999998</v>
      </c>
      <c r="AU1418">
        <v>521</v>
      </c>
      <c r="AV1418">
        <v>521</v>
      </c>
      <c r="AW1418">
        <v>0</v>
      </c>
      <c r="AX1418">
        <v>6.4923000000000002</v>
      </c>
      <c r="AY1418">
        <v>0.67867999999999995</v>
      </c>
      <c r="AZ1418">
        <v>0.87336999999999998</v>
      </c>
      <c r="BA1418" s="8">
        <f t="shared" si="91"/>
        <v>-0.19533511906408829</v>
      </c>
      <c r="BB1418">
        <v>8.6316000000000006</v>
      </c>
      <c r="BC1418">
        <v>5</v>
      </c>
      <c r="BD1418">
        <v>0</v>
      </c>
      <c r="BE1418" t="s">
        <v>77</v>
      </c>
      <c r="BF1418">
        <v>78</v>
      </c>
      <c r="BG1418" t="s">
        <v>4848</v>
      </c>
      <c r="BH1418" t="s">
        <v>79</v>
      </c>
      <c r="BI1418" t="s">
        <v>4849</v>
      </c>
      <c r="BJ1418" t="s">
        <v>4850</v>
      </c>
      <c r="BK1418" t="s">
        <v>4851</v>
      </c>
      <c r="BL1418" t="s">
        <v>4852</v>
      </c>
    </row>
    <row r="1419" spans="1:66" x14ac:dyDescent="0.35">
      <c r="A1419" t="s">
        <v>1616</v>
      </c>
      <c r="B1419" t="s">
        <v>1617</v>
      </c>
      <c r="C1419" t="s">
        <v>1618</v>
      </c>
      <c r="F1419" s="13">
        <v>0.87273999999999996</v>
      </c>
      <c r="G1419" s="14">
        <f t="shared" si="88"/>
        <v>-0.19637617365423396</v>
      </c>
      <c r="I1419" s="14">
        <v>-0.19637617365423396</v>
      </c>
      <c r="J1419" s="14" t="str">
        <f t="shared" si="89"/>
        <v>N</v>
      </c>
      <c r="K1419" s="14">
        <f t="shared" si="90"/>
        <v>-0.19637617365423396</v>
      </c>
      <c r="AE1419" t="s">
        <v>1616</v>
      </c>
      <c r="AF1419" t="s">
        <v>1616</v>
      </c>
      <c r="AG1419">
        <v>2</v>
      </c>
      <c r="AH1419">
        <v>2</v>
      </c>
      <c r="AI1419">
        <v>2</v>
      </c>
      <c r="AJ1419" t="s">
        <v>1618</v>
      </c>
      <c r="AK1419" t="s">
        <v>1617</v>
      </c>
      <c r="AM1419">
        <v>1</v>
      </c>
      <c r="AN1419">
        <v>2</v>
      </c>
      <c r="AO1419">
        <v>2</v>
      </c>
      <c r="AP1419">
        <v>2</v>
      </c>
      <c r="AQ1419">
        <v>11.2</v>
      </c>
      <c r="AR1419">
        <v>11.2</v>
      </c>
      <c r="AS1419">
        <v>11.2</v>
      </c>
      <c r="AT1419">
        <v>24.936</v>
      </c>
      <c r="AU1419">
        <v>224</v>
      </c>
      <c r="AV1419">
        <v>224</v>
      </c>
      <c r="AW1419">
        <v>9.8134999999999997E-4</v>
      </c>
      <c r="AX1419">
        <v>3.4529000000000001</v>
      </c>
      <c r="AY1419">
        <v>0.67701999999999996</v>
      </c>
      <c r="AZ1419">
        <v>0.87273999999999996</v>
      </c>
      <c r="BA1419" s="8">
        <f t="shared" si="91"/>
        <v>-0.19637617365423396</v>
      </c>
      <c r="BB1419">
        <v>9.0670999999999999</v>
      </c>
      <c r="BC1419">
        <v>2</v>
      </c>
      <c r="BD1419">
        <v>0</v>
      </c>
      <c r="BE1419" t="s">
        <v>59</v>
      </c>
      <c r="BF1419">
        <v>1305</v>
      </c>
      <c r="BG1419" t="s">
        <v>1619</v>
      </c>
      <c r="BH1419" t="s">
        <v>61</v>
      </c>
      <c r="BI1419" t="s">
        <v>1620</v>
      </c>
      <c r="BJ1419" t="s">
        <v>1621</v>
      </c>
      <c r="BK1419" t="s">
        <v>1622</v>
      </c>
      <c r="BL1419" t="s">
        <v>1622</v>
      </c>
    </row>
    <row r="1420" spans="1:66" x14ac:dyDescent="0.35">
      <c r="A1420" t="s">
        <v>10499</v>
      </c>
      <c r="B1420" t="s">
        <v>10500</v>
      </c>
      <c r="C1420" t="s">
        <v>10501</v>
      </c>
      <c r="F1420" s="13">
        <v>0.87268000000000001</v>
      </c>
      <c r="G1420" s="14">
        <f t="shared" si="88"/>
        <v>-0.19647536090141499</v>
      </c>
      <c r="I1420" s="14">
        <v>-0.19647536090141499</v>
      </c>
      <c r="J1420" s="14" t="str">
        <f t="shared" si="89"/>
        <v>N</v>
      </c>
      <c r="K1420" s="14">
        <f t="shared" si="90"/>
        <v>-0.19647536090141499</v>
      </c>
      <c r="AE1420" t="s">
        <v>10499</v>
      </c>
      <c r="AF1420" t="s">
        <v>10499</v>
      </c>
      <c r="AG1420">
        <v>7</v>
      </c>
      <c r="AH1420">
        <v>7</v>
      </c>
      <c r="AI1420">
        <v>7</v>
      </c>
      <c r="AJ1420" t="s">
        <v>10501</v>
      </c>
      <c r="AK1420" t="s">
        <v>10500</v>
      </c>
      <c r="AM1420">
        <v>1</v>
      </c>
      <c r="AN1420">
        <v>7</v>
      </c>
      <c r="AO1420">
        <v>7</v>
      </c>
      <c r="AP1420">
        <v>7</v>
      </c>
      <c r="AQ1420">
        <v>8.8000000000000007</v>
      </c>
      <c r="AR1420">
        <v>8.8000000000000007</v>
      </c>
      <c r="AS1420">
        <v>8.8000000000000007</v>
      </c>
      <c r="AT1420">
        <v>108.18</v>
      </c>
      <c r="AU1420">
        <v>951</v>
      </c>
      <c r="AV1420">
        <v>951</v>
      </c>
      <c r="AW1420">
        <v>0</v>
      </c>
      <c r="AX1420">
        <v>17.542000000000002</v>
      </c>
      <c r="AY1420">
        <v>0.68125000000000002</v>
      </c>
      <c r="AZ1420">
        <v>0.87268000000000001</v>
      </c>
      <c r="BA1420" s="8">
        <f t="shared" si="91"/>
        <v>-0.19647536090141499</v>
      </c>
      <c r="BB1420">
        <v>14.561999999999999</v>
      </c>
      <c r="BC1420">
        <v>36</v>
      </c>
      <c r="BD1420">
        <v>0</v>
      </c>
      <c r="BE1420" t="s">
        <v>77</v>
      </c>
      <c r="BF1420">
        <v>612</v>
      </c>
      <c r="BG1420" t="s">
        <v>10502</v>
      </c>
      <c r="BH1420" t="s">
        <v>387</v>
      </c>
      <c r="BI1420" t="s">
        <v>10503</v>
      </c>
      <c r="BJ1420" t="s">
        <v>10504</v>
      </c>
      <c r="BK1420" t="s">
        <v>10505</v>
      </c>
      <c r="BL1420" t="s">
        <v>10506</v>
      </c>
      <c r="BM1420">
        <v>571</v>
      </c>
      <c r="BN1420">
        <v>570</v>
      </c>
    </row>
    <row r="1421" spans="1:66" x14ac:dyDescent="0.35">
      <c r="A1421" t="s">
        <v>11253</v>
      </c>
      <c r="B1421" t="s">
        <v>11254</v>
      </c>
      <c r="C1421" t="s">
        <v>11255</v>
      </c>
      <c r="F1421" s="13">
        <v>0.87200999999999995</v>
      </c>
      <c r="G1421" s="14">
        <f t="shared" si="88"/>
        <v>-0.19758341531212614</v>
      </c>
      <c r="I1421" s="14">
        <v>-0.19758341531212614</v>
      </c>
      <c r="J1421" s="14" t="str">
        <f t="shared" si="89"/>
        <v>N</v>
      </c>
      <c r="K1421" s="14">
        <f t="shared" si="90"/>
        <v>-0.19758341531212614</v>
      </c>
      <c r="AE1421" t="s">
        <v>11253</v>
      </c>
      <c r="AF1421" t="s">
        <v>11253</v>
      </c>
      <c r="AG1421">
        <v>5</v>
      </c>
      <c r="AH1421">
        <v>5</v>
      </c>
      <c r="AI1421">
        <v>5</v>
      </c>
      <c r="AJ1421" t="s">
        <v>11255</v>
      </c>
      <c r="AK1421" t="s">
        <v>11254</v>
      </c>
      <c r="AM1421">
        <v>1</v>
      </c>
      <c r="AN1421">
        <v>5</v>
      </c>
      <c r="AO1421">
        <v>5</v>
      </c>
      <c r="AP1421">
        <v>5</v>
      </c>
      <c r="AQ1421">
        <v>14.2</v>
      </c>
      <c r="AR1421">
        <v>14.2</v>
      </c>
      <c r="AS1421">
        <v>14.2</v>
      </c>
      <c r="AT1421">
        <v>54.831000000000003</v>
      </c>
      <c r="AU1421">
        <v>493</v>
      </c>
      <c r="AV1421">
        <v>493</v>
      </c>
      <c r="AW1421">
        <v>0</v>
      </c>
      <c r="AX1421">
        <v>10.898999999999999</v>
      </c>
      <c r="AY1421">
        <v>0.67742999999999998</v>
      </c>
      <c r="AZ1421">
        <v>0.87200999999999995</v>
      </c>
      <c r="BA1421" s="8">
        <f t="shared" si="91"/>
        <v>-0.19758341531212614</v>
      </c>
      <c r="BB1421">
        <v>22.562999999999999</v>
      </c>
      <c r="BC1421">
        <v>11</v>
      </c>
      <c r="BD1421">
        <v>2</v>
      </c>
      <c r="BE1421" t="s">
        <v>77</v>
      </c>
      <c r="BF1421">
        <v>120</v>
      </c>
      <c r="BG1421" t="s">
        <v>11256</v>
      </c>
      <c r="BH1421" t="s">
        <v>725</v>
      </c>
      <c r="BI1421" t="s">
        <v>11257</v>
      </c>
      <c r="BJ1421" t="s">
        <v>11258</v>
      </c>
      <c r="BK1421" t="s">
        <v>11259</v>
      </c>
      <c r="BL1421" t="s">
        <v>11260</v>
      </c>
    </row>
    <row r="1422" spans="1:66" x14ac:dyDescent="0.35">
      <c r="A1422" t="s">
        <v>11217</v>
      </c>
      <c r="B1422" t="s">
        <v>11218</v>
      </c>
      <c r="C1422" t="s">
        <v>11219</v>
      </c>
      <c r="F1422" s="13">
        <v>0.87051999999999996</v>
      </c>
      <c r="G1422" s="14">
        <f t="shared" si="88"/>
        <v>-0.20005065103814362</v>
      </c>
      <c r="I1422" s="14">
        <v>-0.20005065103814362</v>
      </c>
      <c r="J1422" s="14" t="str">
        <f t="shared" si="89"/>
        <v>N</v>
      </c>
      <c r="K1422" s="14">
        <f t="shared" si="90"/>
        <v>-0.20005065103814362</v>
      </c>
      <c r="AE1422" t="s">
        <v>11217</v>
      </c>
      <c r="AF1422" t="s">
        <v>11217</v>
      </c>
      <c r="AG1422">
        <v>2</v>
      </c>
      <c r="AH1422">
        <v>2</v>
      </c>
      <c r="AI1422">
        <v>2</v>
      </c>
      <c r="AJ1422" t="s">
        <v>11219</v>
      </c>
      <c r="AK1422" t="s">
        <v>11218</v>
      </c>
      <c r="AM1422">
        <v>1</v>
      </c>
      <c r="AN1422">
        <v>2</v>
      </c>
      <c r="AO1422">
        <v>2</v>
      </c>
      <c r="AP1422">
        <v>2</v>
      </c>
      <c r="AQ1422">
        <v>13.9</v>
      </c>
      <c r="AR1422">
        <v>13.9</v>
      </c>
      <c r="AS1422">
        <v>13.9</v>
      </c>
      <c r="AT1422">
        <v>24.838000000000001</v>
      </c>
      <c r="AU1422">
        <v>223</v>
      </c>
      <c r="AV1422">
        <v>223</v>
      </c>
      <c r="AW1422">
        <v>3.4662E-3</v>
      </c>
      <c r="AX1422">
        <v>2.6154999999999999</v>
      </c>
      <c r="AY1422">
        <v>0.62761</v>
      </c>
      <c r="AZ1422">
        <v>0.87051999999999996</v>
      </c>
      <c r="BA1422" s="8">
        <f t="shared" si="91"/>
        <v>-0.20005065103814362</v>
      </c>
      <c r="BB1422">
        <v>29.856000000000002</v>
      </c>
      <c r="BC1422">
        <v>2</v>
      </c>
      <c r="BD1422">
        <v>0</v>
      </c>
      <c r="BE1422" t="s">
        <v>59</v>
      </c>
      <c r="BF1422">
        <v>1413</v>
      </c>
      <c r="BG1422" t="s">
        <v>11220</v>
      </c>
      <c r="BH1422" t="s">
        <v>61</v>
      </c>
      <c r="BI1422" t="s">
        <v>11221</v>
      </c>
      <c r="BJ1422" t="s">
        <v>11222</v>
      </c>
      <c r="BK1422" t="s">
        <v>11223</v>
      </c>
      <c r="BL1422" t="s">
        <v>11223</v>
      </c>
    </row>
    <row r="1423" spans="1:66" x14ac:dyDescent="0.35">
      <c r="A1423" t="s">
        <v>11140</v>
      </c>
      <c r="B1423" t="s">
        <v>11141</v>
      </c>
      <c r="C1423" t="s">
        <v>11142</v>
      </c>
      <c r="F1423" s="13">
        <v>0.86763999999999997</v>
      </c>
      <c r="G1423" s="14">
        <f t="shared" si="88"/>
        <v>-0.20483152911623662</v>
      </c>
      <c r="I1423" s="14">
        <v>-0.20483152911623662</v>
      </c>
      <c r="J1423" s="14" t="str">
        <f t="shared" si="89"/>
        <v>N</v>
      </c>
      <c r="K1423" s="14">
        <f t="shared" si="90"/>
        <v>-0.20483152911623662</v>
      </c>
      <c r="AE1423" t="s">
        <v>11140</v>
      </c>
      <c r="AF1423" t="s">
        <v>11140</v>
      </c>
      <c r="AG1423">
        <v>1</v>
      </c>
      <c r="AH1423">
        <v>1</v>
      </c>
      <c r="AI1423">
        <v>1</v>
      </c>
      <c r="AJ1423" t="s">
        <v>11142</v>
      </c>
      <c r="AK1423" t="s">
        <v>11141</v>
      </c>
      <c r="AM1423">
        <v>1</v>
      </c>
      <c r="AN1423">
        <v>1</v>
      </c>
      <c r="AO1423">
        <v>1</v>
      </c>
      <c r="AP1423">
        <v>1</v>
      </c>
      <c r="AQ1423">
        <v>1</v>
      </c>
      <c r="AR1423">
        <v>1</v>
      </c>
      <c r="AS1423">
        <v>1</v>
      </c>
      <c r="AT1423">
        <v>133.32</v>
      </c>
      <c r="AU1423">
        <v>1173</v>
      </c>
      <c r="AV1423">
        <v>1173</v>
      </c>
      <c r="AW1423">
        <v>1.9258000000000001E-2</v>
      </c>
      <c r="AX1423">
        <v>1.5315000000000001</v>
      </c>
      <c r="AY1423">
        <v>0.66708999999999996</v>
      </c>
      <c r="AZ1423">
        <v>0.86763999999999997</v>
      </c>
      <c r="BA1423" s="8">
        <f t="shared" si="91"/>
        <v>-0.20483152911623662</v>
      </c>
      <c r="BB1423" t="s">
        <v>68</v>
      </c>
      <c r="BC1423">
        <v>1</v>
      </c>
      <c r="BD1423">
        <v>0</v>
      </c>
      <c r="BE1423" t="s">
        <v>59</v>
      </c>
      <c r="BF1423">
        <v>1351</v>
      </c>
      <c r="BG1423">
        <v>5093</v>
      </c>
      <c r="BH1423" t="b">
        <v>1</v>
      </c>
      <c r="BI1423">
        <v>5393</v>
      </c>
      <c r="BJ1423">
        <v>17319</v>
      </c>
      <c r="BK1423">
        <v>26305</v>
      </c>
      <c r="BL1423">
        <v>26305</v>
      </c>
    </row>
    <row r="1424" spans="1:66" x14ac:dyDescent="0.35">
      <c r="A1424" t="s">
        <v>6101</v>
      </c>
      <c r="B1424" t="s">
        <v>6102</v>
      </c>
      <c r="C1424" t="s">
        <v>6103</v>
      </c>
      <c r="F1424" s="13">
        <v>0.86539999999999995</v>
      </c>
      <c r="G1424" s="14">
        <f t="shared" si="88"/>
        <v>-0.20856097412755825</v>
      </c>
      <c r="I1424" s="14">
        <v>-0.20856097412755825</v>
      </c>
      <c r="J1424" s="14" t="str">
        <f t="shared" si="89"/>
        <v>N</v>
      </c>
      <c r="K1424" s="14">
        <f t="shared" si="90"/>
        <v>-0.20856097412755825</v>
      </c>
      <c r="AE1424" t="s">
        <v>6101</v>
      </c>
      <c r="AF1424" t="s">
        <v>6101</v>
      </c>
      <c r="AG1424">
        <v>2</v>
      </c>
      <c r="AH1424">
        <v>2</v>
      </c>
      <c r="AI1424">
        <v>2</v>
      </c>
      <c r="AJ1424" t="s">
        <v>6103</v>
      </c>
      <c r="AK1424" t="s">
        <v>6102</v>
      </c>
      <c r="AM1424">
        <v>1</v>
      </c>
      <c r="AN1424">
        <v>2</v>
      </c>
      <c r="AO1424">
        <v>2</v>
      </c>
      <c r="AP1424">
        <v>2</v>
      </c>
      <c r="AQ1424">
        <v>13</v>
      </c>
      <c r="AR1424">
        <v>13</v>
      </c>
      <c r="AS1424">
        <v>13</v>
      </c>
      <c r="AT1424">
        <v>25.42</v>
      </c>
      <c r="AU1424">
        <v>223</v>
      </c>
      <c r="AV1424">
        <v>223</v>
      </c>
      <c r="AW1424">
        <v>1.8247999999999999E-3</v>
      </c>
      <c r="AX1424">
        <v>2.8693</v>
      </c>
      <c r="AY1424">
        <v>0.64378999999999997</v>
      </c>
      <c r="AZ1424">
        <v>0.86539999999999995</v>
      </c>
      <c r="BA1424" s="8">
        <f t="shared" si="91"/>
        <v>-0.20856097412755825</v>
      </c>
      <c r="BB1424">
        <v>4.7930000000000001</v>
      </c>
      <c r="BC1424">
        <v>2</v>
      </c>
      <c r="BD1424">
        <v>0</v>
      </c>
      <c r="BE1424" t="s">
        <v>59</v>
      </c>
      <c r="BF1424">
        <v>995</v>
      </c>
      <c r="BG1424" t="s">
        <v>6104</v>
      </c>
      <c r="BH1424" t="s">
        <v>61</v>
      </c>
      <c r="BI1424" t="s">
        <v>6105</v>
      </c>
      <c r="BJ1424" t="s">
        <v>6106</v>
      </c>
      <c r="BK1424" t="s">
        <v>6107</v>
      </c>
      <c r="BL1424" t="s">
        <v>6107</v>
      </c>
    </row>
    <row r="1425" spans="1:66" x14ac:dyDescent="0.35">
      <c r="A1425" t="s">
        <v>309</v>
      </c>
      <c r="B1425" t="s">
        <v>310</v>
      </c>
      <c r="C1425" t="s">
        <v>311</v>
      </c>
      <c r="F1425" s="13">
        <v>0.86497000000000002</v>
      </c>
      <c r="G1425" s="14">
        <f t="shared" si="88"/>
        <v>-0.2092779986718486</v>
      </c>
      <c r="I1425" s="14">
        <v>-0.2092779986718486</v>
      </c>
      <c r="J1425" s="14" t="str">
        <f t="shared" si="89"/>
        <v>N</v>
      </c>
      <c r="K1425" s="14">
        <f t="shared" si="90"/>
        <v>-0.2092779986718486</v>
      </c>
      <c r="AE1425" t="s">
        <v>309</v>
      </c>
      <c r="AF1425" t="s">
        <v>309</v>
      </c>
      <c r="AG1425">
        <v>2</v>
      </c>
      <c r="AH1425">
        <v>2</v>
      </c>
      <c r="AI1425">
        <v>2</v>
      </c>
      <c r="AJ1425" t="s">
        <v>311</v>
      </c>
      <c r="AK1425" t="s">
        <v>310</v>
      </c>
      <c r="AM1425">
        <v>1</v>
      </c>
      <c r="AN1425">
        <v>2</v>
      </c>
      <c r="AO1425">
        <v>2</v>
      </c>
      <c r="AP1425">
        <v>2</v>
      </c>
      <c r="AQ1425">
        <v>5</v>
      </c>
      <c r="AR1425">
        <v>5</v>
      </c>
      <c r="AS1425">
        <v>5</v>
      </c>
      <c r="AT1425">
        <v>54.866</v>
      </c>
      <c r="AU1425">
        <v>484</v>
      </c>
      <c r="AV1425">
        <v>484</v>
      </c>
      <c r="AW1425">
        <v>9.4428999999999997E-4</v>
      </c>
      <c r="AX1425">
        <v>3.0945</v>
      </c>
      <c r="AY1425">
        <v>0.63753000000000004</v>
      </c>
      <c r="AZ1425">
        <v>0.86497000000000002</v>
      </c>
      <c r="BA1425" s="8">
        <f t="shared" si="91"/>
        <v>-0.2092779986718486</v>
      </c>
      <c r="BB1425">
        <v>2.4237000000000002</v>
      </c>
      <c r="BC1425">
        <v>2</v>
      </c>
      <c r="BD1425">
        <v>0</v>
      </c>
      <c r="BE1425" t="s">
        <v>59</v>
      </c>
      <c r="BF1425">
        <v>344</v>
      </c>
      <c r="BG1425" t="s">
        <v>312</v>
      </c>
      <c r="BH1425" t="s">
        <v>61</v>
      </c>
      <c r="BI1425" t="s">
        <v>313</v>
      </c>
      <c r="BJ1425" t="s">
        <v>314</v>
      </c>
      <c r="BK1425" t="s">
        <v>315</v>
      </c>
      <c r="BL1425" t="s">
        <v>316</v>
      </c>
    </row>
    <row r="1426" spans="1:66" x14ac:dyDescent="0.35">
      <c r="A1426" t="s">
        <v>11854</v>
      </c>
      <c r="B1426" t="s">
        <v>11855</v>
      </c>
      <c r="C1426" t="s">
        <v>11856</v>
      </c>
      <c r="F1426" s="13">
        <v>0.86336999999999997</v>
      </c>
      <c r="G1426" s="14">
        <f t="shared" si="88"/>
        <v>-0.2119491313480949</v>
      </c>
      <c r="I1426" s="14">
        <v>-0.2119491313480949</v>
      </c>
      <c r="J1426" s="14" t="str">
        <f t="shared" si="89"/>
        <v>N</v>
      </c>
      <c r="K1426" s="14">
        <f t="shared" si="90"/>
        <v>-0.2119491313480949</v>
      </c>
      <c r="AE1426" t="s">
        <v>11854</v>
      </c>
      <c r="AF1426" t="s">
        <v>11854</v>
      </c>
      <c r="AG1426">
        <v>1</v>
      </c>
      <c r="AH1426">
        <v>1</v>
      </c>
      <c r="AI1426">
        <v>1</v>
      </c>
      <c r="AJ1426" t="s">
        <v>11856</v>
      </c>
      <c r="AK1426" t="s">
        <v>11855</v>
      </c>
      <c r="AM1426">
        <v>1</v>
      </c>
      <c r="AN1426">
        <v>1</v>
      </c>
      <c r="AO1426">
        <v>1</v>
      </c>
      <c r="AP1426">
        <v>1</v>
      </c>
      <c r="AQ1426">
        <v>6.2</v>
      </c>
      <c r="AR1426">
        <v>6.2</v>
      </c>
      <c r="AS1426">
        <v>6.2</v>
      </c>
      <c r="AT1426">
        <v>19.003</v>
      </c>
      <c r="AU1426">
        <v>176</v>
      </c>
      <c r="AV1426">
        <v>176</v>
      </c>
      <c r="AW1426">
        <v>1.252E-2</v>
      </c>
      <c r="AX1426">
        <v>2.0038999999999998</v>
      </c>
      <c r="AY1426">
        <v>0.62182999999999999</v>
      </c>
      <c r="AZ1426">
        <v>0.86336999999999997</v>
      </c>
      <c r="BA1426" s="8">
        <f t="shared" si="91"/>
        <v>-0.2119491313480949</v>
      </c>
      <c r="BB1426" t="s">
        <v>68</v>
      </c>
      <c r="BC1426">
        <v>1</v>
      </c>
      <c r="BD1426">
        <v>0</v>
      </c>
      <c r="BE1426" t="s">
        <v>59</v>
      </c>
      <c r="BF1426">
        <v>913</v>
      </c>
      <c r="BG1426">
        <v>426</v>
      </c>
      <c r="BH1426" t="b">
        <v>1</v>
      </c>
      <c r="BI1426">
        <v>441</v>
      </c>
      <c r="BJ1426">
        <v>1537</v>
      </c>
      <c r="BK1426" t="s">
        <v>11857</v>
      </c>
      <c r="BL1426">
        <v>2377</v>
      </c>
    </row>
    <row r="1427" spans="1:66" x14ac:dyDescent="0.35">
      <c r="A1427" t="s">
        <v>9143</v>
      </c>
      <c r="B1427" t="s">
        <v>9144</v>
      </c>
      <c r="C1427" t="s">
        <v>9145</v>
      </c>
      <c r="F1427" s="13">
        <v>0.86277000000000004</v>
      </c>
      <c r="G1427" s="14">
        <f t="shared" si="88"/>
        <v>-0.21295208251010433</v>
      </c>
      <c r="I1427" s="14">
        <v>-0.21295208251010433</v>
      </c>
      <c r="J1427" s="14" t="str">
        <f t="shared" si="89"/>
        <v>N</v>
      </c>
      <c r="K1427" s="14">
        <f t="shared" si="90"/>
        <v>-0.21295208251010433</v>
      </c>
      <c r="AE1427" t="s">
        <v>9143</v>
      </c>
      <c r="AF1427" t="s">
        <v>9143</v>
      </c>
      <c r="AG1427">
        <v>2</v>
      </c>
      <c r="AH1427">
        <v>2</v>
      </c>
      <c r="AI1427">
        <v>2</v>
      </c>
      <c r="AJ1427" t="s">
        <v>9145</v>
      </c>
      <c r="AK1427" t="s">
        <v>9144</v>
      </c>
      <c r="AM1427">
        <v>1</v>
      </c>
      <c r="AN1427">
        <v>2</v>
      </c>
      <c r="AO1427">
        <v>2</v>
      </c>
      <c r="AP1427">
        <v>2</v>
      </c>
      <c r="AQ1427">
        <v>6.4</v>
      </c>
      <c r="AR1427">
        <v>6.4</v>
      </c>
      <c r="AS1427">
        <v>6.4</v>
      </c>
      <c r="AT1427">
        <v>45.094999999999999</v>
      </c>
      <c r="AU1427">
        <v>390</v>
      </c>
      <c r="AV1427">
        <v>390</v>
      </c>
      <c r="AW1427">
        <v>0</v>
      </c>
      <c r="AX1427">
        <v>4.6425999999999998</v>
      </c>
      <c r="AY1427">
        <v>0.64266000000000001</v>
      </c>
      <c r="AZ1427">
        <v>0.86277000000000004</v>
      </c>
      <c r="BA1427" s="8">
        <f t="shared" si="91"/>
        <v>-0.21295208251010433</v>
      </c>
      <c r="BB1427">
        <v>11.364000000000001</v>
      </c>
      <c r="BC1427">
        <v>2</v>
      </c>
      <c r="BD1427">
        <v>0</v>
      </c>
      <c r="BE1427" t="s">
        <v>59</v>
      </c>
      <c r="BF1427">
        <v>172</v>
      </c>
      <c r="BG1427" t="s">
        <v>9146</v>
      </c>
      <c r="BH1427" t="s">
        <v>61</v>
      </c>
      <c r="BI1427" t="s">
        <v>9147</v>
      </c>
      <c r="BJ1427" t="s">
        <v>9148</v>
      </c>
      <c r="BK1427" t="s">
        <v>9149</v>
      </c>
      <c r="BL1427" t="s">
        <v>9150</v>
      </c>
    </row>
    <row r="1428" spans="1:66" x14ac:dyDescent="0.35">
      <c r="A1428" t="s">
        <v>5869</v>
      </c>
      <c r="B1428" t="s">
        <v>5870</v>
      </c>
      <c r="C1428" t="s">
        <v>5871</v>
      </c>
      <c r="F1428" s="13">
        <v>0.86104999999999998</v>
      </c>
      <c r="G1428" s="14">
        <f t="shared" si="88"/>
        <v>-0.21583107949797184</v>
      </c>
      <c r="I1428" s="14">
        <v>-0.21583107949797184</v>
      </c>
      <c r="J1428" s="14" t="str">
        <f t="shared" si="89"/>
        <v>N</v>
      </c>
      <c r="K1428" s="14">
        <f t="shared" si="90"/>
        <v>-0.21583107949797184</v>
      </c>
      <c r="AE1428" t="s">
        <v>5869</v>
      </c>
      <c r="AF1428" t="s">
        <v>5869</v>
      </c>
      <c r="AG1428">
        <v>4</v>
      </c>
      <c r="AH1428">
        <v>4</v>
      </c>
      <c r="AI1428">
        <v>4</v>
      </c>
      <c r="AJ1428" t="s">
        <v>5871</v>
      </c>
      <c r="AK1428" t="s">
        <v>5870</v>
      </c>
      <c r="AM1428">
        <v>1</v>
      </c>
      <c r="AN1428">
        <v>4</v>
      </c>
      <c r="AO1428">
        <v>4</v>
      </c>
      <c r="AP1428">
        <v>4</v>
      </c>
      <c r="AQ1428">
        <v>18.100000000000001</v>
      </c>
      <c r="AR1428">
        <v>18.100000000000001</v>
      </c>
      <c r="AS1428">
        <v>18.100000000000001</v>
      </c>
      <c r="AT1428">
        <v>42.554000000000002</v>
      </c>
      <c r="AU1428">
        <v>375</v>
      </c>
      <c r="AV1428">
        <v>375</v>
      </c>
      <c r="AW1428">
        <v>0</v>
      </c>
      <c r="AX1428">
        <v>8.0488</v>
      </c>
      <c r="AY1428">
        <v>0.66042000000000001</v>
      </c>
      <c r="AZ1428">
        <v>0.86104999999999998</v>
      </c>
      <c r="BA1428" s="8">
        <f t="shared" si="91"/>
        <v>-0.21583107949797184</v>
      </c>
      <c r="BB1428">
        <v>18.37</v>
      </c>
      <c r="BC1428">
        <v>4</v>
      </c>
      <c r="BD1428">
        <v>0</v>
      </c>
      <c r="BE1428" t="s">
        <v>77</v>
      </c>
      <c r="BF1428">
        <v>208</v>
      </c>
      <c r="BG1428" t="s">
        <v>5872</v>
      </c>
      <c r="BH1428" t="s">
        <v>128</v>
      </c>
      <c r="BI1428" t="s">
        <v>5873</v>
      </c>
      <c r="BJ1428" t="s">
        <v>5874</v>
      </c>
      <c r="BK1428" t="s">
        <v>5875</v>
      </c>
      <c r="BL1428" t="s">
        <v>5876</v>
      </c>
      <c r="BM1428">
        <v>180</v>
      </c>
      <c r="BN1428">
        <v>114</v>
      </c>
    </row>
    <row r="1429" spans="1:66" x14ac:dyDescent="0.35">
      <c r="A1429" t="s">
        <v>7443</v>
      </c>
      <c r="B1429" t="s">
        <v>7444</v>
      </c>
      <c r="C1429" t="s">
        <v>7445</v>
      </c>
      <c r="F1429" s="13">
        <v>0.85999000000000003</v>
      </c>
      <c r="G1429" s="14">
        <f t="shared" si="88"/>
        <v>-0.21760821069389086</v>
      </c>
      <c r="I1429" s="14">
        <v>-0.21760821069389086</v>
      </c>
      <c r="J1429" s="14" t="str">
        <f t="shared" si="89"/>
        <v>N</v>
      </c>
      <c r="K1429" s="14">
        <f t="shared" si="90"/>
        <v>-0.21760821069389086</v>
      </c>
      <c r="AE1429" t="s">
        <v>7443</v>
      </c>
      <c r="AF1429" t="s">
        <v>7443</v>
      </c>
      <c r="AG1429">
        <v>2</v>
      </c>
      <c r="AH1429">
        <v>2</v>
      </c>
      <c r="AI1429">
        <v>2</v>
      </c>
      <c r="AJ1429" t="s">
        <v>7445</v>
      </c>
      <c r="AK1429" t="s">
        <v>7444</v>
      </c>
      <c r="AM1429">
        <v>1</v>
      </c>
      <c r="AN1429">
        <v>2</v>
      </c>
      <c r="AO1429">
        <v>2</v>
      </c>
      <c r="AP1429">
        <v>2</v>
      </c>
      <c r="AQ1429">
        <v>2.4</v>
      </c>
      <c r="AR1429">
        <v>2.4</v>
      </c>
      <c r="AS1429">
        <v>2.4</v>
      </c>
      <c r="AT1429">
        <v>94.218999999999994</v>
      </c>
      <c r="AU1429">
        <v>846</v>
      </c>
      <c r="AV1429">
        <v>846</v>
      </c>
      <c r="AW1429">
        <v>3.4602000000000001E-3</v>
      </c>
      <c r="AX1429">
        <v>2.5928</v>
      </c>
      <c r="AY1429">
        <v>0.62122999999999995</v>
      </c>
      <c r="AZ1429">
        <v>0.85999000000000003</v>
      </c>
      <c r="BA1429" s="8">
        <f t="shared" si="91"/>
        <v>-0.21760821069389086</v>
      </c>
      <c r="BB1429">
        <v>6.4713000000000003</v>
      </c>
      <c r="BC1429">
        <v>2</v>
      </c>
      <c r="BD1429">
        <v>0</v>
      </c>
      <c r="BE1429" t="s">
        <v>59</v>
      </c>
      <c r="BF1429">
        <v>582</v>
      </c>
      <c r="BG1429" t="s">
        <v>7446</v>
      </c>
      <c r="BH1429" t="s">
        <v>61</v>
      </c>
      <c r="BI1429" t="s">
        <v>7447</v>
      </c>
      <c r="BJ1429" t="s">
        <v>7448</v>
      </c>
      <c r="BK1429" t="s">
        <v>7449</v>
      </c>
      <c r="BL1429" t="s">
        <v>7449</v>
      </c>
      <c r="BM1429">
        <v>554</v>
      </c>
      <c r="BN1429">
        <v>1</v>
      </c>
    </row>
    <row r="1430" spans="1:66" x14ac:dyDescent="0.35">
      <c r="A1430" t="s">
        <v>9506</v>
      </c>
      <c r="B1430" t="s">
        <v>9507</v>
      </c>
      <c r="C1430" t="s">
        <v>9508</v>
      </c>
      <c r="F1430" s="13">
        <v>0.85989000000000004</v>
      </c>
      <c r="G1430" s="14">
        <f t="shared" si="88"/>
        <v>-0.21777597763606291</v>
      </c>
      <c r="I1430" s="14">
        <v>-0.21777597763606291</v>
      </c>
      <c r="J1430" s="14" t="str">
        <f t="shared" si="89"/>
        <v>N</v>
      </c>
      <c r="K1430" s="14">
        <f t="shared" si="90"/>
        <v>-0.21777597763606291</v>
      </c>
      <c r="AE1430" t="s">
        <v>9506</v>
      </c>
      <c r="AF1430" t="s">
        <v>9506</v>
      </c>
      <c r="AG1430">
        <v>5</v>
      </c>
      <c r="AH1430">
        <v>5</v>
      </c>
      <c r="AI1430">
        <v>5</v>
      </c>
      <c r="AJ1430" t="s">
        <v>9508</v>
      </c>
      <c r="AK1430" t="s">
        <v>9507</v>
      </c>
      <c r="AM1430">
        <v>1</v>
      </c>
      <c r="AN1430">
        <v>5</v>
      </c>
      <c r="AO1430">
        <v>5</v>
      </c>
      <c r="AP1430">
        <v>5</v>
      </c>
      <c r="AQ1430">
        <v>11.3</v>
      </c>
      <c r="AR1430">
        <v>11.3</v>
      </c>
      <c r="AS1430">
        <v>11.3</v>
      </c>
      <c r="AT1430">
        <v>52.6</v>
      </c>
      <c r="AU1430">
        <v>478</v>
      </c>
      <c r="AV1430">
        <v>478</v>
      </c>
      <c r="AW1430">
        <v>0</v>
      </c>
      <c r="AX1430">
        <v>8.8554999999999993</v>
      </c>
      <c r="AY1430">
        <v>0.66213999999999995</v>
      </c>
      <c r="AZ1430">
        <v>0.85989000000000004</v>
      </c>
      <c r="BA1430" s="8">
        <f t="shared" si="91"/>
        <v>-0.21777597763606291</v>
      </c>
      <c r="BB1430">
        <v>27.927</v>
      </c>
      <c r="BC1430">
        <v>5</v>
      </c>
      <c r="BD1430">
        <v>0</v>
      </c>
      <c r="BE1430" t="s">
        <v>77</v>
      </c>
      <c r="BF1430">
        <v>318</v>
      </c>
      <c r="BG1430" t="s">
        <v>9509</v>
      </c>
      <c r="BH1430" t="s">
        <v>725</v>
      </c>
      <c r="BI1430" t="s">
        <v>9510</v>
      </c>
      <c r="BJ1430" t="s">
        <v>9511</v>
      </c>
      <c r="BK1430" t="s">
        <v>9512</v>
      </c>
      <c r="BL1430" t="s">
        <v>9513</v>
      </c>
    </row>
    <row r="1431" spans="1:66" x14ac:dyDescent="0.35">
      <c r="A1431" t="s">
        <v>6592</v>
      </c>
      <c r="B1431" t="s">
        <v>6593</v>
      </c>
      <c r="C1431" t="s">
        <v>6594</v>
      </c>
      <c r="F1431" s="13">
        <v>0.85133000000000003</v>
      </c>
      <c r="G1431" s="14">
        <f t="shared" si="88"/>
        <v>-0.23220962445837875</v>
      </c>
      <c r="I1431" s="14">
        <v>-0.23220962445837875</v>
      </c>
      <c r="J1431" s="14" t="str">
        <f t="shared" si="89"/>
        <v>N</v>
      </c>
      <c r="K1431" s="14">
        <f t="shared" si="90"/>
        <v>-0.23220962445837875</v>
      </c>
      <c r="AE1431" t="s">
        <v>6592</v>
      </c>
      <c r="AF1431" t="s">
        <v>6592</v>
      </c>
      <c r="AG1431">
        <v>1</v>
      </c>
      <c r="AH1431">
        <v>1</v>
      </c>
      <c r="AI1431">
        <v>1</v>
      </c>
      <c r="AJ1431" t="s">
        <v>6594</v>
      </c>
      <c r="AK1431" t="s">
        <v>6593</v>
      </c>
      <c r="AM1431">
        <v>1</v>
      </c>
      <c r="AN1431">
        <v>1</v>
      </c>
      <c r="AO1431">
        <v>1</v>
      </c>
      <c r="AP1431">
        <v>1</v>
      </c>
      <c r="AQ1431">
        <v>6.1</v>
      </c>
      <c r="AR1431">
        <v>6.1</v>
      </c>
      <c r="AS1431">
        <v>6.1</v>
      </c>
      <c r="AT1431">
        <v>24.715</v>
      </c>
      <c r="AU1431">
        <v>212</v>
      </c>
      <c r="AV1431">
        <v>212</v>
      </c>
      <c r="AW1431">
        <v>1.6479000000000001E-2</v>
      </c>
      <c r="AX1431">
        <v>1.7605999999999999</v>
      </c>
      <c r="AY1431">
        <v>0.65200000000000002</v>
      </c>
      <c r="AZ1431">
        <v>0.85133000000000003</v>
      </c>
      <c r="BA1431" s="8">
        <f t="shared" si="91"/>
        <v>-0.23220962445837875</v>
      </c>
      <c r="BB1431" t="s">
        <v>68</v>
      </c>
      <c r="BC1431">
        <v>1</v>
      </c>
      <c r="BD1431">
        <v>0</v>
      </c>
      <c r="BE1431" t="s">
        <v>59</v>
      </c>
      <c r="BF1431">
        <v>1031</v>
      </c>
      <c r="BG1431">
        <v>4046</v>
      </c>
      <c r="BH1431" t="b">
        <v>1</v>
      </c>
      <c r="BI1431">
        <v>4238</v>
      </c>
      <c r="BJ1431">
        <v>13634</v>
      </c>
      <c r="BK1431">
        <v>20737</v>
      </c>
      <c r="BL1431">
        <v>20737</v>
      </c>
    </row>
    <row r="1432" spans="1:66" x14ac:dyDescent="0.35">
      <c r="A1432" t="s">
        <v>6441</v>
      </c>
      <c r="B1432" t="s">
        <v>6442</v>
      </c>
      <c r="C1432" t="s">
        <v>6443</v>
      </c>
      <c r="F1432" s="13">
        <v>0.85031999999999996</v>
      </c>
      <c r="G1432" s="14">
        <f t="shared" si="88"/>
        <v>-0.23392222359734219</v>
      </c>
      <c r="I1432" s="14">
        <v>-0.23392222359734219</v>
      </c>
      <c r="J1432" s="14" t="str">
        <f t="shared" si="89"/>
        <v>N</v>
      </c>
      <c r="K1432" s="14">
        <f t="shared" si="90"/>
        <v>-0.23392222359734219</v>
      </c>
      <c r="AE1432" t="s">
        <v>6441</v>
      </c>
      <c r="AF1432" t="s">
        <v>6441</v>
      </c>
      <c r="AG1432">
        <v>2</v>
      </c>
      <c r="AH1432">
        <v>2</v>
      </c>
      <c r="AI1432">
        <v>2</v>
      </c>
      <c r="AJ1432" t="s">
        <v>6443</v>
      </c>
      <c r="AK1432" t="s">
        <v>6442</v>
      </c>
      <c r="AM1432">
        <v>1</v>
      </c>
      <c r="AN1432">
        <v>2</v>
      </c>
      <c r="AO1432">
        <v>2</v>
      </c>
      <c r="AP1432">
        <v>2</v>
      </c>
      <c r="AQ1432">
        <v>3.1</v>
      </c>
      <c r="AR1432">
        <v>3.1</v>
      </c>
      <c r="AS1432">
        <v>3.1</v>
      </c>
      <c r="AT1432">
        <v>109.32</v>
      </c>
      <c r="AU1432">
        <v>969</v>
      </c>
      <c r="AV1432">
        <v>969</v>
      </c>
      <c r="AW1432">
        <v>0</v>
      </c>
      <c r="AX1432">
        <v>3.5922999999999998</v>
      </c>
      <c r="AY1432">
        <v>0.66337999999999997</v>
      </c>
      <c r="AZ1432">
        <v>0.85031999999999996</v>
      </c>
      <c r="BA1432" s="8">
        <f t="shared" si="91"/>
        <v>-0.23392222359734219</v>
      </c>
      <c r="BB1432">
        <v>6.4635999999999996</v>
      </c>
      <c r="BC1432">
        <v>5</v>
      </c>
      <c r="BD1432">
        <v>0</v>
      </c>
      <c r="BE1432" t="s">
        <v>77</v>
      </c>
      <c r="BF1432">
        <v>132</v>
      </c>
      <c r="BG1432" t="s">
        <v>6444</v>
      </c>
      <c r="BH1432" t="s">
        <v>61</v>
      </c>
      <c r="BI1432" t="s">
        <v>6445</v>
      </c>
      <c r="BJ1432" t="s">
        <v>6446</v>
      </c>
      <c r="BK1432" t="s">
        <v>6447</v>
      </c>
      <c r="BL1432" t="s">
        <v>6448</v>
      </c>
    </row>
    <row r="1433" spans="1:66" x14ac:dyDescent="0.35">
      <c r="A1433" t="s">
        <v>4019</v>
      </c>
      <c r="B1433" t="s">
        <v>4020</v>
      </c>
      <c r="C1433" t="s">
        <v>4021</v>
      </c>
      <c r="F1433" s="13">
        <v>0.85031000000000001</v>
      </c>
      <c r="G1433" s="14">
        <f t="shared" si="88"/>
        <v>-0.23393919019255571</v>
      </c>
      <c r="I1433" s="14">
        <v>-0.23393919019255571</v>
      </c>
      <c r="J1433" s="14" t="str">
        <f t="shared" si="89"/>
        <v>N</v>
      </c>
      <c r="K1433" s="14">
        <f t="shared" si="90"/>
        <v>-0.23393919019255571</v>
      </c>
      <c r="AE1433" t="s">
        <v>4019</v>
      </c>
      <c r="AF1433" t="s">
        <v>4019</v>
      </c>
      <c r="AG1433">
        <v>4</v>
      </c>
      <c r="AH1433">
        <v>4</v>
      </c>
      <c r="AI1433">
        <v>4</v>
      </c>
      <c r="AJ1433" t="s">
        <v>4021</v>
      </c>
      <c r="AK1433" t="s">
        <v>4020</v>
      </c>
      <c r="AM1433">
        <v>1</v>
      </c>
      <c r="AN1433">
        <v>4</v>
      </c>
      <c r="AO1433">
        <v>4</v>
      </c>
      <c r="AP1433">
        <v>4</v>
      </c>
      <c r="AQ1433">
        <v>18.2</v>
      </c>
      <c r="AR1433">
        <v>18.2</v>
      </c>
      <c r="AS1433">
        <v>18.2</v>
      </c>
      <c r="AT1433">
        <v>39.917000000000002</v>
      </c>
      <c r="AU1433">
        <v>346</v>
      </c>
      <c r="AV1433">
        <v>346</v>
      </c>
      <c r="AW1433">
        <v>0</v>
      </c>
      <c r="AX1433">
        <v>13.548</v>
      </c>
      <c r="AY1433">
        <v>0.64251000000000003</v>
      </c>
      <c r="AZ1433">
        <v>0.85031000000000001</v>
      </c>
      <c r="BA1433" s="8">
        <f t="shared" si="91"/>
        <v>-0.23393919019255571</v>
      </c>
      <c r="BB1433">
        <v>18.231000000000002</v>
      </c>
      <c r="BC1433">
        <v>4</v>
      </c>
      <c r="BD1433">
        <v>0</v>
      </c>
      <c r="BE1433" t="s">
        <v>77</v>
      </c>
      <c r="BF1433">
        <v>1329</v>
      </c>
      <c r="BG1433" t="s">
        <v>4022</v>
      </c>
      <c r="BH1433" t="s">
        <v>128</v>
      </c>
      <c r="BI1433" t="s">
        <v>4023</v>
      </c>
      <c r="BJ1433" t="s">
        <v>4024</v>
      </c>
      <c r="BK1433" t="s">
        <v>4025</v>
      </c>
      <c r="BL1433" t="s">
        <v>4026</v>
      </c>
    </row>
    <row r="1434" spans="1:66" x14ac:dyDescent="0.35">
      <c r="A1434" t="s">
        <v>4660</v>
      </c>
      <c r="B1434" t="s">
        <v>4661</v>
      </c>
      <c r="C1434" t="s">
        <v>4662</v>
      </c>
      <c r="F1434" s="13">
        <v>0.84706999999999999</v>
      </c>
      <c r="G1434" s="14">
        <f t="shared" si="88"/>
        <v>-0.23944689926140286</v>
      </c>
      <c r="I1434" s="14">
        <v>-0.23944689926140286</v>
      </c>
      <c r="J1434" s="14" t="str">
        <f t="shared" si="89"/>
        <v>N</v>
      </c>
      <c r="K1434" s="14">
        <f t="shared" si="90"/>
        <v>-0.23944689926140286</v>
      </c>
      <c r="AE1434" t="s">
        <v>4660</v>
      </c>
      <c r="AF1434" t="s">
        <v>4660</v>
      </c>
      <c r="AG1434">
        <v>3</v>
      </c>
      <c r="AH1434">
        <v>3</v>
      </c>
      <c r="AI1434">
        <v>3</v>
      </c>
      <c r="AJ1434" t="s">
        <v>4662</v>
      </c>
      <c r="AK1434" t="s">
        <v>4661</v>
      </c>
      <c r="AM1434">
        <v>1</v>
      </c>
      <c r="AN1434">
        <v>3</v>
      </c>
      <c r="AO1434">
        <v>3</v>
      </c>
      <c r="AP1434">
        <v>3</v>
      </c>
      <c r="AQ1434">
        <v>12.2</v>
      </c>
      <c r="AR1434">
        <v>12.2</v>
      </c>
      <c r="AS1434">
        <v>12.2</v>
      </c>
      <c r="AT1434">
        <v>46.145000000000003</v>
      </c>
      <c r="AU1434">
        <v>419</v>
      </c>
      <c r="AV1434">
        <v>419</v>
      </c>
      <c r="AW1434">
        <v>0</v>
      </c>
      <c r="AX1434">
        <v>7.6695000000000002</v>
      </c>
      <c r="AY1434">
        <v>0.61783999999999994</v>
      </c>
      <c r="AZ1434">
        <v>0.84706999999999999</v>
      </c>
      <c r="BA1434" s="8">
        <f t="shared" si="91"/>
        <v>-0.23944689926140286</v>
      </c>
      <c r="BB1434">
        <v>8.0559999999999992</v>
      </c>
      <c r="BC1434">
        <v>3</v>
      </c>
      <c r="BD1434">
        <v>0</v>
      </c>
      <c r="BE1434" t="s">
        <v>77</v>
      </c>
      <c r="BF1434">
        <v>903</v>
      </c>
      <c r="BG1434" t="s">
        <v>4663</v>
      </c>
      <c r="BH1434" t="s">
        <v>79</v>
      </c>
      <c r="BI1434" t="s">
        <v>4664</v>
      </c>
      <c r="BJ1434" t="s">
        <v>4665</v>
      </c>
      <c r="BK1434" t="s">
        <v>4666</v>
      </c>
      <c r="BL1434" t="s">
        <v>4667</v>
      </c>
    </row>
    <row r="1435" spans="1:66" x14ac:dyDescent="0.35">
      <c r="A1435" t="s">
        <v>5190</v>
      </c>
      <c r="B1435" t="s">
        <v>5191</v>
      </c>
      <c r="C1435" t="s">
        <v>5192</v>
      </c>
      <c r="F1435" s="13">
        <v>0.84526999999999997</v>
      </c>
      <c r="G1435" s="14">
        <f t="shared" si="88"/>
        <v>-0.24251584764394452</v>
      </c>
      <c r="I1435" s="14">
        <v>-0.24251584764394452</v>
      </c>
      <c r="J1435" s="14" t="str">
        <f t="shared" si="89"/>
        <v>N</v>
      </c>
      <c r="K1435" s="14">
        <f t="shared" si="90"/>
        <v>-0.24251584764394452</v>
      </c>
      <c r="AE1435" t="s">
        <v>5190</v>
      </c>
      <c r="AF1435" t="s">
        <v>5190</v>
      </c>
      <c r="AG1435">
        <v>1</v>
      </c>
      <c r="AH1435">
        <v>1</v>
      </c>
      <c r="AI1435">
        <v>1</v>
      </c>
      <c r="AJ1435" t="s">
        <v>5192</v>
      </c>
      <c r="AK1435" t="s">
        <v>5191</v>
      </c>
      <c r="AM1435">
        <v>1</v>
      </c>
      <c r="AN1435">
        <v>1</v>
      </c>
      <c r="AO1435">
        <v>1</v>
      </c>
      <c r="AP1435">
        <v>1</v>
      </c>
      <c r="AQ1435">
        <v>7.5</v>
      </c>
      <c r="AR1435">
        <v>7.5</v>
      </c>
      <c r="AS1435">
        <v>7.5</v>
      </c>
      <c r="AT1435">
        <v>20.164999999999999</v>
      </c>
      <c r="AU1435">
        <v>200</v>
      </c>
      <c r="AV1435">
        <v>200</v>
      </c>
      <c r="AW1435">
        <v>1.4371999999999999E-2</v>
      </c>
      <c r="AX1435">
        <v>1.8323</v>
      </c>
      <c r="AY1435">
        <v>0.67020999999999997</v>
      </c>
      <c r="AZ1435">
        <v>0.84526999999999997</v>
      </c>
      <c r="BA1435" s="8">
        <f t="shared" si="91"/>
        <v>-0.24251584764394452</v>
      </c>
      <c r="BB1435" t="s">
        <v>68</v>
      </c>
      <c r="BC1435">
        <v>1</v>
      </c>
      <c r="BD1435">
        <v>0</v>
      </c>
      <c r="BE1435" t="s">
        <v>59</v>
      </c>
      <c r="BF1435">
        <v>248</v>
      </c>
      <c r="BG1435">
        <v>2248</v>
      </c>
      <c r="BH1435" t="b">
        <v>1</v>
      </c>
      <c r="BI1435">
        <v>2345</v>
      </c>
      <c r="BJ1435">
        <v>7146</v>
      </c>
      <c r="BK1435">
        <v>10651</v>
      </c>
      <c r="BL1435">
        <v>10651</v>
      </c>
    </row>
    <row r="1436" spans="1:66" x14ac:dyDescent="0.35">
      <c r="A1436" t="s">
        <v>3085</v>
      </c>
      <c r="B1436" t="s">
        <v>3086</v>
      </c>
      <c r="C1436" t="s">
        <v>3087</v>
      </c>
      <c r="F1436" s="13">
        <v>0.84475999999999996</v>
      </c>
      <c r="G1436" s="14">
        <f t="shared" si="88"/>
        <v>-0.24338657123250546</v>
      </c>
      <c r="I1436" s="14">
        <v>-0.24338657123250546</v>
      </c>
      <c r="J1436" s="14" t="str">
        <f t="shared" si="89"/>
        <v>N</v>
      </c>
      <c r="K1436" s="14">
        <f t="shared" si="90"/>
        <v>-0.24338657123250546</v>
      </c>
      <c r="AE1436" t="s">
        <v>3085</v>
      </c>
      <c r="AF1436" t="s">
        <v>3085</v>
      </c>
      <c r="AG1436">
        <v>1</v>
      </c>
      <c r="AH1436">
        <v>1</v>
      </c>
      <c r="AI1436">
        <v>1</v>
      </c>
      <c r="AJ1436" t="s">
        <v>3087</v>
      </c>
      <c r="AK1436" t="s">
        <v>3086</v>
      </c>
      <c r="AM1436">
        <v>1</v>
      </c>
      <c r="AN1436">
        <v>1</v>
      </c>
      <c r="AO1436">
        <v>1</v>
      </c>
      <c r="AP1436">
        <v>1</v>
      </c>
      <c r="AQ1436">
        <v>9.8000000000000007</v>
      </c>
      <c r="AR1436">
        <v>9.8000000000000007</v>
      </c>
      <c r="AS1436">
        <v>9.8000000000000007</v>
      </c>
      <c r="AT1436">
        <v>21.597000000000001</v>
      </c>
      <c r="AU1436">
        <v>193</v>
      </c>
      <c r="AV1436">
        <v>193</v>
      </c>
      <c r="AW1436">
        <v>9.5087000000000001E-3</v>
      </c>
      <c r="AX1436">
        <v>2.0842000000000001</v>
      </c>
      <c r="AY1436">
        <v>0.63173000000000001</v>
      </c>
      <c r="AZ1436">
        <v>0.84475999999999996</v>
      </c>
      <c r="BA1436" s="8">
        <f t="shared" si="91"/>
        <v>-0.24338657123250546</v>
      </c>
      <c r="BB1436" t="s">
        <v>68</v>
      </c>
      <c r="BC1436">
        <v>1</v>
      </c>
      <c r="BD1436">
        <v>0</v>
      </c>
      <c r="BE1436" t="s">
        <v>59</v>
      </c>
      <c r="BF1436">
        <v>822</v>
      </c>
      <c r="BG1436">
        <v>6217</v>
      </c>
      <c r="BH1436" t="b">
        <v>1</v>
      </c>
      <c r="BI1436">
        <v>6588</v>
      </c>
      <c r="BJ1436">
        <v>21006</v>
      </c>
      <c r="BK1436">
        <v>31767</v>
      </c>
      <c r="BL1436">
        <v>31767</v>
      </c>
    </row>
    <row r="1437" spans="1:66" x14ac:dyDescent="0.35">
      <c r="A1437" t="s">
        <v>1456</v>
      </c>
      <c r="B1437" t="s">
        <v>1457</v>
      </c>
      <c r="C1437" t="s">
        <v>1458</v>
      </c>
      <c r="F1437" s="13">
        <v>0.84443999999999997</v>
      </c>
      <c r="G1437" s="14">
        <f t="shared" si="88"/>
        <v>-0.24393317603786543</v>
      </c>
      <c r="I1437" s="14">
        <v>-0.24393317603786543</v>
      </c>
      <c r="J1437" s="14" t="str">
        <f t="shared" si="89"/>
        <v>N</v>
      </c>
      <c r="K1437" s="14">
        <f t="shared" si="90"/>
        <v>-0.24393317603786543</v>
      </c>
      <c r="AE1437" t="s">
        <v>1456</v>
      </c>
      <c r="AF1437" t="s">
        <v>1456</v>
      </c>
      <c r="AG1437">
        <v>3</v>
      </c>
      <c r="AH1437">
        <v>3</v>
      </c>
      <c r="AI1437">
        <v>3</v>
      </c>
      <c r="AJ1437" t="s">
        <v>1458</v>
      </c>
      <c r="AK1437" t="s">
        <v>1457</v>
      </c>
      <c r="AM1437">
        <v>1</v>
      </c>
      <c r="AN1437">
        <v>3</v>
      </c>
      <c r="AO1437">
        <v>3</v>
      </c>
      <c r="AP1437">
        <v>3</v>
      </c>
      <c r="AQ1437">
        <v>21.7</v>
      </c>
      <c r="AR1437">
        <v>21.7</v>
      </c>
      <c r="AS1437">
        <v>21.7</v>
      </c>
      <c r="AT1437">
        <v>29.728999999999999</v>
      </c>
      <c r="AU1437">
        <v>281</v>
      </c>
      <c r="AV1437">
        <v>281</v>
      </c>
      <c r="AW1437">
        <v>0</v>
      </c>
      <c r="AX1437">
        <v>4.5126999999999997</v>
      </c>
      <c r="AY1437">
        <v>0.63722000000000001</v>
      </c>
      <c r="AZ1437">
        <v>0.84443999999999997</v>
      </c>
      <c r="BA1437" s="8">
        <f t="shared" si="91"/>
        <v>-0.24393317603786543</v>
      </c>
      <c r="BB1437">
        <v>33.634</v>
      </c>
      <c r="BC1437">
        <v>4</v>
      </c>
      <c r="BD1437">
        <v>0</v>
      </c>
      <c r="BE1437" t="s">
        <v>77</v>
      </c>
      <c r="BF1437">
        <v>607</v>
      </c>
      <c r="BG1437" t="s">
        <v>1459</v>
      </c>
      <c r="BH1437" t="s">
        <v>79</v>
      </c>
      <c r="BI1437" t="s">
        <v>1460</v>
      </c>
      <c r="BJ1437" t="s">
        <v>1461</v>
      </c>
      <c r="BK1437" t="s">
        <v>1462</v>
      </c>
      <c r="BL1437" t="s">
        <v>1463</v>
      </c>
    </row>
    <row r="1438" spans="1:66" x14ac:dyDescent="0.35">
      <c r="A1438" t="s">
        <v>8117</v>
      </c>
      <c r="B1438" t="s">
        <v>8118</v>
      </c>
      <c r="C1438" t="s">
        <v>8119</v>
      </c>
      <c r="F1438" s="13">
        <v>0.84179999999999999</v>
      </c>
      <c r="G1438" s="14">
        <f t="shared" si="88"/>
        <v>-0.24845058520839408</v>
      </c>
      <c r="I1438" s="14">
        <v>-0.24845058520839408</v>
      </c>
      <c r="J1438" s="14" t="str">
        <f t="shared" si="89"/>
        <v>N</v>
      </c>
      <c r="K1438" s="14">
        <f t="shared" si="90"/>
        <v>-0.24845058520839408</v>
      </c>
      <c r="AE1438" t="s">
        <v>8117</v>
      </c>
      <c r="AF1438" t="s">
        <v>8117</v>
      </c>
      <c r="AG1438">
        <v>2</v>
      </c>
      <c r="AH1438">
        <v>2</v>
      </c>
      <c r="AI1438">
        <v>2</v>
      </c>
      <c r="AJ1438" t="s">
        <v>8119</v>
      </c>
      <c r="AK1438" t="s">
        <v>8118</v>
      </c>
      <c r="AM1438">
        <v>1</v>
      </c>
      <c r="AN1438">
        <v>2</v>
      </c>
      <c r="AO1438">
        <v>2</v>
      </c>
      <c r="AP1438">
        <v>2</v>
      </c>
      <c r="AQ1438">
        <v>4.3</v>
      </c>
      <c r="AR1438">
        <v>4.3</v>
      </c>
      <c r="AS1438">
        <v>4.3</v>
      </c>
      <c r="AT1438">
        <v>52.572000000000003</v>
      </c>
      <c r="AU1438">
        <v>491</v>
      </c>
      <c r="AV1438">
        <v>491</v>
      </c>
      <c r="AW1438">
        <v>0</v>
      </c>
      <c r="AX1438">
        <v>4.6079999999999997</v>
      </c>
      <c r="AY1438">
        <v>0.65700000000000003</v>
      </c>
      <c r="AZ1438">
        <v>0.84179999999999999</v>
      </c>
      <c r="BA1438" s="8">
        <f t="shared" si="91"/>
        <v>-0.24845058520839408</v>
      </c>
      <c r="BB1438">
        <v>4.6470000000000002</v>
      </c>
      <c r="BC1438">
        <v>5</v>
      </c>
      <c r="BD1438">
        <v>0</v>
      </c>
      <c r="BE1438" t="s">
        <v>77</v>
      </c>
      <c r="BF1438">
        <v>1207</v>
      </c>
      <c r="BG1438" t="s">
        <v>8120</v>
      </c>
      <c r="BH1438" t="s">
        <v>61</v>
      </c>
      <c r="BI1438" t="s">
        <v>8121</v>
      </c>
      <c r="BJ1438" t="s">
        <v>8122</v>
      </c>
      <c r="BK1438" t="s">
        <v>8123</v>
      </c>
      <c r="BL1438" t="s">
        <v>8124</v>
      </c>
    </row>
    <row r="1439" spans="1:66" x14ac:dyDescent="0.35">
      <c r="A1439" t="s">
        <v>6595</v>
      </c>
      <c r="B1439" t="s">
        <v>6596</v>
      </c>
      <c r="C1439" t="s">
        <v>6597</v>
      </c>
      <c r="F1439" s="13">
        <v>0.83975999999999995</v>
      </c>
      <c r="G1439" s="14">
        <f t="shared" si="88"/>
        <v>-0.2519510244758062</v>
      </c>
      <c r="I1439" s="14">
        <v>-0.2519510244758062</v>
      </c>
      <c r="J1439" s="14" t="str">
        <f t="shared" si="89"/>
        <v>N</v>
      </c>
      <c r="K1439" s="14">
        <f t="shared" si="90"/>
        <v>-0.2519510244758062</v>
      </c>
      <c r="AE1439" t="s">
        <v>6595</v>
      </c>
      <c r="AF1439" t="s">
        <v>6595</v>
      </c>
      <c r="AG1439">
        <v>1</v>
      </c>
      <c r="AH1439">
        <v>1</v>
      </c>
      <c r="AI1439">
        <v>1</v>
      </c>
      <c r="AJ1439" t="s">
        <v>6597</v>
      </c>
      <c r="AK1439" t="s">
        <v>6596</v>
      </c>
      <c r="AM1439">
        <v>1</v>
      </c>
      <c r="AN1439">
        <v>1</v>
      </c>
      <c r="AO1439">
        <v>1</v>
      </c>
      <c r="AP1439">
        <v>1</v>
      </c>
      <c r="AQ1439">
        <v>3.4</v>
      </c>
      <c r="AR1439">
        <v>3.4</v>
      </c>
      <c r="AS1439">
        <v>3.4</v>
      </c>
      <c r="AT1439">
        <v>51.701999999999998</v>
      </c>
      <c r="AU1439">
        <v>469</v>
      </c>
      <c r="AV1439">
        <v>469</v>
      </c>
      <c r="AW1439">
        <v>1.5800999999999999E-2</v>
      </c>
      <c r="AX1439">
        <v>1.7827</v>
      </c>
      <c r="AY1439">
        <v>0.65920000000000001</v>
      </c>
      <c r="AZ1439">
        <v>0.83975999999999995</v>
      </c>
      <c r="BA1439" s="8">
        <f t="shared" si="91"/>
        <v>-0.2519510244758062</v>
      </c>
      <c r="BB1439" t="s">
        <v>68</v>
      </c>
      <c r="BC1439">
        <v>1</v>
      </c>
      <c r="BD1439">
        <v>0</v>
      </c>
      <c r="BE1439" t="s">
        <v>59</v>
      </c>
      <c r="BF1439">
        <v>686</v>
      </c>
      <c r="BG1439">
        <v>1819</v>
      </c>
      <c r="BH1439" t="b">
        <v>1</v>
      </c>
      <c r="BI1439">
        <v>1903</v>
      </c>
      <c r="BJ1439">
        <v>5812</v>
      </c>
      <c r="BK1439">
        <v>8694</v>
      </c>
      <c r="BL1439">
        <v>8694</v>
      </c>
    </row>
    <row r="1440" spans="1:66" x14ac:dyDescent="0.35">
      <c r="A1440" t="s">
        <v>9654</v>
      </c>
      <c r="B1440" t="s">
        <v>9655</v>
      </c>
      <c r="C1440" t="s">
        <v>9656</v>
      </c>
      <c r="F1440" s="13">
        <v>0.83945000000000003</v>
      </c>
      <c r="G1440" s="14">
        <f t="shared" si="88"/>
        <v>-0.25248369813515342</v>
      </c>
      <c r="I1440" s="14">
        <v>-0.25248369813515342</v>
      </c>
      <c r="J1440" s="14" t="str">
        <f t="shared" si="89"/>
        <v>N</v>
      </c>
      <c r="K1440" s="14">
        <f t="shared" si="90"/>
        <v>-0.25248369813515342</v>
      </c>
      <c r="AE1440" t="s">
        <v>9654</v>
      </c>
      <c r="AF1440" t="s">
        <v>9654</v>
      </c>
      <c r="AG1440">
        <v>2</v>
      </c>
      <c r="AH1440">
        <v>2</v>
      </c>
      <c r="AI1440">
        <v>2</v>
      </c>
      <c r="AJ1440" t="s">
        <v>9656</v>
      </c>
      <c r="AK1440" t="s">
        <v>9655</v>
      </c>
      <c r="AM1440">
        <v>1</v>
      </c>
      <c r="AN1440">
        <v>2</v>
      </c>
      <c r="AO1440">
        <v>2</v>
      </c>
      <c r="AP1440">
        <v>2</v>
      </c>
      <c r="AQ1440">
        <v>4.7</v>
      </c>
      <c r="AR1440">
        <v>4.7</v>
      </c>
      <c r="AS1440">
        <v>4.7</v>
      </c>
      <c r="AT1440">
        <v>59.084000000000003</v>
      </c>
      <c r="AU1440">
        <v>531</v>
      </c>
      <c r="AV1440">
        <v>531</v>
      </c>
      <c r="AW1440">
        <v>9.7561000000000002E-4</v>
      </c>
      <c r="AX1440">
        <v>3.3740999999999999</v>
      </c>
      <c r="AY1440">
        <v>0.65910999999999997</v>
      </c>
      <c r="AZ1440">
        <v>0.83945000000000003</v>
      </c>
      <c r="BA1440" s="8">
        <f t="shared" si="91"/>
        <v>-0.25248369813515342</v>
      </c>
      <c r="BB1440">
        <v>9.5048999999999992</v>
      </c>
      <c r="BC1440">
        <v>2</v>
      </c>
      <c r="BD1440">
        <v>0</v>
      </c>
      <c r="BE1440" t="s">
        <v>59</v>
      </c>
      <c r="BF1440">
        <v>1121</v>
      </c>
      <c r="BG1440" t="s">
        <v>9657</v>
      </c>
      <c r="BH1440" t="s">
        <v>61</v>
      </c>
      <c r="BI1440" t="s">
        <v>9658</v>
      </c>
      <c r="BJ1440" t="s">
        <v>9659</v>
      </c>
      <c r="BK1440" t="s">
        <v>9660</v>
      </c>
      <c r="BL1440" t="s">
        <v>9661</v>
      </c>
    </row>
    <row r="1441" spans="1:66" x14ac:dyDescent="0.35">
      <c r="A1441" t="s">
        <v>1505</v>
      </c>
      <c r="B1441" t="s">
        <v>1506</v>
      </c>
      <c r="C1441" t="s">
        <v>1507</v>
      </c>
      <c r="F1441" s="13">
        <v>0.83911999999999998</v>
      </c>
      <c r="G1441" s="14">
        <f t="shared" si="88"/>
        <v>-0.25305095403705447</v>
      </c>
      <c r="I1441" s="14">
        <v>-0.25305095403705447</v>
      </c>
      <c r="J1441" s="14" t="str">
        <f t="shared" si="89"/>
        <v>N</v>
      </c>
      <c r="K1441" s="14">
        <f t="shared" si="90"/>
        <v>-0.25305095403705447</v>
      </c>
      <c r="AE1441" t="s">
        <v>1505</v>
      </c>
      <c r="AF1441" t="s">
        <v>1505</v>
      </c>
      <c r="AG1441">
        <v>1</v>
      </c>
      <c r="AH1441">
        <v>1</v>
      </c>
      <c r="AI1441">
        <v>1</v>
      </c>
      <c r="AJ1441" t="s">
        <v>1507</v>
      </c>
      <c r="AK1441" t="s">
        <v>1506</v>
      </c>
      <c r="AM1441">
        <v>1</v>
      </c>
      <c r="AN1441">
        <v>1</v>
      </c>
      <c r="AO1441">
        <v>1</v>
      </c>
      <c r="AP1441">
        <v>1</v>
      </c>
      <c r="AQ1441">
        <v>7.2</v>
      </c>
      <c r="AR1441">
        <v>7.2</v>
      </c>
      <c r="AS1441">
        <v>7.2</v>
      </c>
      <c r="AT1441">
        <v>19.518999999999998</v>
      </c>
      <c r="AU1441">
        <v>167</v>
      </c>
      <c r="AV1441">
        <v>167</v>
      </c>
      <c r="AW1441">
        <v>1.7163999999999999E-2</v>
      </c>
      <c r="AX1441">
        <v>1.7421</v>
      </c>
      <c r="AY1441">
        <v>0.60585999999999995</v>
      </c>
      <c r="AZ1441">
        <v>0.83911999999999998</v>
      </c>
      <c r="BA1441" s="8">
        <f t="shared" si="91"/>
        <v>-0.25305095403705447</v>
      </c>
      <c r="BB1441" t="s">
        <v>68</v>
      </c>
      <c r="BC1441">
        <v>1</v>
      </c>
      <c r="BD1441">
        <v>0</v>
      </c>
      <c r="BE1441" t="s">
        <v>59</v>
      </c>
      <c r="BF1441">
        <v>84</v>
      </c>
      <c r="BG1441">
        <v>1564</v>
      </c>
      <c r="BH1441" t="b">
        <v>1</v>
      </c>
      <c r="BI1441">
        <v>1641</v>
      </c>
      <c r="BJ1441">
        <v>5047</v>
      </c>
      <c r="BK1441">
        <v>7604</v>
      </c>
      <c r="BL1441">
        <v>7604</v>
      </c>
      <c r="BM1441">
        <v>53</v>
      </c>
      <c r="BN1441">
        <v>134</v>
      </c>
    </row>
    <row r="1442" spans="1:66" x14ac:dyDescent="0.35">
      <c r="A1442" t="s">
        <v>4607</v>
      </c>
      <c r="B1442" t="s">
        <v>4608</v>
      </c>
      <c r="C1442" t="s">
        <v>4609</v>
      </c>
      <c r="F1442" s="13">
        <v>0.83562000000000003</v>
      </c>
      <c r="G1442" s="14">
        <f t="shared" si="88"/>
        <v>-0.25908107213825815</v>
      </c>
      <c r="I1442" s="14">
        <v>-0.25908107213825815</v>
      </c>
      <c r="J1442" s="14" t="str">
        <f t="shared" si="89"/>
        <v>N</v>
      </c>
      <c r="K1442" s="14">
        <f t="shared" si="90"/>
        <v>-0.25908107213825815</v>
      </c>
      <c r="AE1442" t="s">
        <v>4607</v>
      </c>
      <c r="AF1442" t="s">
        <v>4607</v>
      </c>
      <c r="AG1442">
        <v>4</v>
      </c>
      <c r="AH1442">
        <v>4</v>
      </c>
      <c r="AI1442">
        <v>4</v>
      </c>
      <c r="AJ1442" t="s">
        <v>4609</v>
      </c>
      <c r="AK1442" t="s">
        <v>4608</v>
      </c>
      <c r="AM1442">
        <v>1</v>
      </c>
      <c r="AN1442">
        <v>4</v>
      </c>
      <c r="AO1442">
        <v>4</v>
      </c>
      <c r="AP1442">
        <v>4</v>
      </c>
      <c r="AQ1442">
        <v>4.5999999999999996</v>
      </c>
      <c r="AR1442">
        <v>4.5999999999999996</v>
      </c>
      <c r="AS1442">
        <v>4.5999999999999996</v>
      </c>
      <c r="AT1442">
        <v>119.49</v>
      </c>
      <c r="AU1442">
        <v>1038</v>
      </c>
      <c r="AV1442">
        <v>1038</v>
      </c>
      <c r="AW1442">
        <v>0</v>
      </c>
      <c r="AX1442">
        <v>9.5663999999999998</v>
      </c>
      <c r="AY1442">
        <v>0.65307000000000004</v>
      </c>
      <c r="AZ1442">
        <v>0.83562000000000003</v>
      </c>
      <c r="BA1442" s="8">
        <f t="shared" si="91"/>
        <v>-0.25908107213825815</v>
      </c>
      <c r="BB1442">
        <v>10.573</v>
      </c>
      <c r="BC1442">
        <v>14</v>
      </c>
      <c r="BD1442">
        <v>0</v>
      </c>
      <c r="BE1442" t="s">
        <v>77</v>
      </c>
      <c r="BF1442">
        <v>1340</v>
      </c>
      <c r="BG1442" t="s">
        <v>4610</v>
      </c>
      <c r="BH1442" t="s">
        <v>128</v>
      </c>
      <c r="BI1442" t="s">
        <v>4611</v>
      </c>
      <c r="BJ1442" t="s">
        <v>4612</v>
      </c>
      <c r="BK1442" t="s">
        <v>4613</v>
      </c>
      <c r="BL1442" t="s">
        <v>4614</v>
      </c>
      <c r="BM1442">
        <v>1052</v>
      </c>
      <c r="BN1442">
        <v>1</v>
      </c>
    </row>
    <row r="1443" spans="1:66" x14ac:dyDescent="0.35">
      <c r="A1443" t="s">
        <v>7782</v>
      </c>
      <c r="B1443" t="s">
        <v>7783</v>
      </c>
      <c r="C1443" t="s">
        <v>7784</v>
      </c>
      <c r="F1443" s="13">
        <v>0.83548999999999995</v>
      </c>
      <c r="G1443" s="14">
        <f t="shared" si="88"/>
        <v>-0.25930553414936935</v>
      </c>
      <c r="I1443" s="14">
        <v>-0.25930553414936935</v>
      </c>
      <c r="J1443" s="14" t="str">
        <f t="shared" si="89"/>
        <v>N</v>
      </c>
      <c r="K1443" s="14">
        <f t="shared" si="90"/>
        <v>-0.25930553414936935</v>
      </c>
      <c r="AE1443" t="s">
        <v>7782</v>
      </c>
      <c r="AF1443" t="s">
        <v>7782</v>
      </c>
      <c r="AG1443">
        <v>1</v>
      </c>
      <c r="AH1443">
        <v>1</v>
      </c>
      <c r="AI1443">
        <v>1</v>
      </c>
      <c r="AJ1443" t="s">
        <v>7784</v>
      </c>
      <c r="AK1443" t="s">
        <v>7783</v>
      </c>
      <c r="AM1443">
        <v>1</v>
      </c>
      <c r="AN1443">
        <v>1</v>
      </c>
      <c r="AO1443">
        <v>1</v>
      </c>
      <c r="AP1443">
        <v>1</v>
      </c>
      <c r="AQ1443">
        <v>4</v>
      </c>
      <c r="AR1443">
        <v>4</v>
      </c>
      <c r="AS1443">
        <v>4</v>
      </c>
      <c r="AT1443">
        <v>36.539000000000001</v>
      </c>
      <c r="AU1443">
        <v>321</v>
      </c>
      <c r="AV1443">
        <v>321</v>
      </c>
      <c r="AW1443">
        <v>1.8215E-3</v>
      </c>
      <c r="AX1443">
        <v>2.8643000000000001</v>
      </c>
      <c r="AY1443">
        <v>0.61</v>
      </c>
      <c r="AZ1443">
        <v>0.83548999999999995</v>
      </c>
      <c r="BA1443" s="8">
        <f t="shared" si="91"/>
        <v>-0.25930553414936935</v>
      </c>
      <c r="BB1443" t="s">
        <v>68</v>
      </c>
      <c r="BC1443">
        <v>1</v>
      </c>
      <c r="BD1443">
        <v>0</v>
      </c>
      <c r="BE1443" t="s">
        <v>59</v>
      </c>
      <c r="BF1443">
        <v>235</v>
      </c>
      <c r="BG1443">
        <v>1041</v>
      </c>
      <c r="BH1443" t="b">
        <v>1</v>
      </c>
      <c r="BI1443">
        <v>1088</v>
      </c>
      <c r="BJ1443">
        <v>3432</v>
      </c>
      <c r="BK1443" t="s">
        <v>7785</v>
      </c>
      <c r="BL1443">
        <v>5265</v>
      </c>
    </row>
    <row r="1444" spans="1:66" x14ac:dyDescent="0.35">
      <c r="A1444" t="s">
        <v>11912</v>
      </c>
      <c r="C1444" t="s">
        <v>11913</v>
      </c>
      <c r="F1444" s="13">
        <v>0.83504999999999996</v>
      </c>
      <c r="G1444" s="14">
        <f t="shared" si="88"/>
        <v>-0.26006551096245989</v>
      </c>
      <c r="I1444" s="14">
        <v>-0.26006551096245989</v>
      </c>
      <c r="J1444" s="14" t="str">
        <f t="shared" si="89"/>
        <v>N</v>
      </c>
      <c r="K1444" s="14">
        <f t="shared" si="90"/>
        <v>-0.26006551096245989</v>
      </c>
      <c r="AE1444" t="s">
        <v>11912</v>
      </c>
      <c r="AF1444" t="s">
        <v>11912</v>
      </c>
      <c r="AG1444">
        <v>1</v>
      </c>
      <c r="AH1444">
        <v>1</v>
      </c>
      <c r="AI1444">
        <v>1</v>
      </c>
      <c r="AJ1444" t="s">
        <v>11913</v>
      </c>
      <c r="AM1444">
        <v>1</v>
      </c>
      <c r="AN1444">
        <v>1</v>
      </c>
      <c r="AO1444">
        <v>1</v>
      </c>
      <c r="AP1444">
        <v>1</v>
      </c>
      <c r="AQ1444">
        <v>5.7</v>
      </c>
      <c r="AR1444">
        <v>5.7</v>
      </c>
      <c r="AS1444">
        <v>5.7</v>
      </c>
      <c r="AT1444">
        <v>31.344000000000001</v>
      </c>
      <c r="AU1444">
        <v>281</v>
      </c>
      <c r="AV1444">
        <v>281</v>
      </c>
      <c r="AW1444">
        <v>9.4862000000000002E-3</v>
      </c>
      <c r="AX1444">
        <v>2.0777000000000001</v>
      </c>
      <c r="AY1444">
        <v>0.62141000000000002</v>
      </c>
      <c r="AZ1444">
        <v>0.83504999999999996</v>
      </c>
      <c r="BA1444" s="8">
        <f t="shared" si="91"/>
        <v>-0.26006551096245989</v>
      </c>
      <c r="BB1444" t="s">
        <v>68</v>
      </c>
      <c r="BC1444">
        <v>1</v>
      </c>
      <c r="BD1444">
        <v>0</v>
      </c>
      <c r="BE1444" t="s">
        <v>59</v>
      </c>
      <c r="BF1444">
        <v>957</v>
      </c>
      <c r="BG1444">
        <v>6541</v>
      </c>
      <c r="BH1444" t="b">
        <v>1</v>
      </c>
      <c r="BI1444">
        <v>6930</v>
      </c>
      <c r="BJ1444">
        <v>22146</v>
      </c>
      <c r="BK1444">
        <v>33616</v>
      </c>
      <c r="BL1444">
        <v>33616</v>
      </c>
    </row>
    <row r="1445" spans="1:66" x14ac:dyDescent="0.35">
      <c r="A1445" t="s">
        <v>11933</v>
      </c>
      <c r="C1445" t="s">
        <v>11934</v>
      </c>
      <c r="F1445" s="13">
        <v>0.83438000000000001</v>
      </c>
      <c r="G1445" s="14">
        <f t="shared" si="88"/>
        <v>-0.26122351786217107</v>
      </c>
      <c r="I1445" s="14">
        <v>-0.26122351786217107</v>
      </c>
      <c r="J1445" s="14" t="str">
        <f t="shared" si="89"/>
        <v>N</v>
      </c>
      <c r="K1445" s="14">
        <f t="shared" si="90"/>
        <v>-0.26122351786217107</v>
      </c>
      <c r="AE1445" t="s">
        <v>11933</v>
      </c>
      <c r="AF1445" t="s">
        <v>11933</v>
      </c>
      <c r="AG1445">
        <v>3</v>
      </c>
      <c r="AH1445">
        <v>3</v>
      </c>
      <c r="AI1445">
        <v>3</v>
      </c>
      <c r="AJ1445" t="s">
        <v>11934</v>
      </c>
      <c r="AM1445">
        <v>1</v>
      </c>
      <c r="AN1445">
        <v>3</v>
      </c>
      <c r="AO1445">
        <v>3</v>
      </c>
      <c r="AP1445">
        <v>3</v>
      </c>
      <c r="AQ1445">
        <v>9.1999999999999993</v>
      </c>
      <c r="AR1445">
        <v>9.1999999999999993</v>
      </c>
      <c r="AS1445">
        <v>9.1999999999999993</v>
      </c>
      <c r="AT1445">
        <v>46.338000000000001</v>
      </c>
      <c r="AU1445">
        <v>400</v>
      </c>
      <c r="AV1445">
        <v>400</v>
      </c>
      <c r="AW1445">
        <v>0</v>
      </c>
      <c r="AX1445">
        <v>5.5297000000000001</v>
      </c>
      <c r="AY1445">
        <v>0.61612</v>
      </c>
      <c r="AZ1445">
        <v>0.83438000000000001</v>
      </c>
      <c r="BA1445" s="8">
        <f t="shared" si="91"/>
        <v>-0.26122351786217107</v>
      </c>
      <c r="BB1445">
        <v>3.3763000000000001</v>
      </c>
      <c r="BC1445">
        <v>6</v>
      </c>
      <c r="BD1445">
        <v>0</v>
      </c>
      <c r="BE1445" t="s">
        <v>77</v>
      </c>
      <c r="BF1445">
        <v>807</v>
      </c>
      <c r="BG1445" t="s">
        <v>11935</v>
      </c>
      <c r="BH1445" t="s">
        <v>79</v>
      </c>
      <c r="BI1445" t="s">
        <v>11936</v>
      </c>
      <c r="BJ1445" t="s">
        <v>11937</v>
      </c>
      <c r="BK1445" t="s">
        <v>11938</v>
      </c>
      <c r="BL1445" t="s">
        <v>11939</v>
      </c>
    </row>
    <row r="1446" spans="1:66" x14ac:dyDescent="0.35">
      <c r="A1446" t="s">
        <v>6131</v>
      </c>
      <c r="B1446" t="s">
        <v>6132</v>
      </c>
      <c r="C1446" t="s">
        <v>6133</v>
      </c>
      <c r="F1446" s="13">
        <v>0.83204999999999996</v>
      </c>
      <c r="G1446" s="14">
        <f t="shared" si="88"/>
        <v>-0.26525786870294121</v>
      </c>
      <c r="I1446" s="14">
        <v>-0.26525786870294121</v>
      </c>
      <c r="J1446" s="14" t="str">
        <f t="shared" si="89"/>
        <v>N</v>
      </c>
      <c r="K1446" s="14">
        <f t="shared" si="90"/>
        <v>-0.26525786870294121</v>
      </c>
      <c r="AE1446" t="s">
        <v>6131</v>
      </c>
      <c r="AF1446" t="s">
        <v>6131</v>
      </c>
      <c r="AG1446">
        <v>2</v>
      </c>
      <c r="AH1446">
        <v>2</v>
      </c>
      <c r="AI1446">
        <v>2</v>
      </c>
      <c r="AJ1446" t="s">
        <v>6133</v>
      </c>
      <c r="AK1446" t="s">
        <v>6132</v>
      </c>
      <c r="AM1446">
        <v>1</v>
      </c>
      <c r="AN1446">
        <v>2</v>
      </c>
      <c r="AO1446">
        <v>2</v>
      </c>
      <c r="AP1446">
        <v>2</v>
      </c>
      <c r="AQ1446">
        <v>10</v>
      </c>
      <c r="AR1446">
        <v>10</v>
      </c>
      <c r="AS1446">
        <v>10</v>
      </c>
      <c r="AT1446">
        <v>23.414000000000001</v>
      </c>
      <c r="AU1446">
        <v>211</v>
      </c>
      <c r="AV1446">
        <v>211</v>
      </c>
      <c r="AW1446">
        <v>0</v>
      </c>
      <c r="AX1446">
        <v>3.9893000000000001</v>
      </c>
      <c r="AY1446">
        <v>0.61609000000000003</v>
      </c>
      <c r="AZ1446">
        <v>0.83204999999999996</v>
      </c>
      <c r="BA1446" s="8">
        <f t="shared" si="91"/>
        <v>-0.26525786870294121</v>
      </c>
      <c r="BB1446">
        <v>3.6926999999999999</v>
      </c>
      <c r="BC1446">
        <v>3</v>
      </c>
      <c r="BD1446">
        <v>0</v>
      </c>
      <c r="BE1446" t="s">
        <v>870</v>
      </c>
      <c r="BF1446">
        <v>1038</v>
      </c>
      <c r="BG1446" t="s">
        <v>6134</v>
      </c>
      <c r="BH1446" t="s">
        <v>61</v>
      </c>
      <c r="BI1446" t="s">
        <v>6135</v>
      </c>
      <c r="BJ1446" t="s">
        <v>6136</v>
      </c>
      <c r="BK1446" t="s">
        <v>6137</v>
      </c>
      <c r="BL1446" t="s">
        <v>6138</v>
      </c>
    </row>
    <row r="1447" spans="1:66" x14ac:dyDescent="0.35">
      <c r="A1447" t="s">
        <v>1661</v>
      </c>
      <c r="B1447" t="s">
        <v>1662</v>
      </c>
      <c r="C1447" t="s">
        <v>1663</v>
      </c>
      <c r="F1447" s="13">
        <v>0.83096000000000003</v>
      </c>
      <c r="G1447" s="14">
        <f t="shared" si="88"/>
        <v>-0.26714906336774275</v>
      </c>
      <c r="I1447" s="14">
        <v>-0.26714906336774275</v>
      </c>
      <c r="J1447" s="14" t="str">
        <f t="shared" si="89"/>
        <v>N</v>
      </c>
      <c r="K1447" s="14">
        <f t="shared" si="90"/>
        <v>-0.26714906336774275</v>
      </c>
      <c r="AE1447" t="s">
        <v>1661</v>
      </c>
      <c r="AF1447" t="s">
        <v>1661</v>
      </c>
      <c r="AG1447">
        <v>1</v>
      </c>
      <c r="AH1447">
        <v>1</v>
      </c>
      <c r="AI1447">
        <v>1</v>
      </c>
      <c r="AJ1447" t="s">
        <v>1663</v>
      </c>
      <c r="AK1447" t="s">
        <v>1662</v>
      </c>
      <c r="AM1447">
        <v>1</v>
      </c>
      <c r="AN1447">
        <v>1</v>
      </c>
      <c r="AO1447">
        <v>1</v>
      </c>
      <c r="AP1447">
        <v>1</v>
      </c>
      <c r="AQ1447">
        <v>5.5</v>
      </c>
      <c r="AR1447">
        <v>5.5</v>
      </c>
      <c r="AS1447">
        <v>5.5</v>
      </c>
      <c r="AT1447">
        <v>28.728999999999999</v>
      </c>
      <c r="AU1447">
        <v>253</v>
      </c>
      <c r="AV1447">
        <v>253</v>
      </c>
      <c r="AW1447">
        <v>9.7371000000000003E-4</v>
      </c>
      <c r="AX1447">
        <v>3.3643000000000001</v>
      </c>
      <c r="AY1447">
        <v>0.64995999999999998</v>
      </c>
      <c r="AZ1447">
        <v>0.83096000000000003</v>
      </c>
      <c r="BA1447" s="8">
        <f t="shared" si="91"/>
        <v>-0.26714906336774275</v>
      </c>
      <c r="BB1447" t="s">
        <v>68</v>
      </c>
      <c r="BC1447">
        <v>1</v>
      </c>
      <c r="BD1447">
        <v>0</v>
      </c>
      <c r="BE1447" t="s">
        <v>59</v>
      </c>
      <c r="BF1447">
        <v>1397</v>
      </c>
      <c r="BG1447">
        <v>2852</v>
      </c>
      <c r="BH1447" t="b">
        <v>1</v>
      </c>
      <c r="BI1447">
        <v>2977</v>
      </c>
      <c r="BJ1447">
        <v>9323</v>
      </c>
      <c r="BK1447">
        <v>13957</v>
      </c>
      <c r="BL1447">
        <v>13957</v>
      </c>
      <c r="BM1447">
        <v>1089</v>
      </c>
      <c r="BN1447">
        <v>119</v>
      </c>
    </row>
    <row r="1448" spans="1:66" x14ac:dyDescent="0.35">
      <c r="A1448" t="s">
        <v>8092</v>
      </c>
      <c r="B1448" t="s">
        <v>8093</v>
      </c>
      <c r="C1448" t="s">
        <v>8094</v>
      </c>
      <c r="F1448" s="13">
        <v>0.83035999999999999</v>
      </c>
      <c r="G1448" s="14">
        <f t="shared" si="88"/>
        <v>-0.26819114684614448</v>
      </c>
      <c r="I1448" s="14">
        <v>-0.26819114684614448</v>
      </c>
      <c r="J1448" s="14" t="str">
        <f t="shared" si="89"/>
        <v>N</v>
      </c>
      <c r="K1448" s="14">
        <f t="shared" si="90"/>
        <v>-0.26819114684614448</v>
      </c>
      <c r="AE1448" t="s">
        <v>8092</v>
      </c>
      <c r="AF1448" t="s">
        <v>8092</v>
      </c>
      <c r="AG1448">
        <v>3</v>
      </c>
      <c r="AH1448">
        <v>3</v>
      </c>
      <c r="AI1448">
        <v>3</v>
      </c>
      <c r="AJ1448" t="s">
        <v>8094</v>
      </c>
      <c r="AK1448" t="s">
        <v>8093</v>
      </c>
      <c r="AM1448">
        <v>1</v>
      </c>
      <c r="AN1448">
        <v>3</v>
      </c>
      <c r="AO1448">
        <v>3</v>
      </c>
      <c r="AP1448">
        <v>3</v>
      </c>
      <c r="AQ1448">
        <v>12</v>
      </c>
      <c r="AR1448">
        <v>12</v>
      </c>
      <c r="AS1448">
        <v>12</v>
      </c>
      <c r="AT1448">
        <v>40.965000000000003</v>
      </c>
      <c r="AU1448">
        <v>368</v>
      </c>
      <c r="AV1448">
        <v>368</v>
      </c>
      <c r="AW1448">
        <v>0</v>
      </c>
      <c r="AX1448">
        <v>7.7249999999999996</v>
      </c>
      <c r="AY1448">
        <v>0.63519999999999999</v>
      </c>
      <c r="AZ1448">
        <v>0.83035999999999999</v>
      </c>
      <c r="BA1448" s="8">
        <f t="shared" si="91"/>
        <v>-0.26819114684614448</v>
      </c>
      <c r="BB1448">
        <v>16.324000000000002</v>
      </c>
      <c r="BC1448">
        <v>4</v>
      </c>
      <c r="BD1448">
        <v>0</v>
      </c>
      <c r="BE1448" t="s">
        <v>77</v>
      </c>
      <c r="BF1448">
        <v>919</v>
      </c>
      <c r="BG1448" t="s">
        <v>8095</v>
      </c>
      <c r="BH1448" t="s">
        <v>79</v>
      </c>
      <c r="BI1448" t="s">
        <v>8096</v>
      </c>
      <c r="BJ1448" t="s">
        <v>8097</v>
      </c>
      <c r="BK1448" t="s">
        <v>8098</v>
      </c>
      <c r="BL1448" t="s">
        <v>8099</v>
      </c>
    </row>
    <row r="1449" spans="1:66" x14ac:dyDescent="0.35">
      <c r="A1449" t="s">
        <v>3041</v>
      </c>
      <c r="B1449" t="s">
        <v>3042</v>
      </c>
      <c r="C1449" t="s">
        <v>3043</v>
      </c>
      <c r="F1449" s="13">
        <v>0.82950999999999997</v>
      </c>
      <c r="G1449" s="14">
        <f t="shared" si="88"/>
        <v>-0.26966872146578041</v>
      </c>
      <c r="I1449" s="14">
        <v>-0.26966872146578041</v>
      </c>
      <c r="J1449" s="14" t="str">
        <f t="shared" si="89"/>
        <v>N</v>
      </c>
      <c r="K1449" s="14">
        <f t="shared" si="90"/>
        <v>-0.26966872146578041</v>
      </c>
      <c r="AE1449" t="s">
        <v>3041</v>
      </c>
      <c r="AF1449" t="s">
        <v>3041</v>
      </c>
      <c r="AG1449">
        <v>5</v>
      </c>
      <c r="AH1449">
        <v>5</v>
      </c>
      <c r="AI1449">
        <v>5</v>
      </c>
      <c r="AJ1449" t="s">
        <v>3043</v>
      </c>
      <c r="AK1449" t="s">
        <v>3042</v>
      </c>
      <c r="AM1449">
        <v>1</v>
      </c>
      <c r="AN1449">
        <v>5</v>
      </c>
      <c r="AO1449">
        <v>5</v>
      </c>
      <c r="AP1449">
        <v>5</v>
      </c>
      <c r="AQ1449">
        <v>47.4</v>
      </c>
      <c r="AR1449">
        <v>47.4</v>
      </c>
      <c r="AS1449">
        <v>47.4</v>
      </c>
      <c r="AT1449">
        <v>15.137</v>
      </c>
      <c r="AU1449">
        <v>135</v>
      </c>
      <c r="AV1449">
        <v>135</v>
      </c>
      <c r="AW1449">
        <v>0</v>
      </c>
      <c r="AX1449">
        <v>11.242000000000001</v>
      </c>
      <c r="AY1449">
        <v>0.65076999999999996</v>
      </c>
      <c r="AZ1449">
        <v>0.82950999999999997</v>
      </c>
      <c r="BA1449" s="8">
        <f t="shared" si="91"/>
        <v>-0.26966872146578041</v>
      </c>
      <c r="BB1449">
        <v>7.7858000000000001</v>
      </c>
      <c r="BC1449">
        <v>5</v>
      </c>
      <c r="BD1449">
        <v>0</v>
      </c>
      <c r="BE1449" t="s">
        <v>77</v>
      </c>
      <c r="BF1449">
        <v>540</v>
      </c>
      <c r="BG1449" t="s">
        <v>3044</v>
      </c>
      <c r="BH1449" t="s">
        <v>725</v>
      </c>
      <c r="BI1449" t="s">
        <v>3045</v>
      </c>
      <c r="BJ1449" t="s">
        <v>3046</v>
      </c>
      <c r="BK1449" t="s">
        <v>3047</v>
      </c>
      <c r="BL1449" t="s">
        <v>3047</v>
      </c>
      <c r="BM1449" t="s">
        <v>3048</v>
      </c>
      <c r="BN1449" t="s">
        <v>3049</v>
      </c>
    </row>
    <row r="1450" spans="1:66" x14ac:dyDescent="0.35">
      <c r="A1450" t="s">
        <v>5380</v>
      </c>
      <c r="B1450" t="s">
        <v>5381</v>
      </c>
      <c r="C1450" t="s">
        <v>5382</v>
      </c>
      <c r="F1450" s="13">
        <v>0.82898000000000005</v>
      </c>
      <c r="G1450" s="14">
        <f t="shared" si="88"/>
        <v>-0.27059079925666235</v>
      </c>
      <c r="I1450" s="14">
        <v>-0.27059079925666235</v>
      </c>
      <c r="J1450" s="14" t="str">
        <f t="shared" si="89"/>
        <v>N</v>
      </c>
      <c r="K1450" s="14">
        <f t="shared" si="90"/>
        <v>-0.27059079925666235</v>
      </c>
      <c r="AE1450" t="s">
        <v>5380</v>
      </c>
      <c r="AF1450" t="s">
        <v>5380</v>
      </c>
      <c r="AG1450">
        <v>1</v>
      </c>
      <c r="AH1450">
        <v>1</v>
      </c>
      <c r="AI1450">
        <v>1</v>
      </c>
      <c r="AJ1450" t="s">
        <v>5382</v>
      </c>
      <c r="AK1450" t="s">
        <v>5381</v>
      </c>
      <c r="AM1450">
        <v>1</v>
      </c>
      <c r="AN1450">
        <v>1</v>
      </c>
      <c r="AO1450">
        <v>1</v>
      </c>
      <c r="AP1450">
        <v>1</v>
      </c>
      <c r="AQ1450">
        <v>4.8</v>
      </c>
      <c r="AR1450">
        <v>4.8</v>
      </c>
      <c r="AS1450">
        <v>4.8</v>
      </c>
      <c r="AT1450">
        <v>23.643999999999998</v>
      </c>
      <c r="AU1450">
        <v>208</v>
      </c>
      <c r="AV1450">
        <v>208</v>
      </c>
      <c r="AW1450">
        <v>5.7898999999999997E-3</v>
      </c>
      <c r="AX1450">
        <v>2.3647</v>
      </c>
      <c r="AY1450">
        <v>0.61614999999999998</v>
      </c>
      <c r="AZ1450">
        <v>0.82898000000000005</v>
      </c>
      <c r="BA1450" s="8">
        <f t="shared" si="91"/>
        <v>-0.27059079925666235</v>
      </c>
      <c r="BB1450" t="s">
        <v>68</v>
      </c>
      <c r="BC1450">
        <v>1</v>
      </c>
      <c r="BD1450">
        <v>0</v>
      </c>
      <c r="BE1450" t="s">
        <v>59</v>
      </c>
      <c r="BF1450">
        <v>1253</v>
      </c>
      <c r="BG1450">
        <v>2572</v>
      </c>
      <c r="BH1450" t="b">
        <v>1</v>
      </c>
      <c r="BI1450">
        <v>2684</v>
      </c>
      <c r="BJ1450">
        <v>8301</v>
      </c>
      <c r="BK1450" t="s">
        <v>5383</v>
      </c>
      <c r="BL1450">
        <v>12372</v>
      </c>
    </row>
    <row r="1451" spans="1:66" x14ac:dyDescent="0.35">
      <c r="A1451" t="s">
        <v>5791</v>
      </c>
      <c r="B1451" t="s">
        <v>5792</v>
      </c>
      <c r="C1451" t="s">
        <v>5793</v>
      </c>
      <c r="F1451" s="13">
        <v>0.82855999999999996</v>
      </c>
      <c r="G1451" s="14">
        <f t="shared" si="88"/>
        <v>-0.27132192119657511</v>
      </c>
      <c r="I1451" s="14">
        <v>-0.27132192119657511</v>
      </c>
      <c r="J1451" s="14" t="str">
        <f t="shared" si="89"/>
        <v>N</v>
      </c>
      <c r="K1451" s="14">
        <f t="shared" si="90"/>
        <v>-0.27132192119657511</v>
      </c>
      <c r="AE1451" t="s">
        <v>5791</v>
      </c>
      <c r="AF1451" t="s">
        <v>5791</v>
      </c>
      <c r="AG1451">
        <v>4</v>
      </c>
      <c r="AH1451">
        <v>4</v>
      </c>
      <c r="AI1451">
        <v>4</v>
      </c>
      <c r="AJ1451" t="s">
        <v>5793</v>
      </c>
      <c r="AK1451" t="s">
        <v>5792</v>
      </c>
      <c r="AM1451">
        <v>1</v>
      </c>
      <c r="AN1451">
        <v>4</v>
      </c>
      <c r="AO1451">
        <v>4</v>
      </c>
      <c r="AP1451">
        <v>4</v>
      </c>
      <c r="AQ1451">
        <v>2.9</v>
      </c>
      <c r="AR1451">
        <v>2.9</v>
      </c>
      <c r="AS1451">
        <v>2.9</v>
      </c>
      <c r="AT1451">
        <v>155.66</v>
      </c>
      <c r="AU1451">
        <v>1392</v>
      </c>
      <c r="AV1451">
        <v>1392</v>
      </c>
      <c r="AW1451">
        <v>0</v>
      </c>
      <c r="AX1451">
        <v>4.3446999999999996</v>
      </c>
      <c r="AY1451">
        <v>0.62063999999999997</v>
      </c>
      <c r="AZ1451">
        <v>0.82855999999999996</v>
      </c>
      <c r="BA1451" s="8">
        <f t="shared" si="91"/>
        <v>-0.27132192119657511</v>
      </c>
      <c r="BB1451">
        <v>6.2244000000000002</v>
      </c>
      <c r="BC1451">
        <v>4</v>
      </c>
      <c r="BD1451">
        <v>0</v>
      </c>
      <c r="BE1451" t="s">
        <v>77</v>
      </c>
      <c r="BF1451">
        <v>974</v>
      </c>
      <c r="BG1451" t="s">
        <v>5794</v>
      </c>
      <c r="BH1451" t="s">
        <v>128</v>
      </c>
      <c r="BI1451" t="s">
        <v>5795</v>
      </c>
      <c r="BJ1451" t="s">
        <v>5796</v>
      </c>
      <c r="BK1451" t="s">
        <v>5797</v>
      </c>
      <c r="BL1451" t="s">
        <v>5797</v>
      </c>
    </row>
    <row r="1452" spans="1:66" x14ac:dyDescent="0.35">
      <c r="A1452" t="s">
        <v>518</v>
      </c>
      <c r="B1452" t="s">
        <v>519</v>
      </c>
      <c r="C1452" t="s">
        <v>520</v>
      </c>
      <c r="F1452" s="13">
        <v>0.82533999999999996</v>
      </c>
      <c r="G1452" s="14">
        <f t="shared" si="88"/>
        <v>-0.27693953278275729</v>
      </c>
      <c r="I1452" s="14">
        <v>-0.27693953278275729</v>
      </c>
      <c r="J1452" s="14" t="str">
        <f t="shared" si="89"/>
        <v>N</v>
      </c>
      <c r="K1452" s="14">
        <f t="shared" si="90"/>
        <v>-0.27693953278275729</v>
      </c>
      <c r="AE1452" t="s">
        <v>518</v>
      </c>
      <c r="AF1452" t="s">
        <v>518</v>
      </c>
      <c r="AG1452">
        <v>3</v>
      </c>
      <c r="AH1452">
        <v>3</v>
      </c>
      <c r="AI1452">
        <v>3</v>
      </c>
      <c r="AJ1452" t="s">
        <v>520</v>
      </c>
      <c r="AK1452" t="s">
        <v>519</v>
      </c>
      <c r="AM1452">
        <v>1</v>
      </c>
      <c r="AN1452">
        <v>3</v>
      </c>
      <c r="AO1452">
        <v>3</v>
      </c>
      <c r="AP1452">
        <v>3</v>
      </c>
      <c r="AQ1452">
        <v>7.1</v>
      </c>
      <c r="AR1452">
        <v>7.1</v>
      </c>
      <c r="AS1452">
        <v>7.1</v>
      </c>
      <c r="AT1452">
        <v>49.924999999999997</v>
      </c>
      <c r="AU1452">
        <v>463</v>
      </c>
      <c r="AV1452">
        <v>463</v>
      </c>
      <c r="AW1452">
        <v>0</v>
      </c>
      <c r="AX1452">
        <v>5.5869999999999997</v>
      </c>
      <c r="AY1452">
        <v>0.61377000000000004</v>
      </c>
      <c r="AZ1452">
        <v>0.82533999999999996</v>
      </c>
      <c r="BA1452" s="8">
        <f t="shared" si="91"/>
        <v>-0.27693953278275729</v>
      </c>
      <c r="BB1452">
        <v>6.6070000000000002</v>
      </c>
      <c r="BC1452">
        <v>4</v>
      </c>
      <c r="BD1452">
        <v>0</v>
      </c>
      <c r="BE1452" t="s">
        <v>77</v>
      </c>
      <c r="BF1452">
        <v>545</v>
      </c>
      <c r="BG1452" t="s">
        <v>521</v>
      </c>
      <c r="BH1452" t="s">
        <v>79</v>
      </c>
      <c r="BI1452" t="s">
        <v>522</v>
      </c>
      <c r="BJ1452" t="s">
        <v>523</v>
      </c>
      <c r="BK1452" t="s">
        <v>524</v>
      </c>
      <c r="BL1452" t="s">
        <v>525</v>
      </c>
    </row>
    <row r="1453" spans="1:66" x14ac:dyDescent="0.35">
      <c r="A1453" t="s">
        <v>1664</v>
      </c>
      <c r="B1453" t="s">
        <v>1665</v>
      </c>
      <c r="C1453" t="s">
        <v>1666</v>
      </c>
      <c r="F1453" s="13">
        <v>0.82464000000000004</v>
      </c>
      <c r="G1453" s="14">
        <f t="shared" si="88"/>
        <v>-0.27816365257719194</v>
      </c>
      <c r="I1453" s="14">
        <v>-0.27816365257719194</v>
      </c>
      <c r="J1453" s="14" t="str">
        <f t="shared" si="89"/>
        <v>N</v>
      </c>
      <c r="K1453" s="14">
        <f t="shared" si="90"/>
        <v>-0.27816365257719194</v>
      </c>
      <c r="AE1453" t="s">
        <v>1664</v>
      </c>
      <c r="AF1453" t="s">
        <v>1664</v>
      </c>
      <c r="AG1453">
        <v>2</v>
      </c>
      <c r="AH1453">
        <v>2</v>
      </c>
      <c r="AI1453">
        <v>2</v>
      </c>
      <c r="AJ1453" t="s">
        <v>1666</v>
      </c>
      <c r="AK1453" t="s">
        <v>1665</v>
      </c>
      <c r="AM1453">
        <v>1</v>
      </c>
      <c r="AN1453">
        <v>2</v>
      </c>
      <c r="AO1453">
        <v>2</v>
      </c>
      <c r="AP1453">
        <v>2</v>
      </c>
      <c r="AQ1453">
        <v>2.6</v>
      </c>
      <c r="AR1453">
        <v>2.6</v>
      </c>
      <c r="AS1453">
        <v>2.6</v>
      </c>
      <c r="AT1453">
        <v>146.71</v>
      </c>
      <c r="AU1453">
        <v>1315</v>
      </c>
      <c r="AV1453">
        <v>1315</v>
      </c>
      <c r="AW1453">
        <v>0</v>
      </c>
      <c r="AX1453">
        <v>6.5685000000000002</v>
      </c>
      <c r="AY1453">
        <v>0.60992999999999997</v>
      </c>
      <c r="AZ1453">
        <v>0.82464000000000004</v>
      </c>
      <c r="BA1453" s="8">
        <f t="shared" si="91"/>
        <v>-0.27816365257719194</v>
      </c>
      <c r="BB1453">
        <v>16.529</v>
      </c>
      <c r="BC1453">
        <v>7</v>
      </c>
      <c r="BD1453">
        <v>0</v>
      </c>
      <c r="BE1453" t="s">
        <v>77</v>
      </c>
      <c r="BF1453">
        <v>820</v>
      </c>
      <c r="BG1453" t="s">
        <v>1667</v>
      </c>
      <c r="BH1453" t="s">
        <v>61</v>
      </c>
      <c r="BI1453" t="s">
        <v>1668</v>
      </c>
      <c r="BJ1453" t="s">
        <v>1669</v>
      </c>
      <c r="BK1453" t="s">
        <v>1670</v>
      </c>
      <c r="BL1453" t="s">
        <v>1671</v>
      </c>
    </row>
    <row r="1454" spans="1:66" x14ac:dyDescent="0.35">
      <c r="A1454" t="s">
        <v>2901</v>
      </c>
      <c r="B1454" t="s">
        <v>2902</v>
      </c>
      <c r="C1454" t="s">
        <v>2903</v>
      </c>
      <c r="F1454" s="13">
        <v>0.82338999999999996</v>
      </c>
      <c r="G1454" s="14">
        <f t="shared" si="88"/>
        <v>-0.28035216752768899</v>
      </c>
      <c r="I1454" s="14">
        <v>-0.28035216752768899</v>
      </c>
      <c r="J1454" s="14" t="str">
        <f t="shared" si="89"/>
        <v>N</v>
      </c>
      <c r="K1454" s="14">
        <f t="shared" si="90"/>
        <v>-0.28035216752768899</v>
      </c>
      <c r="AE1454" t="s">
        <v>2901</v>
      </c>
      <c r="AF1454" t="s">
        <v>2901</v>
      </c>
      <c r="AG1454">
        <v>2</v>
      </c>
      <c r="AH1454">
        <v>2</v>
      </c>
      <c r="AI1454">
        <v>2</v>
      </c>
      <c r="AJ1454" t="s">
        <v>2903</v>
      </c>
      <c r="AK1454" t="s">
        <v>2902</v>
      </c>
      <c r="AM1454">
        <v>1</v>
      </c>
      <c r="AN1454">
        <v>2</v>
      </c>
      <c r="AO1454">
        <v>2</v>
      </c>
      <c r="AP1454">
        <v>2</v>
      </c>
      <c r="AQ1454">
        <v>2.5</v>
      </c>
      <c r="AR1454">
        <v>2.5</v>
      </c>
      <c r="AS1454">
        <v>2.5</v>
      </c>
      <c r="AT1454">
        <v>98.046999999999997</v>
      </c>
      <c r="AU1454">
        <v>845</v>
      </c>
      <c r="AV1454">
        <v>845</v>
      </c>
      <c r="AW1454">
        <v>3.4783000000000001E-3</v>
      </c>
      <c r="AX1454">
        <v>2.6234999999999999</v>
      </c>
      <c r="AY1454">
        <v>0.65385000000000004</v>
      </c>
      <c r="AZ1454">
        <v>0.82338999999999996</v>
      </c>
      <c r="BA1454" s="8">
        <f t="shared" si="91"/>
        <v>-0.28035216752768899</v>
      </c>
      <c r="BB1454">
        <v>17.356999999999999</v>
      </c>
      <c r="BC1454">
        <v>3</v>
      </c>
      <c r="BD1454">
        <v>0</v>
      </c>
      <c r="BE1454" t="s">
        <v>59</v>
      </c>
      <c r="BF1454">
        <v>602</v>
      </c>
      <c r="BG1454" t="s">
        <v>2904</v>
      </c>
      <c r="BH1454" t="s">
        <v>61</v>
      </c>
      <c r="BI1454" t="s">
        <v>2905</v>
      </c>
      <c r="BJ1454" t="s">
        <v>2906</v>
      </c>
      <c r="BK1454" t="s">
        <v>2907</v>
      </c>
      <c r="BL1454" t="s">
        <v>2908</v>
      </c>
    </row>
    <row r="1455" spans="1:66" x14ac:dyDescent="0.35">
      <c r="A1455" t="s">
        <v>1773</v>
      </c>
      <c r="B1455" t="s">
        <v>1774</v>
      </c>
      <c r="C1455" t="s">
        <v>1775</v>
      </c>
      <c r="F1455" s="13">
        <v>0.82245000000000001</v>
      </c>
      <c r="G1455" s="14">
        <f t="shared" si="88"/>
        <v>-0.28200012053149409</v>
      </c>
      <c r="I1455" s="14">
        <v>-0.28200012053149409</v>
      </c>
      <c r="J1455" s="14" t="str">
        <f t="shared" si="89"/>
        <v>N</v>
      </c>
      <c r="K1455" s="14">
        <f t="shared" si="90"/>
        <v>-0.28200012053149409</v>
      </c>
      <c r="AE1455" t="s">
        <v>1773</v>
      </c>
      <c r="AF1455" t="s">
        <v>1773</v>
      </c>
      <c r="AG1455">
        <v>1</v>
      </c>
      <c r="AH1455">
        <v>1</v>
      </c>
      <c r="AI1455">
        <v>1</v>
      </c>
      <c r="AJ1455" t="s">
        <v>1775</v>
      </c>
      <c r="AK1455" t="s">
        <v>1774</v>
      </c>
      <c r="AM1455">
        <v>1</v>
      </c>
      <c r="AN1455">
        <v>1</v>
      </c>
      <c r="AO1455">
        <v>1</v>
      </c>
      <c r="AP1455">
        <v>1</v>
      </c>
      <c r="AQ1455">
        <v>6</v>
      </c>
      <c r="AR1455">
        <v>6</v>
      </c>
      <c r="AS1455">
        <v>6</v>
      </c>
      <c r="AT1455">
        <v>24.041</v>
      </c>
      <c r="AU1455">
        <v>217</v>
      </c>
      <c r="AV1455">
        <v>217</v>
      </c>
      <c r="AW1455">
        <v>1.3219E-2</v>
      </c>
      <c r="AX1455">
        <v>1.9576</v>
      </c>
      <c r="AY1455">
        <v>0.59877999999999998</v>
      </c>
      <c r="AZ1455">
        <v>0.82245000000000001</v>
      </c>
      <c r="BA1455" s="8">
        <f t="shared" si="91"/>
        <v>-0.28200012053149409</v>
      </c>
      <c r="BB1455" t="s">
        <v>68</v>
      </c>
      <c r="BC1455">
        <v>1</v>
      </c>
      <c r="BD1455">
        <v>0</v>
      </c>
      <c r="BE1455" t="s">
        <v>59</v>
      </c>
      <c r="BF1455">
        <v>509</v>
      </c>
      <c r="BG1455">
        <v>5675</v>
      </c>
      <c r="BH1455" t="b">
        <v>1</v>
      </c>
      <c r="BI1455">
        <v>6017</v>
      </c>
      <c r="BJ1455">
        <v>18936</v>
      </c>
      <c r="BK1455">
        <v>28597</v>
      </c>
      <c r="BL1455">
        <v>28597</v>
      </c>
    </row>
    <row r="1456" spans="1:66" x14ac:dyDescent="0.35">
      <c r="A1456" t="s">
        <v>7509</v>
      </c>
      <c r="B1456" t="s">
        <v>7510</v>
      </c>
      <c r="C1456" t="s">
        <v>7511</v>
      </c>
      <c r="F1456" s="13">
        <v>0.82172999999999996</v>
      </c>
      <c r="G1456" s="14">
        <f t="shared" si="88"/>
        <v>-0.28326365675725729</v>
      </c>
      <c r="I1456" s="14">
        <v>-0.28326365675725729</v>
      </c>
      <c r="J1456" s="14" t="str">
        <f t="shared" si="89"/>
        <v>N</v>
      </c>
      <c r="K1456" s="14">
        <f t="shared" si="90"/>
        <v>-0.28326365675725729</v>
      </c>
      <c r="AE1456" t="s">
        <v>7509</v>
      </c>
      <c r="AF1456" t="s">
        <v>7509</v>
      </c>
      <c r="AG1456" t="s">
        <v>2620</v>
      </c>
      <c r="AH1456" t="s">
        <v>2620</v>
      </c>
      <c r="AI1456" t="s">
        <v>2620</v>
      </c>
      <c r="AJ1456" t="s">
        <v>7511</v>
      </c>
      <c r="AK1456" t="s">
        <v>7510</v>
      </c>
      <c r="AL1456" t="s">
        <v>88</v>
      </c>
      <c r="AM1456">
        <v>2</v>
      </c>
      <c r="AN1456">
        <v>2</v>
      </c>
      <c r="AO1456">
        <v>2</v>
      </c>
      <c r="AP1456">
        <v>2</v>
      </c>
      <c r="AQ1456">
        <v>9.1</v>
      </c>
      <c r="AR1456">
        <v>9.1</v>
      </c>
      <c r="AS1456">
        <v>9.1</v>
      </c>
      <c r="AT1456">
        <v>34.834000000000003</v>
      </c>
      <c r="AU1456">
        <v>318</v>
      </c>
      <c r="AV1456" t="s">
        <v>7512</v>
      </c>
      <c r="AW1456">
        <v>0</v>
      </c>
      <c r="AX1456">
        <v>10.135999999999999</v>
      </c>
      <c r="AY1456">
        <v>0.60972000000000004</v>
      </c>
      <c r="AZ1456">
        <v>0.82172999999999996</v>
      </c>
      <c r="BA1456" s="8">
        <f t="shared" si="91"/>
        <v>-0.28326365675725729</v>
      </c>
      <c r="BB1456">
        <v>2.4439000000000002</v>
      </c>
      <c r="BC1456">
        <v>2</v>
      </c>
      <c r="BD1456">
        <v>0</v>
      </c>
      <c r="BE1456" t="s">
        <v>59</v>
      </c>
      <c r="BF1456">
        <v>1203</v>
      </c>
      <c r="BG1456" t="s">
        <v>7513</v>
      </c>
      <c r="BH1456" t="s">
        <v>61</v>
      </c>
      <c r="BI1456" t="s">
        <v>7514</v>
      </c>
      <c r="BJ1456" t="s">
        <v>7515</v>
      </c>
      <c r="BK1456" t="s">
        <v>7516</v>
      </c>
      <c r="BL1456" t="s">
        <v>7517</v>
      </c>
    </row>
    <row r="1457" spans="1:66" x14ac:dyDescent="0.35">
      <c r="A1457" t="s">
        <v>5762</v>
      </c>
      <c r="B1457" t="s">
        <v>5763</v>
      </c>
      <c r="C1457" t="s">
        <v>5764</v>
      </c>
      <c r="F1457" s="13">
        <v>0.82157000000000002</v>
      </c>
      <c r="G1457" s="14">
        <f t="shared" si="88"/>
        <v>-0.28354459293114104</v>
      </c>
      <c r="I1457" s="14">
        <v>-0.28354459293114104</v>
      </c>
      <c r="J1457" s="14" t="str">
        <f t="shared" si="89"/>
        <v>N</v>
      </c>
      <c r="K1457" s="14">
        <f t="shared" si="90"/>
        <v>-0.28354459293114104</v>
      </c>
      <c r="AE1457" t="s">
        <v>5762</v>
      </c>
      <c r="AF1457" t="s">
        <v>5762</v>
      </c>
      <c r="AG1457">
        <v>5</v>
      </c>
      <c r="AH1457">
        <v>5</v>
      </c>
      <c r="AI1457">
        <v>5</v>
      </c>
      <c r="AJ1457" t="s">
        <v>5764</v>
      </c>
      <c r="AK1457" t="s">
        <v>5763</v>
      </c>
      <c r="AM1457">
        <v>1</v>
      </c>
      <c r="AN1457">
        <v>5</v>
      </c>
      <c r="AO1457">
        <v>5</v>
      </c>
      <c r="AP1457">
        <v>5</v>
      </c>
      <c r="AQ1457">
        <v>14.7</v>
      </c>
      <c r="AR1457">
        <v>14.7</v>
      </c>
      <c r="AS1457">
        <v>14.7</v>
      </c>
      <c r="AT1457">
        <v>64.278999999999996</v>
      </c>
      <c r="AU1457">
        <v>559</v>
      </c>
      <c r="AV1457">
        <v>559</v>
      </c>
      <c r="AW1457">
        <v>0</v>
      </c>
      <c r="AX1457">
        <v>12.271000000000001</v>
      </c>
      <c r="AY1457">
        <v>0.62043999999999999</v>
      </c>
      <c r="AZ1457">
        <v>0.82157000000000002</v>
      </c>
      <c r="BA1457" s="8">
        <f t="shared" si="91"/>
        <v>-0.28354459293114104</v>
      </c>
      <c r="BB1457">
        <v>14.776</v>
      </c>
      <c r="BC1457">
        <v>5</v>
      </c>
      <c r="BD1457">
        <v>0</v>
      </c>
      <c r="BE1457" t="s">
        <v>77</v>
      </c>
      <c r="BF1457">
        <v>874</v>
      </c>
      <c r="BG1457" t="s">
        <v>5765</v>
      </c>
      <c r="BH1457" t="s">
        <v>725</v>
      </c>
      <c r="BI1457" t="s">
        <v>5766</v>
      </c>
      <c r="BJ1457" t="s">
        <v>5767</v>
      </c>
      <c r="BK1457" t="s">
        <v>5768</v>
      </c>
      <c r="BL1457" t="s">
        <v>5769</v>
      </c>
      <c r="BM1457" t="s">
        <v>5770</v>
      </c>
      <c r="BN1457" t="s">
        <v>5771</v>
      </c>
    </row>
    <row r="1458" spans="1:66" x14ac:dyDescent="0.35">
      <c r="A1458" t="s">
        <v>11521</v>
      </c>
      <c r="B1458" t="s">
        <v>11522</v>
      </c>
      <c r="C1458" t="s">
        <v>11523</v>
      </c>
      <c r="F1458" s="13">
        <v>0.82130999999999998</v>
      </c>
      <c r="G1458" s="14">
        <f t="shared" si="88"/>
        <v>-0.28400123092510626</v>
      </c>
      <c r="I1458" s="14">
        <v>-0.28400123092510626</v>
      </c>
      <c r="J1458" s="14" t="str">
        <f t="shared" si="89"/>
        <v>N</v>
      </c>
      <c r="K1458" s="14">
        <f t="shared" si="90"/>
        <v>-0.28400123092510626</v>
      </c>
      <c r="AE1458" t="s">
        <v>11521</v>
      </c>
      <c r="AF1458" t="s">
        <v>11521</v>
      </c>
      <c r="AG1458">
        <v>1</v>
      </c>
      <c r="AH1458">
        <v>1</v>
      </c>
      <c r="AI1458">
        <v>1</v>
      </c>
      <c r="AJ1458" t="s">
        <v>11523</v>
      </c>
      <c r="AK1458" t="s">
        <v>11522</v>
      </c>
      <c r="AM1458">
        <v>1</v>
      </c>
      <c r="AN1458">
        <v>1</v>
      </c>
      <c r="AO1458">
        <v>1</v>
      </c>
      <c r="AP1458">
        <v>1</v>
      </c>
      <c r="AQ1458">
        <v>5.0999999999999996</v>
      </c>
      <c r="AR1458">
        <v>5.0999999999999996</v>
      </c>
      <c r="AS1458">
        <v>5.0999999999999996</v>
      </c>
      <c r="AT1458">
        <v>45.755000000000003</v>
      </c>
      <c r="AU1458">
        <v>413</v>
      </c>
      <c r="AV1458">
        <v>413</v>
      </c>
      <c r="AW1458">
        <v>9.6524999999999996E-4</v>
      </c>
      <c r="AX1458">
        <v>3.2951999999999999</v>
      </c>
      <c r="AY1458">
        <v>0.61158999999999997</v>
      </c>
      <c r="AZ1458">
        <v>0.82130999999999998</v>
      </c>
      <c r="BA1458" s="8">
        <f t="shared" si="91"/>
        <v>-0.28400123092510626</v>
      </c>
      <c r="BB1458" t="s">
        <v>68</v>
      </c>
      <c r="BC1458">
        <v>1</v>
      </c>
      <c r="BD1458">
        <v>0</v>
      </c>
      <c r="BE1458" t="s">
        <v>59</v>
      </c>
      <c r="BF1458">
        <v>1338</v>
      </c>
      <c r="BG1458">
        <v>3271</v>
      </c>
      <c r="BH1458" t="b">
        <v>1</v>
      </c>
      <c r="BI1458">
        <v>3425</v>
      </c>
      <c r="BJ1458">
        <v>11071</v>
      </c>
      <c r="BK1458">
        <v>16723</v>
      </c>
      <c r="BL1458">
        <v>16723</v>
      </c>
    </row>
    <row r="1459" spans="1:66" x14ac:dyDescent="0.35">
      <c r="A1459" t="s">
        <v>2735</v>
      </c>
      <c r="B1459" t="s">
        <v>2736</v>
      </c>
      <c r="C1459" t="s">
        <v>2737</v>
      </c>
      <c r="F1459" s="13">
        <v>0.82071000000000005</v>
      </c>
      <c r="G1459" s="14">
        <f t="shared" si="88"/>
        <v>-0.28505556286145167</v>
      </c>
      <c r="I1459" s="14">
        <v>-0.28505556286145167</v>
      </c>
      <c r="J1459" s="14" t="str">
        <f t="shared" si="89"/>
        <v>N</v>
      </c>
      <c r="K1459" s="14">
        <f t="shared" si="90"/>
        <v>-0.28505556286145167</v>
      </c>
      <c r="AE1459" t="s">
        <v>2735</v>
      </c>
      <c r="AF1459" t="s">
        <v>2735</v>
      </c>
      <c r="AG1459">
        <v>1</v>
      </c>
      <c r="AH1459">
        <v>1</v>
      </c>
      <c r="AI1459">
        <v>1</v>
      </c>
      <c r="AJ1459" t="s">
        <v>2737</v>
      </c>
      <c r="AK1459" t="s">
        <v>2736</v>
      </c>
      <c r="AM1459">
        <v>1</v>
      </c>
      <c r="AN1459">
        <v>1</v>
      </c>
      <c r="AO1459">
        <v>1</v>
      </c>
      <c r="AP1459">
        <v>1</v>
      </c>
      <c r="AQ1459">
        <v>9.1999999999999993</v>
      </c>
      <c r="AR1459">
        <v>9.1999999999999993</v>
      </c>
      <c r="AS1459">
        <v>9.1999999999999993</v>
      </c>
      <c r="AT1459">
        <v>25.053000000000001</v>
      </c>
      <c r="AU1459">
        <v>217</v>
      </c>
      <c r="AV1459">
        <v>217</v>
      </c>
      <c r="AW1459">
        <v>2.7027000000000002E-3</v>
      </c>
      <c r="AX1459">
        <v>2.8298000000000001</v>
      </c>
      <c r="AY1459">
        <v>0.64244000000000001</v>
      </c>
      <c r="AZ1459">
        <v>0.82071000000000005</v>
      </c>
      <c r="BA1459" s="8">
        <f t="shared" si="91"/>
        <v>-0.28505556286145167</v>
      </c>
      <c r="BB1459" t="s">
        <v>68</v>
      </c>
      <c r="BC1459">
        <v>1</v>
      </c>
      <c r="BD1459">
        <v>0</v>
      </c>
      <c r="BE1459" t="s">
        <v>59</v>
      </c>
      <c r="BF1459">
        <v>444</v>
      </c>
      <c r="BG1459">
        <v>748</v>
      </c>
      <c r="BH1459" t="b">
        <v>1</v>
      </c>
      <c r="BI1459">
        <v>786</v>
      </c>
      <c r="BJ1459">
        <v>2527</v>
      </c>
      <c r="BK1459">
        <v>3945</v>
      </c>
      <c r="BL1459">
        <v>3945</v>
      </c>
    </row>
    <row r="1460" spans="1:66" x14ac:dyDescent="0.35">
      <c r="A1460" t="s">
        <v>10462</v>
      </c>
      <c r="B1460" t="s">
        <v>10463</v>
      </c>
      <c r="C1460" t="s">
        <v>10464</v>
      </c>
      <c r="F1460" s="13">
        <v>0.82008999999999999</v>
      </c>
      <c r="G1460" s="14">
        <f t="shared" si="88"/>
        <v>-0.28614584926798814</v>
      </c>
      <c r="I1460" s="14">
        <v>-0.28614584926798814</v>
      </c>
      <c r="J1460" s="14" t="str">
        <f t="shared" si="89"/>
        <v>N</v>
      </c>
      <c r="K1460" s="14">
        <f t="shared" si="90"/>
        <v>-0.28614584926798814</v>
      </c>
      <c r="AE1460" t="s">
        <v>10462</v>
      </c>
      <c r="AF1460" t="s">
        <v>10462</v>
      </c>
      <c r="AG1460">
        <v>1</v>
      </c>
      <c r="AH1460">
        <v>1</v>
      </c>
      <c r="AI1460">
        <v>1</v>
      </c>
      <c r="AJ1460" t="s">
        <v>10464</v>
      </c>
      <c r="AK1460" t="s">
        <v>10463</v>
      </c>
      <c r="AM1460">
        <v>1</v>
      </c>
      <c r="AN1460">
        <v>1</v>
      </c>
      <c r="AO1460">
        <v>1</v>
      </c>
      <c r="AP1460">
        <v>1</v>
      </c>
      <c r="AQ1460">
        <v>1.1000000000000001</v>
      </c>
      <c r="AR1460">
        <v>1.1000000000000001</v>
      </c>
      <c r="AS1460">
        <v>1.1000000000000001</v>
      </c>
      <c r="AT1460">
        <v>83.099000000000004</v>
      </c>
      <c r="AU1460">
        <v>747</v>
      </c>
      <c r="AV1460">
        <v>747</v>
      </c>
      <c r="AW1460">
        <v>1</v>
      </c>
      <c r="AX1460">
        <v>-2</v>
      </c>
      <c r="AY1460">
        <v>0.61477000000000004</v>
      </c>
      <c r="AZ1460">
        <v>0.82008999999999999</v>
      </c>
      <c r="BA1460" s="8">
        <f t="shared" si="91"/>
        <v>-0.28614584926798814</v>
      </c>
      <c r="BB1460" t="s">
        <v>68</v>
      </c>
      <c r="BC1460">
        <v>1</v>
      </c>
      <c r="BD1460">
        <v>0</v>
      </c>
      <c r="BE1460" t="s">
        <v>59</v>
      </c>
      <c r="BF1460">
        <v>844</v>
      </c>
      <c r="BG1460">
        <v>3010</v>
      </c>
      <c r="BH1460" t="b">
        <v>1</v>
      </c>
      <c r="BI1460">
        <v>3142</v>
      </c>
      <c r="BJ1460">
        <v>9904</v>
      </c>
      <c r="BK1460">
        <v>14828</v>
      </c>
      <c r="BL1460">
        <v>14828</v>
      </c>
      <c r="BM1460">
        <v>753</v>
      </c>
      <c r="BN1460">
        <v>605</v>
      </c>
    </row>
    <row r="1461" spans="1:66" x14ac:dyDescent="0.35">
      <c r="A1461" t="s">
        <v>11062</v>
      </c>
      <c r="B1461" t="s">
        <v>11063</v>
      </c>
      <c r="C1461" t="s">
        <v>11064</v>
      </c>
      <c r="F1461" s="13">
        <v>0.81982999999999995</v>
      </c>
      <c r="G1461" s="14">
        <f t="shared" si="88"/>
        <v>-0.28660331147806434</v>
      </c>
      <c r="I1461" s="14">
        <v>-0.28660331147806434</v>
      </c>
      <c r="J1461" s="14" t="str">
        <f t="shared" si="89"/>
        <v>N</v>
      </c>
      <c r="K1461" s="14">
        <f t="shared" si="90"/>
        <v>-0.28660331147806434</v>
      </c>
      <c r="AE1461" t="s">
        <v>11062</v>
      </c>
      <c r="AF1461" t="s">
        <v>11062</v>
      </c>
      <c r="AG1461">
        <v>1</v>
      </c>
      <c r="AH1461">
        <v>1</v>
      </c>
      <c r="AI1461">
        <v>1</v>
      </c>
      <c r="AJ1461" t="s">
        <v>11064</v>
      </c>
      <c r="AK1461" t="s">
        <v>11063</v>
      </c>
      <c r="AM1461">
        <v>1</v>
      </c>
      <c r="AN1461">
        <v>1</v>
      </c>
      <c r="AO1461">
        <v>1</v>
      </c>
      <c r="AP1461">
        <v>1</v>
      </c>
      <c r="AQ1461">
        <v>3.2</v>
      </c>
      <c r="AR1461">
        <v>3.2</v>
      </c>
      <c r="AS1461">
        <v>3.2</v>
      </c>
      <c r="AT1461">
        <v>51.737000000000002</v>
      </c>
      <c r="AU1461">
        <v>462</v>
      </c>
      <c r="AV1461">
        <v>462</v>
      </c>
      <c r="AW1461">
        <v>1.8315E-3</v>
      </c>
      <c r="AX1461">
        <v>2.8923000000000001</v>
      </c>
      <c r="AY1461">
        <v>0.63644999999999996</v>
      </c>
      <c r="AZ1461">
        <v>0.81982999999999995</v>
      </c>
      <c r="BA1461" s="8">
        <f t="shared" si="91"/>
        <v>-0.28660331147806434</v>
      </c>
      <c r="BB1461">
        <v>3.7637</v>
      </c>
      <c r="BC1461">
        <v>2</v>
      </c>
      <c r="BD1461">
        <v>0</v>
      </c>
      <c r="BE1461" t="s">
        <v>59</v>
      </c>
      <c r="BF1461">
        <v>927</v>
      </c>
      <c r="BG1461">
        <v>7227</v>
      </c>
      <c r="BH1461" t="b">
        <v>1</v>
      </c>
      <c r="BI1461">
        <v>7661</v>
      </c>
      <c r="BJ1461" t="s">
        <v>11065</v>
      </c>
      <c r="BK1461" t="s">
        <v>11066</v>
      </c>
      <c r="BL1461">
        <v>37407</v>
      </c>
    </row>
    <row r="1462" spans="1:66" x14ac:dyDescent="0.35">
      <c r="A1462" t="s">
        <v>4472</v>
      </c>
      <c r="B1462" t="s">
        <v>4473</v>
      </c>
      <c r="C1462" t="s">
        <v>4474</v>
      </c>
      <c r="F1462" s="13">
        <v>0.81825999999999999</v>
      </c>
      <c r="G1462" s="14">
        <f t="shared" si="88"/>
        <v>-0.28936876625496222</v>
      </c>
      <c r="I1462" s="14">
        <v>-0.28936876625496222</v>
      </c>
      <c r="J1462" s="14" t="str">
        <f t="shared" si="89"/>
        <v>N</v>
      </c>
      <c r="K1462" s="14">
        <f t="shared" si="90"/>
        <v>-0.28936876625496222</v>
      </c>
      <c r="AE1462" t="s">
        <v>4472</v>
      </c>
      <c r="AF1462" t="s">
        <v>4472</v>
      </c>
      <c r="AG1462">
        <v>1</v>
      </c>
      <c r="AH1462">
        <v>1</v>
      </c>
      <c r="AI1462">
        <v>1</v>
      </c>
      <c r="AJ1462" t="s">
        <v>4474</v>
      </c>
      <c r="AK1462" t="s">
        <v>4473</v>
      </c>
      <c r="AM1462">
        <v>1</v>
      </c>
      <c r="AN1462">
        <v>1</v>
      </c>
      <c r="AO1462">
        <v>1</v>
      </c>
      <c r="AP1462">
        <v>1</v>
      </c>
      <c r="AQ1462">
        <v>2.7</v>
      </c>
      <c r="AR1462">
        <v>2.7</v>
      </c>
      <c r="AS1462">
        <v>2.7</v>
      </c>
      <c r="AT1462">
        <v>36.765999999999998</v>
      </c>
      <c r="AU1462">
        <v>336</v>
      </c>
      <c r="AV1462">
        <v>336</v>
      </c>
      <c r="AW1462">
        <v>1</v>
      </c>
      <c r="AX1462">
        <v>-2</v>
      </c>
      <c r="AY1462">
        <v>0.63107999999999997</v>
      </c>
      <c r="AZ1462">
        <v>0.81825999999999999</v>
      </c>
      <c r="BA1462" s="8">
        <f t="shared" si="91"/>
        <v>-0.28936876625496222</v>
      </c>
      <c r="BB1462">
        <v>0.12578</v>
      </c>
      <c r="BC1462">
        <v>2</v>
      </c>
      <c r="BD1462">
        <v>0</v>
      </c>
      <c r="BE1462" t="s">
        <v>59</v>
      </c>
      <c r="BF1462">
        <v>959</v>
      </c>
      <c r="BG1462">
        <v>4859</v>
      </c>
      <c r="BH1462" t="b">
        <v>1</v>
      </c>
      <c r="BI1462">
        <v>5131</v>
      </c>
      <c r="BJ1462" t="s">
        <v>4475</v>
      </c>
      <c r="BK1462" t="s">
        <v>4476</v>
      </c>
      <c r="BL1462">
        <v>24673</v>
      </c>
      <c r="BM1462">
        <v>802</v>
      </c>
      <c r="BN1462">
        <v>1</v>
      </c>
    </row>
    <row r="1463" spans="1:66" x14ac:dyDescent="0.35">
      <c r="A1463" t="s">
        <v>4453</v>
      </c>
      <c r="B1463" t="s">
        <v>4454</v>
      </c>
      <c r="C1463" t="s">
        <v>4455</v>
      </c>
      <c r="F1463" s="13">
        <v>0.81738</v>
      </c>
      <c r="G1463" s="14">
        <f t="shared" si="88"/>
        <v>-0.29092115157016535</v>
      </c>
      <c r="I1463" s="14">
        <v>-0.29092115157016535</v>
      </c>
      <c r="J1463" s="14" t="str">
        <f t="shared" si="89"/>
        <v>N</v>
      </c>
      <c r="K1463" s="14">
        <f t="shared" si="90"/>
        <v>-0.29092115157016535</v>
      </c>
      <c r="AE1463" t="s">
        <v>4453</v>
      </c>
      <c r="AF1463" t="s">
        <v>4453</v>
      </c>
      <c r="AG1463">
        <v>1</v>
      </c>
      <c r="AH1463">
        <v>1</v>
      </c>
      <c r="AI1463">
        <v>1</v>
      </c>
      <c r="AJ1463" t="s">
        <v>4455</v>
      </c>
      <c r="AK1463" t="s">
        <v>4454</v>
      </c>
      <c r="AM1463">
        <v>1</v>
      </c>
      <c r="AN1463">
        <v>1</v>
      </c>
      <c r="AO1463">
        <v>1</v>
      </c>
      <c r="AP1463">
        <v>1</v>
      </c>
      <c r="AQ1463">
        <v>2.5</v>
      </c>
      <c r="AR1463">
        <v>2.5</v>
      </c>
      <c r="AS1463">
        <v>2.5</v>
      </c>
      <c r="AT1463">
        <v>55.02</v>
      </c>
      <c r="AU1463">
        <v>472</v>
      </c>
      <c r="AV1463">
        <v>472</v>
      </c>
      <c r="AW1463">
        <v>1</v>
      </c>
      <c r="AX1463">
        <v>-2</v>
      </c>
      <c r="AY1463">
        <v>0.60421999999999998</v>
      </c>
      <c r="AZ1463">
        <v>0.81738</v>
      </c>
      <c r="BA1463" s="8">
        <f t="shared" si="91"/>
        <v>-0.29092115157016535</v>
      </c>
      <c r="BB1463" t="s">
        <v>68</v>
      </c>
      <c r="BC1463">
        <v>1</v>
      </c>
      <c r="BD1463">
        <v>0</v>
      </c>
      <c r="BE1463" t="s">
        <v>59</v>
      </c>
      <c r="BF1463">
        <v>712</v>
      </c>
      <c r="BG1463">
        <v>377</v>
      </c>
      <c r="BH1463" t="b">
        <v>1</v>
      </c>
      <c r="BI1463">
        <v>390</v>
      </c>
      <c r="BJ1463">
        <v>1327</v>
      </c>
      <c r="BK1463">
        <v>2038</v>
      </c>
      <c r="BL1463">
        <v>2038</v>
      </c>
      <c r="BM1463">
        <v>666</v>
      </c>
      <c r="BN1463">
        <v>394</v>
      </c>
    </row>
    <row r="1464" spans="1:66" x14ac:dyDescent="0.35">
      <c r="A1464" t="s">
        <v>11667</v>
      </c>
      <c r="B1464" t="s">
        <v>11668</v>
      </c>
      <c r="C1464" t="s">
        <v>11669</v>
      </c>
      <c r="F1464" s="13">
        <v>0.81664999999999999</v>
      </c>
      <c r="G1464" s="14">
        <f t="shared" si="88"/>
        <v>-0.29221019454968722</v>
      </c>
      <c r="I1464" s="14">
        <v>-0.29221019454968722</v>
      </c>
      <c r="J1464" s="14" t="str">
        <f t="shared" si="89"/>
        <v>N</v>
      </c>
      <c r="K1464" s="14">
        <f t="shared" si="90"/>
        <v>-0.29221019454968722</v>
      </c>
      <c r="AE1464" t="s">
        <v>11667</v>
      </c>
      <c r="AF1464" t="s">
        <v>11667</v>
      </c>
      <c r="AG1464">
        <v>3</v>
      </c>
      <c r="AH1464">
        <v>3</v>
      </c>
      <c r="AI1464">
        <v>3</v>
      </c>
      <c r="AJ1464" t="s">
        <v>11669</v>
      </c>
      <c r="AK1464" t="s">
        <v>11668</v>
      </c>
      <c r="AM1464">
        <v>1</v>
      </c>
      <c r="AN1464">
        <v>3</v>
      </c>
      <c r="AO1464">
        <v>3</v>
      </c>
      <c r="AP1464">
        <v>3</v>
      </c>
      <c r="AQ1464">
        <v>5.7</v>
      </c>
      <c r="AR1464">
        <v>5.7</v>
      </c>
      <c r="AS1464">
        <v>5.7</v>
      </c>
      <c r="AT1464">
        <v>59.104999999999997</v>
      </c>
      <c r="AU1464">
        <v>528</v>
      </c>
      <c r="AV1464">
        <v>528</v>
      </c>
      <c r="AW1464">
        <v>0</v>
      </c>
      <c r="AX1464">
        <v>6.6502999999999997</v>
      </c>
      <c r="AY1464">
        <v>0.62173999999999996</v>
      </c>
      <c r="AZ1464">
        <v>0.81664999999999999</v>
      </c>
      <c r="BA1464" s="8">
        <f t="shared" si="91"/>
        <v>-0.29221019454968722</v>
      </c>
      <c r="BB1464">
        <v>4.9710999999999999</v>
      </c>
      <c r="BC1464">
        <v>3</v>
      </c>
      <c r="BD1464">
        <v>0</v>
      </c>
      <c r="BE1464" t="s">
        <v>77</v>
      </c>
      <c r="BF1464">
        <v>1064</v>
      </c>
      <c r="BG1464" t="s">
        <v>11670</v>
      </c>
      <c r="BH1464" t="s">
        <v>79</v>
      </c>
      <c r="BI1464" t="s">
        <v>11671</v>
      </c>
      <c r="BJ1464" t="s">
        <v>11672</v>
      </c>
      <c r="BK1464" t="s">
        <v>11673</v>
      </c>
      <c r="BL1464" t="s">
        <v>11674</v>
      </c>
    </row>
    <row r="1465" spans="1:66" x14ac:dyDescent="0.35">
      <c r="A1465" t="s">
        <v>9465</v>
      </c>
      <c r="B1465" t="s">
        <v>9466</v>
      </c>
      <c r="C1465" t="s">
        <v>9467</v>
      </c>
      <c r="F1465" s="13">
        <v>0.81499999999999995</v>
      </c>
      <c r="G1465" s="14">
        <f t="shared" si="88"/>
        <v>-0.29512803554364725</v>
      </c>
      <c r="I1465" s="14">
        <v>-0.29512803554364725</v>
      </c>
      <c r="J1465" s="14" t="str">
        <f t="shared" si="89"/>
        <v>N</v>
      </c>
      <c r="K1465" s="14">
        <f t="shared" si="90"/>
        <v>-0.29512803554364725</v>
      </c>
      <c r="AE1465" t="s">
        <v>9465</v>
      </c>
      <c r="AF1465" t="s">
        <v>9465</v>
      </c>
      <c r="AG1465">
        <v>1</v>
      </c>
      <c r="AH1465">
        <v>1</v>
      </c>
      <c r="AI1465">
        <v>1</v>
      </c>
      <c r="AJ1465" t="s">
        <v>9467</v>
      </c>
      <c r="AK1465" t="s">
        <v>9466</v>
      </c>
      <c r="AM1465">
        <v>1</v>
      </c>
      <c r="AN1465">
        <v>1</v>
      </c>
      <c r="AO1465">
        <v>1</v>
      </c>
      <c r="AP1465">
        <v>1</v>
      </c>
      <c r="AQ1465">
        <v>3.3</v>
      </c>
      <c r="AR1465">
        <v>3.3</v>
      </c>
      <c r="AS1465">
        <v>3.3</v>
      </c>
      <c r="AT1465">
        <v>44.354999999999997</v>
      </c>
      <c r="AU1465">
        <v>424</v>
      </c>
      <c r="AV1465">
        <v>424</v>
      </c>
      <c r="AW1465">
        <v>5.705E-3</v>
      </c>
      <c r="AX1465">
        <v>2.2768999999999999</v>
      </c>
      <c r="AY1465">
        <v>0.63010999999999995</v>
      </c>
      <c r="AZ1465">
        <v>0.81499999999999995</v>
      </c>
      <c r="BA1465" s="8">
        <f t="shared" si="91"/>
        <v>-0.29512803554364725</v>
      </c>
      <c r="BB1465">
        <v>8.4368999999999996</v>
      </c>
      <c r="BC1465">
        <v>3</v>
      </c>
      <c r="BD1465">
        <v>0</v>
      </c>
      <c r="BE1465" t="s">
        <v>59</v>
      </c>
      <c r="BF1465">
        <v>986</v>
      </c>
      <c r="BG1465">
        <v>5153</v>
      </c>
      <c r="BH1465" t="b">
        <v>1</v>
      </c>
      <c r="BI1465">
        <v>5464</v>
      </c>
      <c r="BJ1465" t="s">
        <v>9468</v>
      </c>
      <c r="BK1465" t="s">
        <v>9469</v>
      </c>
      <c r="BL1465">
        <v>26616</v>
      </c>
    </row>
    <row r="1466" spans="1:66" x14ac:dyDescent="0.35">
      <c r="A1466" t="s">
        <v>317</v>
      </c>
      <c r="B1466" t="s">
        <v>318</v>
      </c>
      <c r="C1466" t="s">
        <v>319</v>
      </c>
      <c r="F1466" s="13">
        <v>0.81437999999999999</v>
      </c>
      <c r="G1466" s="14">
        <f t="shared" si="88"/>
        <v>-0.29622596355125907</v>
      </c>
      <c r="I1466" s="14">
        <v>-0.29622596355125907</v>
      </c>
      <c r="J1466" s="14" t="str">
        <f t="shared" si="89"/>
        <v>N</v>
      </c>
      <c r="K1466" s="14">
        <f t="shared" si="90"/>
        <v>-0.29622596355125907</v>
      </c>
      <c r="AE1466" t="s">
        <v>317</v>
      </c>
      <c r="AF1466" t="s">
        <v>317</v>
      </c>
      <c r="AG1466">
        <v>6</v>
      </c>
      <c r="AH1466">
        <v>6</v>
      </c>
      <c r="AI1466">
        <v>6</v>
      </c>
      <c r="AJ1466" t="s">
        <v>319</v>
      </c>
      <c r="AK1466" t="s">
        <v>318</v>
      </c>
      <c r="AM1466">
        <v>1</v>
      </c>
      <c r="AN1466">
        <v>6</v>
      </c>
      <c r="AO1466">
        <v>6</v>
      </c>
      <c r="AP1466">
        <v>6</v>
      </c>
      <c r="AQ1466">
        <v>18.399999999999999</v>
      </c>
      <c r="AR1466">
        <v>18.399999999999999</v>
      </c>
      <c r="AS1466">
        <v>18.399999999999999</v>
      </c>
      <c r="AT1466">
        <v>50.02</v>
      </c>
      <c r="AU1466">
        <v>456</v>
      </c>
      <c r="AV1466">
        <v>456</v>
      </c>
      <c r="AW1466">
        <v>0</v>
      </c>
      <c r="AX1466">
        <v>15.349</v>
      </c>
      <c r="AY1466">
        <v>0.60123000000000004</v>
      </c>
      <c r="AZ1466">
        <v>0.81437999999999999</v>
      </c>
      <c r="BA1466" s="8">
        <f t="shared" si="91"/>
        <v>-0.29622596355125907</v>
      </c>
      <c r="BB1466">
        <v>2.1269999999999998</v>
      </c>
      <c r="BC1466">
        <v>6</v>
      </c>
      <c r="BD1466">
        <v>0</v>
      </c>
      <c r="BE1466" t="s">
        <v>77</v>
      </c>
      <c r="BF1466">
        <v>292</v>
      </c>
      <c r="BG1466" t="s">
        <v>320</v>
      </c>
      <c r="BH1466" t="s">
        <v>321</v>
      </c>
      <c r="BI1466" t="s">
        <v>322</v>
      </c>
      <c r="BJ1466" t="s">
        <v>323</v>
      </c>
      <c r="BK1466" t="s">
        <v>324</v>
      </c>
      <c r="BL1466" t="s">
        <v>325</v>
      </c>
      <c r="BM1466">
        <v>257</v>
      </c>
      <c r="BN1466">
        <v>181</v>
      </c>
    </row>
    <row r="1467" spans="1:66" x14ac:dyDescent="0.35">
      <c r="A1467" t="s">
        <v>7734</v>
      </c>
      <c r="B1467" t="s">
        <v>7735</v>
      </c>
      <c r="C1467" t="s">
        <v>7736</v>
      </c>
      <c r="F1467" s="13">
        <v>0.81381999999999999</v>
      </c>
      <c r="G1467" s="14">
        <f t="shared" si="88"/>
        <v>-0.2972183591473217</v>
      </c>
      <c r="I1467" s="14">
        <v>-0.2972183591473217</v>
      </c>
      <c r="J1467" s="14" t="str">
        <f t="shared" si="89"/>
        <v>N</v>
      </c>
      <c r="K1467" s="14">
        <f t="shared" si="90"/>
        <v>-0.2972183591473217</v>
      </c>
      <c r="AE1467" t="s">
        <v>7734</v>
      </c>
      <c r="AF1467" t="s">
        <v>7734</v>
      </c>
      <c r="AG1467">
        <v>2</v>
      </c>
      <c r="AH1467">
        <v>2</v>
      </c>
      <c r="AI1467">
        <v>2</v>
      </c>
      <c r="AJ1467" t="s">
        <v>7736</v>
      </c>
      <c r="AK1467" t="s">
        <v>7735</v>
      </c>
      <c r="AM1467">
        <v>1</v>
      </c>
      <c r="AN1467">
        <v>2</v>
      </c>
      <c r="AO1467">
        <v>2</v>
      </c>
      <c r="AP1467">
        <v>2</v>
      </c>
      <c r="AQ1467">
        <v>8.5</v>
      </c>
      <c r="AR1467">
        <v>8.5</v>
      </c>
      <c r="AS1467">
        <v>8.5</v>
      </c>
      <c r="AT1467">
        <v>42.808999999999997</v>
      </c>
      <c r="AU1467">
        <v>376</v>
      </c>
      <c r="AV1467">
        <v>376</v>
      </c>
      <c r="AW1467">
        <v>0</v>
      </c>
      <c r="AX1467">
        <v>4.9188000000000001</v>
      </c>
      <c r="AY1467">
        <v>0.60367000000000004</v>
      </c>
      <c r="AZ1467">
        <v>0.81381999999999999</v>
      </c>
      <c r="BA1467" s="8">
        <f t="shared" si="91"/>
        <v>-0.2972183591473217</v>
      </c>
      <c r="BB1467">
        <v>1.8648</v>
      </c>
      <c r="BC1467">
        <v>3</v>
      </c>
      <c r="BD1467">
        <v>0</v>
      </c>
      <c r="BE1467" t="s">
        <v>59</v>
      </c>
      <c r="BF1467">
        <v>1451</v>
      </c>
      <c r="BG1467" t="s">
        <v>7737</v>
      </c>
      <c r="BH1467" t="s">
        <v>61</v>
      </c>
      <c r="BI1467" t="s">
        <v>7738</v>
      </c>
      <c r="BJ1467" t="s">
        <v>7739</v>
      </c>
      <c r="BK1467" t="s">
        <v>7740</v>
      </c>
      <c r="BL1467" t="s">
        <v>7741</v>
      </c>
      <c r="BM1467">
        <v>1121</v>
      </c>
      <c r="BN1467">
        <v>87</v>
      </c>
    </row>
    <row r="1468" spans="1:66" x14ac:dyDescent="0.35">
      <c r="A1468" t="s">
        <v>6605</v>
      </c>
      <c r="B1468" t="s">
        <v>6606</v>
      </c>
      <c r="C1468" t="s">
        <v>6607</v>
      </c>
      <c r="F1468" s="13">
        <v>0.81294999999999995</v>
      </c>
      <c r="G1468" s="14">
        <f t="shared" si="88"/>
        <v>-0.29876147194782349</v>
      </c>
      <c r="I1468" s="14">
        <v>-0.29876147194782349</v>
      </c>
      <c r="J1468" s="14" t="str">
        <f t="shared" si="89"/>
        <v>N</v>
      </c>
      <c r="K1468" s="14">
        <f t="shared" si="90"/>
        <v>-0.29876147194782349</v>
      </c>
      <c r="AE1468" t="s">
        <v>6605</v>
      </c>
      <c r="AF1468" t="s">
        <v>6605</v>
      </c>
      <c r="AG1468">
        <v>1</v>
      </c>
      <c r="AH1468">
        <v>1</v>
      </c>
      <c r="AI1468">
        <v>1</v>
      </c>
      <c r="AJ1468" t="s">
        <v>6607</v>
      </c>
      <c r="AK1468" t="s">
        <v>6606</v>
      </c>
      <c r="AM1468">
        <v>1</v>
      </c>
      <c r="AN1468">
        <v>1</v>
      </c>
      <c r="AO1468">
        <v>1</v>
      </c>
      <c r="AP1468">
        <v>1</v>
      </c>
      <c r="AQ1468">
        <v>1.5</v>
      </c>
      <c r="AR1468">
        <v>1.5</v>
      </c>
      <c r="AS1468">
        <v>1.5</v>
      </c>
      <c r="AT1468">
        <v>96.022999999999996</v>
      </c>
      <c r="AU1468">
        <v>869</v>
      </c>
      <c r="AV1468">
        <v>869</v>
      </c>
      <c r="AW1468">
        <v>7.2581E-3</v>
      </c>
      <c r="AX1468">
        <v>2.1798999999999999</v>
      </c>
      <c r="AY1468">
        <v>0.61978999999999995</v>
      </c>
      <c r="AZ1468">
        <v>0.81294999999999995</v>
      </c>
      <c r="BA1468" s="8">
        <f t="shared" si="91"/>
        <v>-0.29876147194782349</v>
      </c>
      <c r="BB1468" t="s">
        <v>68</v>
      </c>
      <c r="BC1468">
        <v>1</v>
      </c>
      <c r="BD1468">
        <v>0</v>
      </c>
      <c r="BE1468" t="s">
        <v>59</v>
      </c>
      <c r="BF1468">
        <v>1436</v>
      </c>
      <c r="BG1468">
        <v>4133</v>
      </c>
      <c r="BH1468" t="b">
        <v>1</v>
      </c>
      <c r="BI1468">
        <v>4329</v>
      </c>
      <c r="BJ1468">
        <v>13916</v>
      </c>
      <c r="BK1468">
        <v>21137</v>
      </c>
      <c r="BL1468">
        <v>21137</v>
      </c>
    </row>
    <row r="1469" spans="1:66" x14ac:dyDescent="0.35">
      <c r="A1469" t="s">
        <v>4380</v>
      </c>
      <c r="B1469" t="s">
        <v>4381</v>
      </c>
      <c r="C1469" t="s">
        <v>4382</v>
      </c>
      <c r="F1469" s="13">
        <v>0.81233999999999995</v>
      </c>
      <c r="G1469" s="14">
        <f t="shared" si="88"/>
        <v>-0.29984440978201216</v>
      </c>
      <c r="I1469" s="14">
        <v>-0.29984440978201216</v>
      </c>
      <c r="J1469" s="14" t="str">
        <f t="shared" si="89"/>
        <v>N</v>
      </c>
      <c r="K1469" s="14">
        <f t="shared" si="90"/>
        <v>-0.29984440978201216</v>
      </c>
      <c r="AE1469" t="s">
        <v>4380</v>
      </c>
      <c r="AF1469" t="s">
        <v>4380</v>
      </c>
      <c r="AG1469">
        <v>4</v>
      </c>
      <c r="AH1469">
        <v>4</v>
      </c>
      <c r="AI1469">
        <v>4</v>
      </c>
      <c r="AJ1469" t="s">
        <v>4382</v>
      </c>
      <c r="AK1469" t="s">
        <v>4381</v>
      </c>
      <c r="AM1469">
        <v>1</v>
      </c>
      <c r="AN1469">
        <v>4</v>
      </c>
      <c r="AO1469">
        <v>4</v>
      </c>
      <c r="AP1469">
        <v>4</v>
      </c>
      <c r="AQ1469">
        <v>10.1</v>
      </c>
      <c r="AR1469">
        <v>10.1</v>
      </c>
      <c r="AS1469">
        <v>10.1</v>
      </c>
      <c r="AT1469">
        <v>54.395000000000003</v>
      </c>
      <c r="AU1469">
        <v>483</v>
      </c>
      <c r="AV1469">
        <v>483</v>
      </c>
      <c r="AW1469">
        <v>0</v>
      </c>
      <c r="AX1469">
        <v>7.4836999999999998</v>
      </c>
      <c r="AY1469">
        <v>0.62565999999999999</v>
      </c>
      <c r="AZ1469">
        <v>0.81233999999999995</v>
      </c>
      <c r="BA1469" s="8">
        <f t="shared" si="91"/>
        <v>-0.29984440978201216</v>
      </c>
      <c r="BB1469">
        <v>10.500999999999999</v>
      </c>
      <c r="BC1469">
        <v>7</v>
      </c>
      <c r="BD1469">
        <v>0</v>
      </c>
      <c r="BE1469" t="s">
        <v>77</v>
      </c>
      <c r="BF1469">
        <v>862</v>
      </c>
      <c r="BG1469" t="s">
        <v>4383</v>
      </c>
      <c r="BH1469" t="s">
        <v>128</v>
      </c>
      <c r="BI1469" t="s">
        <v>4384</v>
      </c>
      <c r="BJ1469" t="s">
        <v>4385</v>
      </c>
      <c r="BK1469" t="s">
        <v>4386</v>
      </c>
      <c r="BL1469" t="s">
        <v>4387</v>
      </c>
      <c r="BM1469">
        <v>760</v>
      </c>
      <c r="BN1469">
        <v>469</v>
      </c>
    </row>
    <row r="1470" spans="1:66" x14ac:dyDescent="0.35">
      <c r="A1470" t="s">
        <v>586</v>
      </c>
      <c r="B1470" t="s">
        <v>587</v>
      </c>
      <c r="C1470" t="s">
        <v>588</v>
      </c>
      <c r="F1470" s="13">
        <v>0.80942999999999998</v>
      </c>
      <c r="G1470" s="14">
        <f t="shared" si="88"/>
        <v>-0.30502177411185782</v>
      </c>
      <c r="I1470" s="14">
        <v>-0.30502177411185782</v>
      </c>
      <c r="J1470" s="14" t="str">
        <f t="shared" si="89"/>
        <v>N</v>
      </c>
      <c r="K1470" s="14">
        <f t="shared" si="90"/>
        <v>-0.30502177411185782</v>
      </c>
      <c r="AE1470" t="s">
        <v>586</v>
      </c>
      <c r="AF1470" t="s">
        <v>586</v>
      </c>
      <c r="AG1470">
        <v>1</v>
      </c>
      <c r="AH1470">
        <v>1</v>
      </c>
      <c r="AI1470">
        <v>1</v>
      </c>
      <c r="AJ1470" t="s">
        <v>588</v>
      </c>
      <c r="AK1470" t="s">
        <v>587</v>
      </c>
      <c r="AM1470">
        <v>1</v>
      </c>
      <c r="AN1470">
        <v>1</v>
      </c>
      <c r="AO1470">
        <v>1</v>
      </c>
      <c r="AP1470">
        <v>1</v>
      </c>
      <c r="AQ1470">
        <v>6.3</v>
      </c>
      <c r="AR1470">
        <v>6.3</v>
      </c>
      <c r="AS1470">
        <v>6.3</v>
      </c>
      <c r="AT1470">
        <v>20.082000000000001</v>
      </c>
      <c r="AU1470">
        <v>175</v>
      </c>
      <c r="AV1470">
        <v>175</v>
      </c>
      <c r="AW1470">
        <v>1.3096999999999999E-2</v>
      </c>
      <c r="AX1470">
        <v>1.921</v>
      </c>
      <c r="AY1470">
        <v>0.63156000000000001</v>
      </c>
      <c r="AZ1470">
        <v>0.80942999999999998</v>
      </c>
      <c r="BA1470" s="8">
        <f t="shared" si="91"/>
        <v>-0.30502177411185782</v>
      </c>
      <c r="BB1470" t="s">
        <v>68</v>
      </c>
      <c r="BC1470">
        <v>1</v>
      </c>
      <c r="BD1470">
        <v>0</v>
      </c>
      <c r="BE1470" t="s">
        <v>59</v>
      </c>
      <c r="BF1470">
        <v>410</v>
      </c>
      <c r="BG1470">
        <v>3238</v>
      </c>
      <c r="BH1470" t="b">
        <v>1</v>
      </c>
      <c r="BI1470">
        <v>3388</v>
      </c>
      <c r="BJ1470">
        <v>10978</v>
      </c>
      <c r="BK1470">
        <v>16592</v>
      </c>
      <c r="BL1470">
        <v>16592</v>
      </c>
      <c r="BM1470">
        <v>387</v>
      </c>
      <c r="BN1470">
        <v>18</v>
      </c>
    </row>
    <row r="1471" spans="1:66" x14ac:dyDescent="0.35">
      <c r="A1471" t="s">
        <v>11597</v>
      </c>
      <c r="B1471" t="s">
        <v>11598</v>
      </c>
      <c r="C1471" t="s">
        <v>11599</v>
      </c>
      <c r="F1471" s="13">
        <v>0.80925000000000002</v>
      </c>
      <c r="G1471" s="14">
        <f t="shared" si="88"/>
        <v>-0.30534263445291393</v>
      </c>
      <c r="I1471" s="14">
        <v>-0.30534263445291393</v>
      </c>
      <c r="J1471" s="14" t="str">
        <f t="shared" si="89"/>
        <v>N</v>
      </c>
      <c r="K1471" s="14">
        <f t="shared" si="90"/>
        <v>-0.30534263445291393</v>
      </c>
      <c r="AE1471" t="s">
        <v>11597</v>
      </c>
      <c r="AF1471" t="s">
        <v>11597</v>
      </c>
      <c r="AG1471">
        <v>1</v>
      </c>
      <c r="AH1471">
        <v>1</v>
      </c>
      <c r="AI1471">
        <v>1</v>
      </c>
      <c r="AJ1471" t="s">
        <v>11599</v>
      </c>
      <c r="AK1471" t="s">
        <v>11598</v>
      </c>
      <c r="AM1471">
        <v>1</v>
      </c>
      <c r="AN1471">
        <v>1</v>
      </c>
      <c r="AO1471">
        <v>1</v>
      </c>
      <c r="AP1471">
        <v>1</v>
      </c>
      <c r="AQ1471">
        <v>1.2</v>
      </c>
      <c r="AR1471">
        <v>1.2</v>
      </c>
      <c r="AS1471">
        <v>1.2</v>
      </c>
      <c r="AT1471">
        <v>99.986000000000004</v>
      </c>
      <c r="AU1471">
        <v>855</v>
      </c>
      <c r="AV1471">
        <v>855</v>
      </c>
      <c r="AW1471">
        <v>1.9217000000000001E-2</v>
      </c>
      <c r="AX1471">
        <v>1.5265</v>
      </c>
      <c r="AY1471">
        <v>0.63192000000000004</v>
      </c>
      <c r="AZ1471">
        <v>0.80925000000000002</v>
      </c>
      <c r="BA1471" s="8">
        <f t="shared" si="91"/>
        <v>-0.30534263445291393</v>
      </c>
      <c r="BB1471" t="s">
        <v>68</v>
      </c>
      <c r="BC1471">
        <v>1</v>
      </c>
      <c r="BD1471">
        <v>0</v>
      </c>
      <c r="BE1471" t="s">
        <v>59</v>
      </c>
      <c r="BF1471">
        <v>1331</v>
      </c>
      <c r="BG1471">
        <v>203</v>
      </c>
      <c r="BH1471" t="b">
        <v>1</v>
      </c>
      <c r="BI1471">
        <v>207</v>
      </c>
      <c r="BJ1471">
        <v>700</v>
      </c>
      <c r="BK1471">
        <v>1075</v>
      </c>
      <c r="BL1471">
        <v>1075</v>
      </c>
    </row>
    <row r="1472" spans="1:66" x14ac:dyDescent="0.35">
      <c r="A1472" t="s">
        <v>876</v>
      </c>
      <c r="B1472" t="s">
        <v>877</v>
      </c>
      <c r="C1472" t="s">
        <v>878</v>
      </c>
      <c r="F1472" s="13">
        <v>0.80818999999999996</v>
      </c>
      <c r="G1472" s="14">
        <f t="shared" si="88"/>
        <v>-0.30723359419457619</v>
      </c>
      <c r="I1472" s="14">
        <v>-0.30723359419457619</v>
      </c>
      <c r="J1472" s="14" t="str">
        <f t="shared" si="89"/>
        <v>N</v>
      </c>
      <c r="K1472" s="14">
        <f t="shared" si="90"/>
        <v>-0.30723359419457619</v>
      </c>
      <c r="AE1472" t="s">
        <v>876</v>
      </c>
      <c r="AF1472" t="s">
        <v>876</v>
      </c>
      <c r="AG1472">
        <v>2</v>
      </c>
      <c r="AH1472">
        <v>2</v>
      </c>
      <c r="AI1472">
        <v>2</v>
      </c>
      <c r="AJ1472" t="s">
        <v>878</v>
      </c>
      <c r="AK1472" t="s">
        <v>877</v>
      </c>
      <c r="AM1472">
        <v>1</v>
      </c>
      <c r="AN1472">
        <v>2</v>
      </c>
      <c r="AO1472">
        <v>2</v>
      </c>
      <c r="AP1472">
        <v>2</v>
      </c>
      <c r="AQ1472">
        <v>19.899999999999999</v>
      </c>
      <c r="AR1472">
        <v>19.899999999999999</v>
      </c>
      <c r="AS1472">
        <v>19.899999999999999</v>
      </c>
      <c r="AT1472">
        <v>17.995999999999999</v>
      </c>
      <c r="AU1472">
        <v>171</v>
      </c>
      <c r="AV1472">
        <v>171</v>
      </c>
      <c r="AW1472">
        <v>1.8182000000000001E-3</v>
      </c>
      <c r="AX1472">
        <v>2.8616999999999999</v>
      </c>
      <c r="AY1472">
        <v>0.64354</v>
      </c>
      <c r="AZ1472">
        <v>0.80818999999999996</v>
      </c>
      <c r="BA1472" s="8">
        <f t="shared" si="91"/>
        <v>-0.30723359419457619</v>
      </c>
      <c r="BB1472">
        <v>7.2108999999999996</v>
      </c>
      <c r="BC1472">
        <v>2</v>
      </c>
      <c r="BD1472">
        <v>1</v>
      </c>
      <c r="BE1472" t="s">
        <v>59</v>
      </c>
      <c r="BF1472">
        <v>1336</v>
      </c>
      <c r="BG1472" t="s">
        <v>879</v>
      </c>
      <c r="BH1472" t="s">
        <v>61</v>
      </c>
      <c r="BI1472" t="s">
        <v>880</v>
      </c>
      <c r="BJ1472" t="s">
        <v>881</v>
      </c>
      <c r="BK1472" t="s">
        <v>882</v>
      </c>
      <c r="BL1472" t="s">
        <v>882</v>
      </c>
    </row>
    <row r="1473" spans="1:66" x14ac:dyDescent="0.35">
      <c r="A1473" t="s">
        <v>6295</v>
      </c>
      <c r="B1473" t="s">
        <v>6296</v>
      </c>
      <c r="C1473" t="s">
        <v>6297</v>
      </c>
      <c r="F1473" s="13">
        <v>0.80815000000000003</v>
      </c>
      <c r="G1473" s="14">
        <f t="shared" si="88"/>
        <v>-0.30730499971773001</v>
      </c>
      <c r="I1473" s="14">
        <v>-0.30730499971773001</v>
      </c>
      <c r="J1473" s="14" t="str">
        <f t="shared" si="89"/>
        <v>N</v>
      </c>
      <c r="K1473" s="14">
        <f t="shared" si="90"/>
        <v>-0.30730499971773001</v>
      </c>
      <c r="AE1473" t="s">
        <v>6295</v>
      </c>
      <c r="AF1473" t="s">
        <v>6295</v>
      </c>
      <c r="AG1473">
        <v>2</v>
      </c>
      <c r="AH1473">
        <v>2</v>
      </c>
      <c r="AI1473">
        <v>2</v>
      </c>
      <c r="AJ1473" t="s">
        <v>6297</v>
      </c>
      <c r="AK1473" t="s">
        <v>6296</v>
      </c>
      <c r="AM1473">
        <v>1</v>
      </c>
      <c r="AN1473">
        <v>2</v>
      </c>
      <c r="AO1473">
        <v>2</v>
      </c>
      <c r="AP1473">
        <v>2</v>
      </c>
      <c r="AQ1473">
        <v>6.1</v>
      </c>
      <c r="AR1473">
        <v>6.1</v>
      </c>
      <c r="AS1473">
        <v>6.1</v>
      </c>
      <c r="AT1473">
        <v>44.728999999999999</v>
      </c>
      <c r="AU1473">
        <v>396</v>
      </c>
      <c r="AV1473">
        <v>396</v>
      </c>
      <c r="AW1473">
        <v>7.2347000000000002E-3</v>
      </c>
      <c r="AX1473">
        <v>2.1524999999999999</v>
      </c>
      <c r="AY1473">
        <v>0.62544999999999995</v>
      </c>
      <c r="AZ1473">
        <v>0.80815000000000003</v>
      </c>
      <c r="BA1473" s="8">
        <f t="shared" si="91"/>
        <v>-0.30730499971773001</v>
      </c>
      <c r="BB1473">
        <v>22.978999999999999</v>
      </c>
      <c r="BC1473">
        <v>2</v>
      </c>
      <c r="BD1473">
        <v>0</v>
      </c>
      <c r="BE1473" t="s">
        <v>59</v>
      </c>
      <c r="BF1473">
        <v>1251</v>
      </c>
      <c r="BG1473" t="s">
        <v>6298</v>
      </c>
      <c r="BH1473" t="s">
        <v>61</v>
      </c>
      <c r="BI1473" t="s">
        <v>6299</v>
      </c>
      <c r="BJ1473" t="s">
        <v>6300</v>
      </c>
      <c r="BK1473" t="s">
        <v>6301</v>
      </c>
      <c r="BL1473" t="s">
        <v>6301</v>
      </c>
    </row>
    <row r="1474" spans="1:66" x14ac:dyDescent="0.35">
      <c r="A1474" t="s">
        <v>5394</v>
      </c>
      <c r="B1474" t="s">
        <v>5395</v>
      </c>
      <c r="C1474" t="s">
        <v>5396</v>
      </c>
      <c r="F1474" s="13">
        <v>0.80149000000000004</v>
      </c>
      <c r="G1474" s="14">
        <f t="shared" ref="G1474:G1537" si="92">LOG(F1474,2)</f>
        <v>-0.31924357455795604</v>
      </c>
      <c r="I1474" s="14">
        <v>-0.31924357455795604</v>
      </c>
      <c r="J1474" s="14" t="str">
        <f t="shared" ref="J1474:J1537" si="93">IF(COUNTIF(H1474:I1474,""),"N","Y")</f>
        <v>N</v>
      </c>
      <c r="K1474" s="14">
        <f t="shared" ref="K1474:K1537" si="94">AVERAGE(H1474:I1474)</f>
        <v>-0.31924357455795604</v>
      </c>
      <c r="AE1474" t="s">
        <v>5394</v>
      </c>
      <c r="AF1474" t="s">
        <v>5394</v>
      </c>
      <c r="AG1474">
        <v>1</v>
      </c>
      <c r="AH1474">
        <v>1</v>
      </c>
      <c r="AI1474">
        <v>1</v>
      </c>
      <c r="AJ1474" t="s">
        <v>5396</v>
      </c>
      <c r="AK1474" t="s">
        <v>5395</v>
      </c>
      <c r="AM1474">
        <v>1</v>
      </c>
      <c r="AN1474">
        <v>1</v>
      </c>
      <c r="AO1474">
        <v>1</v>
      </c>
      <c r="AP1474">
        <v>1</v>
      </c>
      <c r="AQ1474">
        <v>9</v>
      </c>
      <c r="AR1474">
        <v>9</v>
      </c>
      <c r="AS1474">
        <v>9</v>
      </c>
      <c r="AT1474">
        <v>30.603000000000002</v>
      </c>
      <c r="AU1474">
        <v>268</v>
      </c>
      <c r="AV1474">
        <v>268</v>
      </c>
      <c r="AW1474">
        <v>1.3188999999999999E-2</v>
      </c>
      <c r="AX1474">
        <v>1.9538</v>
      </c>
      <c r="AY1474">
        <v>0.60985999999999996</v>
      </c>
      <c r="AZ1474">
        <v>0.80149000000000004</v>
      </c>
      <c r="BA1474" s="8">
        <f t="shared" ref="BA1474:BA1537" si="95">LOG(AZ1474,2)</f>
        <v>-0.31924357455795604</v>
      </c>
      <c r="BB1474" t="s">
        <v>68</v>
      </c>
      <c r="BC1474">
        <v>1</v>
      </c>
      <c r="BD1474">
        <v>0</v>
      </c>
      <c r="BE1474" t="s">
        <v>59</v>
      </c>
      <c r="BF1474">
        <v>1461</v>
      </c>
      <c r="BG1474">
        <v>7288</v>
      </c>
      <c r="BH1474" t="b">
        <v>1</v>
      </c>
      <c r="BI1474">
        <v>7735</v>
      </c>
      <c r="BJ1474">
        <v>24808</v>
      </c>
      <c r="BK1474">
        <v>37749</v>
      </c>
      <c r="BL1474">
        <v>37749</v>
      </c>
    </row>
    <row r="1475" spans="1:66" x14ac:dyDescent="0.35">
      <c r="A1475" t="s">
        <v>10247</v>
      </c>
      <c r="B1475" t="s">
        <v>10248</v>
      </c>
      <c r="C1475" t="s">
        <v>10249</v>
      </c>
      <c r="F1475" s="13">
        <v>0.80039000000000005</v>
      </c>
      <c r="G1475" s="14">
        <f t="shared" si="92"/>
        <v>-0.32122495243198029</v>
      </c>
      <c r="I1475" s="14">
        <v>-0.32122495243198029</v>
      </c>
      <c r="J1475" s="14" t="str">
        <f t="shared" si="93"/>
        <v>N</v>
      </c>
      <c r="K1475" s="14">
        <f t="shared" si="94"/>
        <v>-0.32122495243198029</v>
      </c>
      <c r="AE1475" t="s">
        <v>10247</v>
      </c>
      <c r="AF1475" t="s">
        <v>10247</v>
      </c>
      <c r="AG1475">
        <v>1</v>
      </c>
      <c r="AH1475">
        <v>1</v>
      </c>
      <c r="AI1475">
        <v>1</v>
      </c>
      <c r="AJ1475" t="s">
        <v>10249</v>
      </c>
      <c r="AK1475" t="s">
        <v>10248</v>
      </c>
      <c r="AM1475">
        <v>1</v>
      </c>
      <c r="AN1475">
        <v>1</v>
      </c>
      <c r="AO1475">
        <v>1</v>
      </c>
      <c r="AP1475">
        <v>1</v>
      </c>
      <c r="AQ1475">
        <v>11.5</v>
      </c>
      <c r="AR1475">
        <v>11.5</v>
      </c>
      <c r="AS1475">
        <v>11.5</v>
      </c>
      <c r="AT1475">
        <v>21.84</v>
      </c>
      <c r="AU1475">
        <v>218</v>
      </c>
      <c r="AV1475">
        <v>218</v>
      </c>
      <c r="AW1475">
        <v>9.4877000000000004E-4</v>
      </c>
      <c r="AX1475">
        <v>3.1244000000000001</v>
      </c>
      <c r="AY1475">
        <v>0.59233000000000002</v>
      </c>
      <c r="AZ1475">
        <v>0.80039000000000005</v>
      </c>
      <c r="BA1475" s="8">
        <f t="shared" si="95"/>
        <v>-0.32122495243198029</v>
      </c>
      <c r="BB1475" t="s">
        <v>68</v>
      </c>
      <c r="BC1475">
        <v>1</v>
      </c>
      <c r="BD1475">
        <v>0</v>
      </c>
      <c r="BE1475" t="s">
        <v>59</v>
      </c>
      <c r="BF1475">
        <v>965</v>
      </c>
      <c r="BG1475">
        <v>668</v>
      </c>
      <c r="BH1475" t="b">
        <v>1</v>
      </c>
      <c r="BI1475">
        <v>699</v>
      </c>
      <c r="BJ1475">
        <v>2270</v>
      </c>
      <c r="BK1475">
        <v>3527</v>
      </c>
      <c r="BL1475">
        <v>3527</v>
      </c>
    </row>
    <row r="1476" spans="1:66" x14ac:dyDescent="0.35">
      <c r="A1476" t="s">
        <v>11128</v>
      </c>
      <c r="B1476" t="s">
        <v>11129</v>
      </c>
      <c r="C1476" t="s">
        <v>11130</v>
      </c>
      <c r="F1476" s="13">
        <v>0.79990000000000006</v>
      </c>
      <c r="G1476" s="14">
        <f t="shared" si="92"/>
        <v>-0.32210844303946773</v>
      </c>
      <c r="I1476" s="14">
        <v>-0.32210844303946773</v>
      </c>
      <c r="J1476" s="14" t="str">
        <f t="shared" si="93"/>
        <v>N</v>
      </c>
      <c r="K1476" s="14">
        <f t="shared" si="94"/>
        <v>-0.32210844303946773</v>
      </c>
      <c r="AE1476" t="s">
        <v>11128</v>
      </c>
      <c r="AF1476" t="s">
        <v>11128</v>
      </c>
      <c r="AG1476" t="s">
        <v>101</v>
      </c>
      <c r="AH1476" t="s">
        <v>101</v>
      </c>
      <c r="AI1476" t="s">
        <v>101</v>
      </c>
      <c r="AJ1476" t="s">
        <v>11130</v>
      </c>
      <c r="AK1476" t="s">
        <v>11129</v>
      </c>
      <c r="AL1476" t="s">
        <v>88</v>
      </c>
      <c r="AM1476">
        <v>2</v>
      </c>
      <c r="AN1476">
        <v>2</v>
      </c>
      <c r="AO1476">
        <v>2</v>
      </c>
      <c r="AP1476">
        <v>2</v>
      </c>
      <c r="AQ1476">
        <v>12.9</v>
      </c>
      <c r="AR1476">
        <v>12.9</v>
      </c>
      <c r="AS1476">
        <v>12.9</v>
      </c>
      <c r="AT1476">
        <v>16.355</v>
      </c>
      <c r="AU1476">
        <v>147</v>
      </c>
      <c r="AV1476" t="s">
        <v>11131</v>
      </c>
      <c r="AW1476">
        <v>0</v>
      </c>
      <c r="AX1476">
        <v>7.5423999999999998</v>
      </c>
      <c r="AY1476">
        <v>0.64468000000000003</v>
      </c>
      <c r="AZ1476">
        <v>0.79990000000000006</v>
      </c>
      <c r="BA1476" s="8">
        <f t="shared" si="95"/>
        <v>-0.32210844303946773</v>
      </c>
      <c r="BB1476">
        <v>10.74</v>
      </c>
      <c r="BC1476">
        <v>2</v>
      </c>
      <c r="BD1476">
        <v>0</v>
      </c>
      <c r="BE1476" t="s">
        <v>59</v>
      </c>
      <c r="BF1476">
        <v>1258</v>
      </c>
      <c r="BG1476" t="s">
        <v>11132</v>
      </c>
      <c r="BH1476" t="s">
        <v>61</v>
      </c>
      <c r="BI1476" t="s">
        <v>11133</v>
      </c>
      <c r="BJ1476" t="s">
        <v>11134</v>
      </c>
      <c r="BK1476" t="s">
        <v>11135</v>
      </c>
      <c r="BL1476" t="s">
        <v>11136</v>
      </c>
    </row>
    <row r="1477" spans="1:66" x14ac:dyDescent="0.35">
      <c r="A1477" t="s">
        <v>5415</v>
      </c>
      <c r="B1477" t="s">
        <v>5416</v>
      </c>
      <c r="C1477" t="s">
        <v>5417</v>
      </c>
      <c r="F1477" s="13">
        <v>0.79976000000000003</v>
      </c>
      <c r="G1477" s="14">
        <f t="shared" si="92"/>
        <v>-0.32236096833389305</v>
      </c>
      <c r="I1477" s="14">
        <v>-0.32236096833389305</v>
      </c>
      <c r="J1477" s="14" t="str">
        <f t="shared" si="93"/>
        <v>N</v>
      </c>
      <c r="K1477" s="14">
        <f t="shared" si="94"/>
        <v>-0.32236096833389305</v>
      </c>
      <c r="AE1477" t="s">
        <v>5415</v>
      </c>
      <c r="AF1477" t="s">
        <v>5415</v>
      </c>
      <c r="AG1477">
        <v>3</v>
      </c>
      <c r="AH1477">
        <v>3</v>
      </c>
      <c r="AI1477">
        <v>3</v>
      </c>
      <c r="AJ1477" t="s">
        <v>5417</v>
      </c>
      <c r="AK1477" t="s">
        <v>5416</v>
      </c>
      <c r="AM1477">
        <v>1</v>
      </c>
      <c r="AN1477">
        <v>3</v>
      </c>
      <c r="AO1477">
        <v>3</v>
      </c>
      <c r="AP1477">
        <v>3</v>
      </c>
      <c r="AQ1477">
        <v>8.6</v>
      </c>
      <c r="AR1477">
        <v>8.6</v>
      </c>
      <c r="AS1477">
        <v>8.6</v>
      </c>
      <c r="AT1477">
        <v>103.16</v>
      </c>
      <c r="AU1477">
        <v>916</v>
      </c>
      <c r="AV1477">
        <v>916</v>
      </c>
      <c r="AW1477">
        <v>0</v>
      </c>
      <c r="AX1477">
        <v>3.5247999999999999</v>
      </c>
      <c r="AY1477">
        <v>0.61456999999999995</v>
      </c>
      <c r="AZ1477">
        <v>0.79976000000000003</v>
      </c>
      <c r="BA1477" s="8">
        <f t="shared" si="95"/>
        <v>-0.32236096833389305</v>
      </c>
      <c r="BB1477">
        <v>366.87</v>
      </c>
      <c r="BC1477">
        <v>3</v>
      </c>
      <c r="BD1477">
        <v>0</v>
      </c>
      <c r="BE1477" t="s">
        <v>77</v>
      </c>
      <c r="BF1477">
        <v>1344</v>
      </c>
      <c r="BG1477" t="s">
        <v>5418</v>
      </c>
      <c r="BH1477" t="s">
        <v>79</v>
      </c>
      <c r="BI1477" t="s">
        <v>5419</v>
      </c>
      <c r="BJ1477" t="s">
        <v>5420</v>
      </c>
      <c r="BK1477" t="s">
        <v>5421</v>
      </c>
      <c r="BL1477" t="s">
        <v>5421</v>
      </c>
    </row>
    <row r="1478" spans="1:66" x14ac:dyDescent="0.35">
      <c r="A1478" t="s">
        <v>2807</v>
      </c>
      <c r="B1478" t="s">
        <v>2808</v>
      </c>
      <c r="C1478" t="s">
        <v>2809</v>
      </c>
      <c r="F1478" s="13">
        <v>0.79803999999999997</v>
      </c>
      <c r="G1478" s="14">
        <f t="shared" si="92"/>
        <v>-0.32546703471120364</v>
      </c>
      <c r="I1478" s="14">
        <v>-0.32546703471120364</v>
      </c>
      <c r="J1478" s="14" t="str">
        <f t="shared" si="93"/>
        <v>N</v>
      </c>
      <c r="K1478" s="14">
        <f t="shared" si="94"/>
        <v>-0.32546703471120364</v>
      </c>
      <c r="AE1478" t="s">
        <v>2807</v>
      </c>
      <c r="AF1478" t="s">
        <v>2807</v>
      </c>
      <c r="AG1478">
        <v>1</v>
      </c>
      <c r="AH1478">
        <v>1</v>
      </c>
      <c r="AI1478">
        <v>1</v>
      </c>
      <c r="AJ1478" t="s">
        <v>2809</v>
      </c>
      <c r="AK1478" t="s">
        <v>2808</v>
      </c>
      <c r="AM1478">
        <v>1</v>
      </c>
      <c r="AN1478">
        <v>1</v>
      </c>
      <c r="AO1478">
        <v>1</v>
      </c>
      <c r="AP1478">
        <v>1</v>
      </c>
      <c r="AQ1478">
        <v>1.4</v>
      </c>
      <c r="AR1478">
        <v>1.4</v>
      </c>
      <c r="AS1478">
        <v>1.4</v>
      </c>
      <c r="AT1478">
        <v>85.843000000000004</v>
      </c>
      <c r="AU1478">
        <v>802</v>
      </c>
      <c r="AV1478">
        <v>802</v>
      </c>
      <c r="AW1478">
        <v>1.9001000000000001E-2</v>
      </c>
      <c r="AX1478">
        <v>1.5101</v>
      </c>
      <c r="AY1478">
        <v>0.63292999999999999</v>
      </c>
      <c r="AZ1478">
        <v>0.79803999999999997</v>
      </c>
      <c r="BA1478" s="8">
        <f t="shared" si="95"/>
        <v>-0.32546703471120364</v>
      </c>
      <c r="BB1478" t="s">
        <v>68</v>
      </c>
      <c r="BC1478">
        <v>1</v>
      </c>
      <c r="BD1478">
        <v>0</v>
      </c>
      <c r="BE1478" t="s">
        <v>59</v>
      </c>
      <c r="BF1478">
        <v>534</v>
      </c>
      <c r="BG1478">
        <v>572</v>
      </c>
      <c r="BH1478" t="b">
        <v>1</v>
      </c>
      <c r="BI1478">
        <v>600</v>
      </c>
      <c r="BJ1478">
        <v>2007</v>
      </c>
      <c r="BK1478">
        <v>3143</v>
      </c>
      <c r="BL1478">
        <v>3143</v>
      </c>
    </row>
    <row r="1479" spans="1:66" x14ac:dyDescent="0.35">
      <c r="A1479" t="s">
        <v>7148</v>
      </c>
      <c r="B1479" t="s">
        <v>7149</v>
      </c>
      <c r="C1479" t="s">
        <v>7150</v>
      </c>
      <c r="F1479" s="13">
        <v>0.79690000000000005</v>
      </c>
      <c r="G1479" s="14">
        <f t="shared" si="92"/>
        <v>-0.32752939771757567</v>
      </c>
      <c r="I1479" s="14">
        <v>-0.32752939771757567</v>
      </c>
      <c r="J1479" s="14" t="str">
        <f t="shared" si="93"/>
        <v>N</v>
      </c>
      <c r="K1479" s="14">
        <f t="shared" si="94"/>
        <v>-0.32752939771757567</v>
      </c>
      <c r="AE1479" t="s">
        <v>7148</v>
      </c>
      <c r="AF1479" t="s">
        <v>7148</v>
      </c>
      <c r="AG1479">
        <v>1</v>
      </c>
      <c r="AH1479">
        <v>1</v>
      </c>
      <c r="AI1479">
        <v>1</v>
      </c>
      <c r="AJ1479" t="s">
        <v>7150</v>
      </c>
      <c r="AK1479" t="s">
        <v>7149</v>
      </c>
      <c r="AM1479">
        <v>1</v>
      </c>
      <c r="AN1479">
        <v>1</v>
      </c>
      <c r="AO1479">
        <v>1</v>
      </c>
      <c r="AP1479">
        <v>1</v>
      </c>
      <c r="AQ1479">
        <v>2.7</v>
      </c>
      <c r="AR1479">
        <v>2.7</v>
      </c>
      <c r="AS1479">
        <v>2.7</v>
      </c>
      <c r="AT1479">
        <v>79.546000000000006</v>
      </c>
      <c r="AU1479">
        <v>770</v>
      </c>
      <c r="AV1479">
        <v>770</v>
      </c>
      <c r="AW1479">
        <v>1.3117E-2</v>
      </c>
      <c r="AX1479">
        <v>1.9258999999999999</v>
      </c>
      <c r="AY1479">
        <v>0.55388999999999999</v>
      </c>
      <c r="AZ1479">
        <v>0.79690000000000005</v>
      </c>
      <c r="BA1479" s="8">
        <f t="shared" si="95"/>
        <v>-0.32752939771757567</v>
      </c>
      <c r="BB1479" t="s">
        <v>68</v>
      </c>
      <c r="BC1479">
        <v>1</v>
      </c>
      <c r="BD1479">
        <v>0</v>
      </c>
      <c r="BE1479" t="s">
        <v>59</v>
      </c>
      <c r="BF1479">
        <v>228</v>
      </c>
      <c r="BG1479">
        <v>5625</v>
      </c>
      <c r="BH1479" t="b">
        <v>1</v>
      </c>
      <c r="BI1479">
        <v>5960</v>
      </c>
      <c r="BJ1479">
        <v>18801</v>
      </c>
      <c r="BK1479">
        <v>28406</v>
      </c>
      <c r="BL1479">
        <v>28406</v>
      </c>
    </row>
    <row r="1480" spans="1:66" x14ac:dyDescent="0.35">
      <c r="A1480" t="s">
        <v>2062</v>
      </c>
      <c r="B1480" t="s">
        <v>2063</v>
      </c>
      <c r="C1480" t="s">
        <v>2064</v>
      </c>
      <c r="F1480" s="13">
        <v>0.79656000000000005</v>
      </c>
      <c r="G1480" s="14">
        <f t="shared" si="92"/>
        <v>-0.32814505963735563</v>
      </c>
      <c r="I1480" s="14">
        <v>-0.32814505963735563</v>
      </c>
      <c r="J1480" s="14" t="str">
        <f t="shared" si="93"/>
        <v>N</v>
      </c>
      <c r="K1480" s="14">
        <f t="shared" si="94"/>
        <v>-0.32814505963735563</v>
      </c>
      <c r="AE1480" t="s">
        <v>2062</v>
      </c>
      <c r="AF1480" t="s">
        <v>2062</v>
      </c>
      <c r="AG1480">
        <v>6</v>
      </c>
      <c r="AH1480">
        <v>6</v>
      </c>
      <c r="AI1480">
        <v>6</v>
      </c>
      <c r="AJ1480" t="s">
        <v>2064</v>
      </c>
      <c r="AK1480" t="s">
        <v>2063</v>
      </c>
      <c r="AM1480">
        <v>1</v>
      </c>
      <c r="AN1480">
        <v>6</v>
      </c>
      <c r="AO1480">
        <v>6</v>
      </c>
      <c r="AP1480">
        <v>6</v>
      </c>
      <c r="AQ1480">
        <v>13.6</v>
      </c>
      <c r="AR1480">
        <v>13.6</v>
      </c>
      <c r="AS1480">
        <v>13.6</v>
      </c>
      <c r="AT1480">
        <v>57.146999999999998</v>
      </c>
      <c r="AU1480">
        <v>501</v>
      </c>
      <c r="AV1480">
        <v>501</v>
      </c>
      <c r="AW1480">
        <v>0</v>
      </c>
      <c r="AX1480">
        <v>9.1448999999999998</v>
      </c>
      <c r="AY1480">
        <v>0.60843999999999998</v>
      </c>
      <c r="AZ1480">
        <v>0.79656000000000005</v>
      </c>
      <c r="BA1480" s="8">
        <f t="shared" si="95"/>
        <v>-0.32814505963735563</v>
      </c>
      <c r="BB1480">
        <v>13.512</v>
      </c>
      <c r="BC1480">
        <v>6</v>
      </c>
      <c r="BD1480">
        <v>0</v>
      </c>
      <c r="BE1480" t="s">
        <v>77</v>
      </c>
      <c r="BF1480">
        <v>1094</v>
      </c>
      <c r="BG1480" t="s">
        <v>2065</v>
      </c>
      <c r="BH1480" t="s">
        <v>321</v>
      </c>
      <c r="BI1480" t="s">
        <v>2066</v>
      </c>
      <c r="BJ1480" t="s">
        <v>2067</v>
      </c>
      <c r="BK1480" t="s">
        <v>2068</v>
      </c>
      <c r="BL1480" t="s">
        <v>2069</v>
      </c>
    </row>
    <row r="1481" spans="1:66" x14ac:dyDescent="0.35">
      <c r="A1481" t="s">
        <v>7659</v>
      </c>
      <c r="B1481" t="s">
        <v>7660</v>
      </c>
      <c r="C1481" t="s">
        <v>7661</v>
      </c>
      <c r="F1481" s="13">
        <v>0.79364999999999997</v>
      </c>
      <c r="G1481" s="14">
        <f t="shared" si="92"/>
        <v>-0.33342517642095404</v>
      </c>
      <c r="I1481" s="14">
        <v>-0.33342517642095404</v>
      </c>
      <c r="J1481" s="14" t="str">
        <f t="shared" si="93"/>
        <v>N</v>
      </c>
      <c r="K1481" s="14">
        <f t="shared" si="94"/>
        <v>-0.33342517642095404</v>
      </c>
      <c r="AE1481" t="s">
        <v>7659</v>
      </c>
      <c r="AF1481" t="s">
        <v>7659</v>
      </c>
      <c r="AG1481">
        <v>9</v>
      </c>
      <c r="AH1481">
        <v>9</v>
      </c>
      <c r="AI1481">
        <v>9</v>
      </c>
      <c r="AJ1481" t="s">
        <v>7661</v>
      </c>
      <c r="AK1481" t="s">
        <v>7660</v>
      </c>
      <c r="AM1481">
        <v>1</v>
      </c>
      <c r="AN1481">
        <v>9</v>
      </c>
      <c r="AO1481">
        <v>9</v>
      </c>
      <c r="AP1481">
        <v>9</v>
      </c>
      <c r="AQ1481">
        <v>25.2</v>
      </c>
      <c r="AR1481">
        <v>25.2</v>
      </c>
      <c r="AS1481">
        <v>25.2</v>
      </c>
      <c r="AT1481">
        <v>48.646999999999998</v>
      </c>
      <c r="AU1481">
        <v>433</v>
      </c>
      <c r="AV1481">
        <v>433</v>
      </c>
      <c r="AW1481">
        <v>0</v>
      </c>
      <c r="AX1481">
        <v>22.353999999999999</v>
      </c>
      <c r="AY1481">
        <v>0.61185</v>
      </c>
      <c r="AZ1481">
        <v>0.79364999999999997</v>
      </c>
      <c r="BA1481" s="8">
        <f t="shared" si="95"/>
        <v>-0.33342517642095404</v>
      </c>
      <c r="BB1481">
        <v>5.1276999999999999</v>
      </c>
      <c r="BC1481">
        <v>17</v>
      </c>
      <c r="BD1481">
        <v>0</v>
      </c>
      <c r="BE1481" t="s">
        <v>77</v>
      </c>
      <c r="BF1481">
        <v>291</v>
      </c>
      <c r="BG1481" t="s">
        <v>7662</v>
      </c>
      <c r="BH1481" t="s">
        <v>2097</v>
      </c>
      <c r="BI1481" t="s">
        <v>7663</v>
      </c>
      <c r="BJ1481" t="s">
        <v>7664</v>
      </c>
      <c r="BK1481" t="s">
        <v>7665</v>
      </c>
      <c r="BL1481" t="s">
        <v>7666</v>
      </c>
    </row>
    <row r="1482" spans="1:66" x14ac:dyDescent="0.35">
      <c r="A1482" t="s">
        <v>7742</v>
      </c>
      <c r="B1482" t="s">
        <v>7743</v>
      </c>
      <c r="C1482" t="s">
        <v>7744</v>
      </c>
      <c r="F1482" s="13">
        <v>0.79225999999999996</v>
      </c>
      <c r="G1482" s="14">
        <f t="shared" si="92"/>
        <v>-0.33595413029644017</v>
      </c>
      <c r="I1482" s="14">
        <v>-0.33595413029644017</v>
      </c>
      <c r="J1482" s="14" t="str">
        <f t="shared" si="93"/>
        <v>N</v>
      </c>
      <c r="K1482" s="14">
        <f t="shared" si="94"/>
        <v>-0.33595413029644017</v>
      </c>
      <c r="AE1482" t="s">
        <v>7742</v>
      </c>
      <c r="AF1482" t="s">
        <v>7742</v>
      </c>
      <c r="AG1482">
        <v>3</v>
      </c>
      <c r="AH1482">
        <v>3</v>
      </c>
      <c r="AI1482">
        <v>3</v>
      </c>
      <c r="AJ1482" t="s">
        <v>7744</v>
      </c>
      <c r="AK1482" t="s">
        <v>7743</v>
      </c>
      <c r="AM1482">
        <v>1</v>
      </c>
      <c r="AN1482">
        <v>3</v>
      </c>
      <c r="AO1482">
        <v>3</v>
      </c>
      <c r="AP1482">
        <v>3</v>
      </c>
      <c r="AQ1482">
        <v>17.7</v>
      </c>
      <c r="AR1482">
        <v>17.7</v>
      </c>
      <c r="AS1482">
        <v>17.7</v>
      </c>
      <c r="AT1482">
        <v>34.576999999999998</v>
      </c>
      <c r="AU1482">
        <v>310</v>
      </c>
      <c r="AV1482">
        <v>310</v>
      </c>
      <c r="AW1482">
        <v>0</v>
      </c>
      <c r="AX1482">
        <v>8.2437000000000005</v>
      </c>
      <c r="AY1482">
        <v>0.63844000000000001</v>
      </c>
      <c r="AZ1482">
        <v>0.79225999999999996</v>
      </c>
      <c r="BA1482" s="8">
        <f t="shared" si="95"/>
        <v>-0.33595413029644017</v>
      </c>
      <c r="BB1482">
        <v>10.776999999999999</v>
      </c>
      <c r="BC1482">
        <v>5</v>
      </c>
      <c r="BD1482">
        <v>0</v>
      </c>
      <c r="BE1482" t="s">
        <v>77</v>
      </c>
      <c r="BF1482">
        <v>81</v>
      </c>
      <c r="BG1482" t="s">
        <v>7745</v>
      </c>
      <c r="BH1482" t="s">
        <v>79</v>
      </c>
      <c r="BI1482" t="s">
        <v>7746</v>
      </c>
      <c r="BJ1482" t="s">
        <v>7747</v>
      </c>
      <c r="BK1482" t="s">
        <v>7748</v>
      </c>
      <c r="BL1482" t="s">
        <v>7749</v>
      </c>
      <c r="BM1482">
        <v>51</v>
      </c>
      <c r="BN1482">
        <v>265</v>
      </c>
    </row>
    <row r="1483" spans="1:66" x14ac:dyDescent="0.35">
      <c r="A1483" t="s">
        <v>5045</v>
      </c>
      <c r="B1483" t="s">
        <v>5046</v>
      </c>
      <c r="C1483" t="s">
        <v>5047</v>
      </c>
      <c r="F1483" s="13">
        <v>0.79181000000000001</v>
      </c>
      <c r="G1483" s="14">
        <f t="shared" si="92"/>
        <v>-0.33677380718680983</v>
      </c>
      <c r="I1483" s="14">
        <v>-0.33677380718680983</v>
      </c>
      <c r="J1483" s="14" t="str">
        <f t="shared" si="93"/>
        <v>N</v>
      </c>
      <c r="K1483" s="14">
        <f t="shared" si="94"/>
        <v>-0.33677380718680983</v>
      </c>
      <c r="AE1483" t="s">
        <v>5045</v>
      </c>
      <c r="AF1483" t="s">
        <v>5045</v>
      </c>
      <c r="AG1483">
        <v>1</v>
      </c>
      <c r="AH1483">
        <v>1</v>
      </c>
      <c r="AI1483">
        <v>1</v>
      </c>
      <c r="AJ1483" t="s">
        <v>5047</v>
      </c>
      <c r="AK1483" t="s">
        <v>5046</v>
      </c>
      <c r="AM1483">
        <v>1</v>
      </c>
      <c r="AN1483">
        <v>1</v>
      </c>
      <c r="AO1483">
        <v>1</v>
      </c>
      <c r="AP1483">
        <v>1</v>
      </c>
      <c r="AQ1483">
        <v>1.9</v>
      </c>
      <c r="AR1483">
        <v>1.9</v>
      </c>
      <c r="AS1483">
        <v>1.9</v>
      </c>
      <c r="AT1483">
        <v>47.146999999999998</v>
      </c>
      <c r="AU1483">
        <v>415</v>
      </c>
      <c r="AV1483">
        <v>415</v>
      </c>
      <c r="AW1483">
        <v>1</v>
      </c>
      <c r="AX1483">
        <v>-2</v>
      </c>
      <c r="AY1483">
        <v>0.60241</v>
      </c>
      <c r="AZ1483">
        <v>0.79181000000000001</v>
      </c>
      <c r="BA1483" s="8">
        <f t="shared" si="95"/>
        <v>-0.33677380718680983</v>
      </c>
      <c r="BB1483" t="s">
        <v>68</v>
      </c>
      <c r="BC1483">
        <v>1</v>
      </c>
      <c r="BD1483">
        <v>0</v>
      </c>
      <c r="BE1483" t="s">
        <v>59</v>
      </c>
      <c r="BF1483">
        <v>1061</v>
      </c>
      <c r="BG1483">
        <v>4786</v>
      </c>
      <c r="BH1483" t="b">
        <v>1</v>
      </c>
      <c r="BI1483">
        <v>5036</v>
      </c>
      <c r="BJ1483">
        <v>15957</v>
      </c>
      <c r="BK1483">
        <v>24154</v>
      </c>
      <c r="BL1483">
        <v>24154</v>
      </c>
      <c r="BM1483">
        <v>873</v>
      </c>
      <c r="BN1483">
        <v>1</v>
      </c>
    </row>
    <row r="1484" spans="1:66" x14ac:dyDescent="0.35">
      <c r="A1484" t="s">
        <v>10969</v>
      </c>
      <c r="B1484" t="s">
        <v>10970</v>
      </c>
      <c r="C1484" t="s">
        <v>10971</v>
      </c>
      <c r="F1484" s="13">
        <v>0.78615999999999997</v>
      </c>
      <c r="G1484" s="14">
        <f t="shared" si="92"/>
        <v>-0.34710513391052938</v>
      </c>
      <c r="I1484" s="14">
        <v>-0.34710513391052938</v>
      </c>
      <c r="J1484" s="14" t="str">
        <f t="shared" si="93"/>
        <v>N</v>
      </c>
      <c r="K1484" s="14">
        <f t="shared" si="94"/>
        <v>-0.34710513391052938</v>
      </c>
      <c r="AE1484" t="s">
        <v>10969</v>
      </c>
      <c r="AF1484" t="s">
        <v>10969</v>
      </c>
      <c r="AG1484">
        <v>1</v>
      </c>
      <c r="AH1484">
        <v>1</v>
      </c>
      <c r="AI1484">
        <v>1</v>
      </c>
      <c r="AJ1484" t="s">
        <v>10971</v>
      </c>
      <c r="AK1484" t="s">
        <v>10970</v>
      </c>
      <c r="AM1484">
        <v>1</v>
      </c>
      <c r="AN1484">
        <v>1</v>
      </c>
      <c r="AO1484">
        <v>1</v>
      </c>
      <c r="AP1484">
        <v>1</v>
      </c>
      <c r="AQ1484">
        <v>5.4</v>
      </c>
      <c r="AR1484">
        <v>5.4</v>
      </c>
      <c r="AS1484">
        <v>5.4</v>
      </c>
      <c r="AT1484">
        <v>39.47</v>
      </c>
      <c r="AU1484">
        <v>349</v>
      </c>
      <c r="AV1484">
        <v>349</v>
      </c>
      <c r="AW1484">
        <v>4.2735000000000004E-3</v>
      </c>
      <c r="AX1484">
        <v>2.5137999999999998</v>
      </c>
      <c r="AY1484">
        <v>0.59045999999999998</v>
      </c>
      <c r="AZ1484">
        <v>0.78615999999999997</v>
      </c>
      <c r="BA1484" s="8">
        <f t="shared" si="95"/>
        <v>-0.34710513391052938</v>
      </c>
      <c r="BB1484">
        <v>16.620999999999999</v>
      </c>
      <c r="BC1484">
        <v>2</v>
      </c>
      <c r="BD1484">
        <v>0</v>
      </c>
      <c r="BE1484" t="s">
        <v>59</v>
      </c>
      <c r="BF1484">
        <v>1457</v>
      </c>
      <c r="BG1484">
        <v>1735</v>
      </c>
      <c r="BH1484" t="b">
        <v>1</v>
      </c>
      <c r="BI1484">
        <v>1818</v>
      </c>
      <c r="BJ1484" t="s">
        <v>10972</v>
      </c>
      <c r="BK1484" t="s">
        <v>10973</v>
      </c>
      <c r="BL1484">
        <v>8309</v>
      </c>
    </row>
    <row r="1485" spans="1:66" x14ac:dyDescent="0.35">
      <c r="A1485" t="s">
        <v>3225</v>
      </c>
      <c r="B1485" t="s">
        <v>3226</v>
      </c>
      <c r="C1485" t="s">
        <v>3227</v>
      </c>
      <c r="F1485" s="13">
        <v>0.78566000000000003</v>
      </c>
      <c r="G1485" s="14">
        <f t="shared" si="92"/>
        <v>-0.34802298397577253</v>
      </c>
      <c r="I1485" s="14">
        <v>-0.34802298397577253</v>
      </c>
      <c r="J1485" s="14" t="str">
        <f t="shared" si="93"/>
        <v>N</v>
      </c>
      <c r="K1485" s="14">
        <f t="shared" si="94"/>
        <v>-0.34802298397577253</v>
      </c>
      <c r="AE1485" t="s">
        <v>3225</v>
      </c>
      <c r="AF1485" t="s">
        <v>3225</v>
      </c>
      <c r="AG1485">
        <v>1</v>
      </c>
      <c r="AH1485">
        <v>1</v>
      </c>
      <c r="AI1485">
        <v>1</v>
      </c>
      <c r="AJ1485" t="s">
        <v>3227</v>
      </c>
      <c r="AK1485" t="s">
        <v>3226</v>
      </c>
      <c r="AM1485">
        <v>1</v>
      </c>
      <c r="AN1485">
        <v>1</v>
      </c>
      <c r="AO1485">
        <v>1</v>
      </c>
      <c r="AP1485">
        <v>1</v>
      </c>
      <c r="AQ1485">
        <v>2.4</v>
      </c>
      <c r="AR1485">
        <v>2.4</v>
      </c>
      <c r="AS1485">
        <v>2.4</v>
      </c>
      <c r="AT1485">
        <v>54.356000000000002</v>
      </c>
      <c r="AU1485">
        <v>507</v>
      </c>
      <c r="AV1485">
        <v>507</v>
      </c>
      <c r="AW1485">
        <v>1</v>
      </c>
      <c r="AX1485">
        <v>-2</v>
      </c>
      <c r="AY1485">
        <v>0.60540000000000005</v>
      </c>
      <c r="AZ1485">
        <v>0.78566000000000003</v>
      </c>
      <c r="BA1485" s="8">
        <f t="shared" si="95"/>
        <v>-0.34802298397577253</v>
      </c>
      <c r="BB1485" t="s">
        <v>68</v>
      </c>
      <c r="BC1485">
        <v>1</v>
      </c>
      <c r="BD1485">
        <v>0</v>
      </c>
      <c r="BE1485" t="s">
        <v>59</v>
      </c>
      <c r="BF1485">
        <v>513</v>
      </c>
      <c r="BG1485">
        <v>322</v>
      </c>
      <c r="BH1485" t="b">
        <v>1</v>
      </c>
      <c r="BI1485">
        <v>329</v>
      </c>
      <c r="BJ1485">
        <v>1121</v>
      </c>
      <c r="BK1485">
        <v>1713</v>
      </c>
      <c r="BL1485">
        <v>1713</v>
      </c>
      <c r="BM1485">
        <v>490</v>
      </c>
      <c r="BN1485">
        <v>161</v>
      </c>
    </row>
    <row r="1486" spans="1:66" x14ac:dyDescent="0.35">
      <c r="A1486" t="s">
        <v>970</v>
      </c>
      <c r="B1486" t="s">
        <v>971</v>
      </c>
      <c r="C1486" t="s">
        <v>972</v>
      </c>
      <c r="F1486" s="13">
        <v>0.78530999999999995</v>
      </c>
      <c r="G1486" s="14">
        <f t="shared" si="92"/>
        <v>-0.3486658266432528</v>
      </c>
      <c r="I1486" s="14">
        <v>-0.3486658266432528</v>
      </c>
      <c r="J1486" s="14" t="str">
        <f t="shared" si="93"/>
        <v>N</v>
      </c>
      <c r="K1486" s="14">
        <f t="shared" si="94"/>
        <v>-0.3486658266432528</v>
      </c>
      <c r="AE1486" t="s">
        <v>970</v>
      </c>
      <c r="AF1486" t="s">
        <v>970</v>
      </c>
      <c r="AG1486">
        <v>2</v>
      </c>
      <c r="AH1486">
        <v>2</v>
      </c>
      <c r="AI1486">
        <v>2</v>
      </c>
      <c r="AJ1486" t="s">
        <v>972</v>
      </c>
      <c r="AK1486" t="s">
        <v>971</v>
      </c>
      <c r="AM1486">
        <v>1</v>
      </c>
      <c r="AN1486">
        <v>2</v>
      </c>
      <c r="AO1486">
        <v>2</v>
      </c>
      <c r="AP1486">
        <v>2</v>
      </c>
      <c r="AQ1486">
        <v>18.600000000000001</v>
      </c>
      <c r="AR1486">
        <v>18.600000000000001</v>
      </c>
      <c r="AS1486">
        <v>18.600000000000001</v>
      </c>
      <c r="AT1486">
        <v>10.214</v>
      </c>
      <c r="AU1486">
        <v>86</v>
      </c>
      <c r="AV1486">
        <v>86</v>
      </c>
      <c r="AW1486">
        <v>3.4572000000000001E-3</v>
      </c>
      <c r="AX1486">
        <v>2.5855999999999999</v>
      </c>
      <c r="AY1486">
        <v>0.64041999999999999</v>
      </c>
      <c r="AZ1486">
        <v>0.78530999999999995</v>
      </c>
      <c r="BA1486" s="8">
        <f t="shared" si="95"/>
        <v>-0.3486658266432528</v>
      </c>
      <c r="BB1486">
        <v>7.9161000000000001</v>
      </c>
      <c r="BC1486">
        <v>2</v>
      </c>
      <c r="BD1486">
        <v>1</v>
      </c>
      <c r="BE1486" t="s">
        <v>59</v>
      </c>
      <c r="BF1486">
        <v>840</v>
      </c>
      <c r="BG1486" t="s">
        <v>973</v>
      </c>
      <c r="BH1486" t="s">
        <v>61</v>
      </c>
      <c r="BI1486" t="s">
        <v>974</v>
      </c>
      <c r="BJ1486" t="s">
        <v>975</v>
      </c>
      <c r="BK1486" t="s">
        <v>976</v>
      </c>
      <c r="BL1486" t="s">
        <v>976</v>
      </c>
      <c r="BM1486">
        <v>750</v>
      </c>
      <c r="BN1486">
        <v>1</v>
      </c>
    </row>
    <row r="1487" spans="1:66" x14ac:dyDescent="0.35">
      <c r="A1487" t="s">
        <v>3453</v>
      </c>
      <c r="B1487" t="s">
        <v>3454</v>
      </c>
      <c r="C1487" t="s">
        <v>3455</v>
      </c>
      <c r="F1487" s="13">
        <v>0.78505000000000003</v>
      </c>
      <c r="G1487" s="14">
        <f t="shared" si="92"/>
        <v>-0.34914355240557293</v>
      </c>
      <c r="I1487" s="14">
        <v>-0.34914355240557293</v>
      </c>
      <c r="J1487" s="14" t="str">
        <f t="shared" si="93"/>
        <v>N</v>
      </c>
      <c r="K1487" s="14">
        <f t="shared" si="94"/>
        <v>-0.34914355240557293</v>
      </c>
      <c r="AE1487" t="s">
        <v>3453</v>
      </c>
      <c r="AF1487" t="s">
        <v>3453</v>
      </c>
      <c r="AG1487">
        <v>3</v>
      </c>
      <c r="AH1487">
        <v>3</v>
      </c>
      <c r="AI1487">
        <v>3</v>
      </c>
      <c r="AJ1487" t="s">
        <v>3455</v>
      </c>
      <c r="AK1487" t="s">
        <v>3454</v>
      </c>
      <c r="AM1487">
        <v>1</v>
      </c>
      <c r="AN1487">
        <v>3</v>
      </c>
      <c r="AO1487">
        <v>3</v>
      </c>
      <c r="AP1487">
        <v>3</v>
      </c>
      <c r="AQ1487">
        <v>20.8</v>
      </c>
      <c r="AR1487">
        <v>20.8</v>
      </c>
      <c r="AS1487">
        <v>20.8</v>
      </c>
      <c r="AT1487">
        <v>24.576000000000001</v>
      </c>
      <c r="AU1487">
        <v>216</v>
      </c>
      <c r="AV1487">
        <v>216</v>
      </c>
      <c r="AW1487">
        <v>0</v>
      </c>
      <c r="AX1487">
        <v>8.6757000000000009</v>
      </c>
      <c r="AY1487">
        <v>0.61556999999999995</v>
      </c>
      <c r="AZ1487">
        <v>0.78505000000000003</v>
      </c>
      <c r="BA1487" s="8">
        <f t="shared" si="95"/>
        <v>-0.34914355240557293</v>
      </c>
      <c r="BB1487">
        <v>2.2780999999999998</v>
      </c>
      <c r="BC1487">
        <v>4</v>
      </c>
      <c r="BD1487">
        <v>0</v>
      </c>
      <c r="BE1487" t="s">
        <v>77</v>
      </c>
      <c r="BF1487">
        <v>1243</v>
      </c>
      <c r="BG1487" t="s">
        <v>3456</v>
      </c>
      <c r="BH1487" t="s">
        <v>79</v>
      </c>
      <c r="BI1487" t="s">
        <v>3457</v>
      </c>
      <c r="BJ1487" t="s">
        <v>3458</v>
      </c>
      <c r="BK1487" t="s">
        <v>3459</v>
      </c>
      <c r="BL1487" t="s">
        <v>3460</v>
      </c>
    </row>
    <row r="1488" spans="1:66" x14ac:dyDescent="0.35">
      <c r="A1488" t="s">
        <v>7726</v>
      </c>
      <c r="B1488" t="s">
        <v>7727</v>
      </c>
      <c r="C1488" t="s">
        <v>7728</v>
      </c>
      <c r="F1488" s="13">
        <v>0.78286</v>
      </c>
      <c r="G1488" s="14">
        <f t="shared" si="92"/>
        <v>-0.35317376357104208</v>
      </c>
      <c r="I1488" s="14">
        <v>-0.35317376357104208</v>
      </c>
      <c r="J1488" s="14" t="str">
        <f t="shared" si="93"/>
        <v>N</v>
      </c>
      <c r="K1488" s="14">
        <f t="shared" si="94"/>
        <v>-0.35317376357104208</v>
      </c>
      <c r="AE1488" t="s">
        <v>7726</v>
      </c>
      <c r="AF1488" t="s">
        <v>7726</v>
      </c>
      <c r="AG1488">
        <v>4</v>
      </c>
      <c r="AH1488">
        <v>4</v>
      </c>
      <c r="AI1488">
        <v>4</v>
      </c>
      <c r="AJ1488" t="s">
        <v>7728</v>
      </c>
      <c r="AK1488" t="s">
        <v>7727</v>
      </c>
      <c r="AM1488">
        <v>1</v>
      </c>
      <c r="AN1488">
        <v>4</v>
      </c>
      <c r="AO1488">
        <v>4</v>
      </c>
      <c r="AP1488">
        <v>4</v>
      </c>
      <c r="AQ1488">
        <v>11.8</v>
      </c>
      <c r="AR1488">
        <v>11.8</v>
      </c>
      <c r="AS1488">
        <v>11.8</v>
      </c>
      <c r="AT1488">
        <v>52.895000000000003</v>
      </c>
      <c r="AU1488">
        <v>456</v>
      </c>
      <c r="AV1488">
        <v>456</v>
      </c>
      <c r="AW1488">
        <v>0</v>
      </c>
      <c r="AX1488">
        <v>7.7462999999999997</v>
      </c>
      <c r="AY1488">
        <v>0.57208000000000003</v>
      </c>
      <c r="AZ1488">
        <v>0.78286</v>
      </c>
      <c r="BA1488" s="8">
        <f t="shared" si="95"/>
        <v>-0.35317376357104208</v>
      </c>
      <c r="BB1488">
        <v>8.7177000000000007</v>
      </c>
      <c r="BC1488">
        <v>4</v>
      </c>
      <c r="BD1488">
        <v>0</v>
      </c>
      <c r="BE1488" t="s">
        <v>77</v>
      </c>
      <c r="BF1488">
        <v>1310</v>
      </c>
      <c r="BG1488" t="s">
        <v>7729</v>
      </c>
      <c r="BH1488" t="s">
        <v>128</v>
      </c>
      <c r="BI1488" t="s">
        <v>7730</v>
      </c>
      <c r="BJ1488" t="s">
        <v>7731</v>
      </c>
      <c r="BK1488" t="s">
        <v>7732</v>
      </c>
      <c r="BL1488" t="s">
        <v>7733</v>
      </c>
      <c r="BM1488">
        <v>1042</v>
      </c>
      <c r="BN1488">
        <v>436</v>
      </c>
    </row>
    <row r="1489" spans="1:66" x14ac:dyDescent="0.35">
      <c r="A1489" t="s">
        <v>3596</v>
      </c>
      <c r="B1489" t="s">
        <v>3597</v>
      </c>
      <c r="C1489" t="s">
        <v>3598</v>
      </c>
      <c r="F1489" s="13">
        <v>0.78230999999999995</v>
      </c>
      <c r="G1489" s="14">
        <f t="shared" si="92"/>
        <v>-0.35418768832701003</v>
      </c>
      <c r="I1489" s="14">
        <v>-0.35418768832701003</v>
      </c>
      <c r="J1489" s="14" t="str">
        <f t="shared" si="93"/>
        <v>N</v>
      </c>
      <c r="K1489" s="14">
        <f t="shared" si="94"/>
        <v>-0.35418768832701003</v>
      </c>
      <c r="AE1489" t="s">
        <v>3596</v>
      </c>
      <c r="AF1489" t="s">
        <v>3596</v>
      </c>
      <c r="AG1489">
        <v>2</v>
      </c>
      <c r="AH1489">
        <v>2</v>
      </c>
      <c r="AI1489">
        <v>2</v>
      </c>
      <c r="AJ1489" t="s">
        <v>3598</v>
      </c>
      <c r="AK1489" t="s">
        <v>3597</v>
      </c>
      <c r="AM1489">
        <v>1</v>
      </c>
      <c r="AN1489">
        <v>2</v>
      </c>
      <c r="AO1489">
        <v>2</v>
      </c>
      <c r="AP1489">
        <v>2</v>
      </c>
      <c r="AQ1489">
        <v>5.6</v>
      </c>
      <c r="AR1489">
        <v>5.6</v>
      </c>
      <c r="AS1489">
        <v>5.6</v>
      </c>
      <c r="AT1489">
        <v>53.661999999999999</v>
      </c>
      <c r="AU1489">
        <v>500</v>
      </c>
      <c r="AV1489">
        <v>500</v>
      </c>
      <c r="AW1489">
        <v>0</v>
      </c>
      <c r="AX1489">
        <v>5.7244000000000002</v>
      </c>
      <c r="AY1489">
        <v>0.58650000000000002</v>
      </c>
      <c r="AZ1489">
        <v>0.78230999999999995</v>
      </c>
      <c r="BA1489" s="8">
        <f t="shared" si="95"/>
        <v>-0.35418768832701003</v>
      </c>
      <c r="BB1489">
        <v>1.8896999999999999</v>
      </c>
      <c r="BC1489">
        <v>6</v>
      </c>
      <c r="BD1489">
        <v>0</v>
      </c>
      <c r="BE1489" t="s">
        <v>77</v>
      </c>
      <c r="BF1489">
        <v>298</v>
      </c>
      <c r="BG1489" t="s">
        <v>3599</v>
      </c>
      <c r="BH1489" t="s">
        <v>61</v>
      </c>
      <c r="BI1489" t="s">
        <v>3600</v>
      </c>
      <c r="BJ1489" t="s">
        <v>3601</v>
      </c>
      <c r="BK1489" t="s">
        <v>3602</v>
      </c>
      <c r="BL1489" t="s">
        <v>3603</v>
      </c>
      <c r="BM1489">
        <v>259</v>
      </c>
      <c r="BN1489">
        <v>428</v>
      </c>
    </row>
    <row r="1490" spans="1:66" x14ac:dyDescent="0.35">
      <c r="A1490" t="s">
        <v>11035</v>
      </c>
      <c r="B1490" t="s">
        <v>11036</v>
      </c>
      <c r="C1490" t="s">
        <v>11037</v>
      </c>
      <c r="F1490" s="13">
        <v>0.78224000000000005</v>
      </c>
      <c r="G1490" s="14">
        <f t="shared" si="92"/>
        <v>-0.35431678442867437</v>
      </c>
      <c r="I1490" s="14">
        <v>-0.35431678442867437</v>
      </c>
      <c r="J1490" s="14" t="str">
        <f t="shared" si="93"/>
        <v>N</v>
      </c>
      <c r="K1490" s="14">
        <f t="shared" si="94"/>
        <v>-0.35431678442867437</v>
      </c>
      <c r="AE1490" t="s">
        <v>11035</v>
      </c>
      <c r="AF1490" t="s">
        <v>11035</v>
      </c>
      <c r="AG1490" t="s">
        <v>87</v>
      </c>
      <c r="AH1490" t="s">
        <v>87</v>
      </c>
      <c r="AI1490" t="s">
        <v>87</v>
      </c>
      <c r="AJ1490" t="s">
        <v>11037</v>
      </c>
      <c r="AK1490" t="s">
        <v>11036</v>
      </c>
      <c r="AL1490" t="s">
        <v>88</v>
      </c>
      <c r="AM1490">
        <v>2</v>
      </c>
      <c r="AN1490">
        <v>1</v>
      </c>
      <c r="AO1490">
        <v>1</v>
      </c>
      <c r="AP1490">
        <v>1</v>
      </c>
      <c r="AQ1490">
        <v>2.6</v>
      </c>
      <c r="AR1490">
        <v>2.6</v>
      </c>
      <c r="AS1490">
        <v>2.6</v>
      </c>
      <c r="AT1490">
        <v>56.613</v>
      </c>
      <c r="AU1490">
        <v>507</v>
      </c>
      <c r="AV1490" t="s">
        <v>11038</v>
      </c>
      <c r="AW1490">
        <v>1.2489999999999999E-2</v>
      </c>
      <c r="AX1490">
        <v>1.9878</v>
      </c>
      <c r="AY1490">
        <v>0.58120000000000005</v>
      </c>
      <c r="AZ1490">
        <v>0.78224000000000005</v>
      </c>
      <c r="BA1490" s="8">
        <f t="shared" si="95"/>
        <v>-0.35431678442867437</v>
      </c>
      <c r="BB1490" t="s">
        <v>68</v>
      </c>
      <c r="BC1490">
        <v>1</v>
      </c>
      <c r="BD1490">
        <v>0</v>
      </c>
      <c r="BE1490" t="s">
        <v>59</v>
      </c>
      <c r="BF1490">
        <v>572</v>
      </c>
      <c r="BG1490">
        <v>6860</v>
      </c>
      <c r="BH1490" t="b">
        <v>1</v>
      </c>
      <c r="BI1490">
        <v>7271</v>
      </c>
      <c r="BJ1490">
        <v>23295</v>
      </c>
      <c r="BK1490">
        <v>35415</v>
      </c>
      <c r="BL1490">
        <v>35415</v>
      </c>
    </row>
    <row r="1491" spans="1:66" x14ac:dyDescent="0.35">
      <c r="A1491" t="s">
        <v>9308</v>
      </c>
      <c r="B1491" t="s">
        <v>9309</v>
      </c>
      <c r="C1491" t="s">
        <v>9310</v>
      </c>
      <c r="F1491" s="13">
        <v>0.77646000000000004</v>
      </c>
      <c r="G1491" s="14">
        <f t="shared" si="92"/>
        <v>-0.3650164900275783</v>
      </c>
      <c r="I1491" s="14">
        <v>-0.3650164900275783</v>
      </c>
      <c r="J1491" s="14" t="str">
        <f t="shared" si="93"/>
        <v>N</v>
      </c>
      <c r="K1491" s="14">
        <f t="shared" si="94"/>
        <v>-0.3650164900275783</v>
      </c>
      <c r="AE1491" t="s">
        <v>9308</v>
      </c>
      <c r="AF1491" t="s">
        <v>9308</v>
      </c>
      <c r="AG1491">
        <v>1</v>
      </c>
      <c r="AH1491">
        <v>1</v>
      </c>
      <c r="AI1491">
        <v>1</v>
      </c>
      <c r="AJ1491" t="s">
        <v>9310</v>
      </c>
      <c r="AK1491" t="s">
        <v>9309</v>
      </c>
      <c r="AM1491">
        <v>1</v>
      </c>
      <c r="AN1491">
        <v>1</v>
      </c>
      <c r="AO1491">
        <v>1</v>
      </c>
      <c r="AP1491">
        <v>1</v>
      </c>
      <c r="AQ1491">
        <v>2.9</v>
      </c>
      <c r="AR1491">
        <v>2.9</v>
      </c>
      <c r="AS1491">
        <v>2.9</v>
      </c>
      <c r="AT1491">
        <v>58.387999999999998</v>
      </c>
      <c r="AU1491">
        <v>512</v>
      </c>
      <c r="AV1491">
        <v>512</v>
      </c>
      <c r="AW1491">
        <v>3.5273000000000001E-3</v>
      </c>
      <c r="AX1491">
        <v>2.7088000000000001</v>
      </c>
      <c r="AY1491">
        <v>0.57228000000000001</v>
      </c>
      <c r="AZ1491">
        <v>0.77646000000000004</v>
      </c>
      <c r="BA1491" s="8">
        <f t="shared" si="95"/>
        <v>-0.3650164900275783</v>
      </c>
      <c r="BB1491" t="s">
        <v>68</v>
      </c>
      <c r="BC1491">
        <v>1</v>
      </c>
      <c r="BD1491">
        <v>0</v>
      </c>
      <c r="BE1491" t="s">
        <v>59</v>
      </c>
      <c r="BF1491">
        <v>236</v>
      </c>
      <c r="BG1491">
        <v>7662</v>
      </c>
      <c r="BH1491" t="b">
        <v>1</v>
      </c>
      <c r="BI1491">
        <v>8136</v>
      </c>
      <c r="BJ1491">
        <v>26212</v>
      </c>
      <c r="BK1491">
        <v>39975</v>
      </c>
      <c r="BL1491">
        <v>39975</v>
      </c>
    </row>
    <row r="1492" spans="1:66" x14ac:dyDescent="0.35">
      <c r="A1492" t="s">
        <v>7758</v>
      </c>
      <c r="B1492" t="s">
        <v>7759</v>
      </c>
      <c r="C1492" t="s">
        <v>7760</v>
      </c>
      <c r="F1492" s="13">
        <v>0.77641000000000004</v>
      </c>
      <c r="G1492" s="14">
        <f t="shared" si="92"/>
        <v>-0.36510939510278656</v>
      </c>
      <c r="I1492" s="14">
        <v>-0.36510939510278656</v>
      </c>
      <c r="J1492" s="14" t="str">
        <f t="shared" si="93"/>
        <v>N</v>
      </c>
      <c r="K1492" s="14">
        <f t="shared" si="94"/>
        <v>-0.36510939510278656</v>
      </c>
      <c r="AE1492" t="s">
        <v>7758</v>
      </c>
      <c r="AF1492" t="s">
        <v>7758</v>
      </c>
      <c r="AG1492">
        <v>5</v>
      </c>
      <c r="AH1492">
        <v>5</v>
      </c>
      <c r="AI1492">
        <v>5</v>
      </c>
      <c r="AJ1492" t="s">
        <v>7760</v>
      </c>
      <c r="AK1492" t="s">
        <v>7759</v>
      </c>
      <c r="AM1492">
        <v>1</v>
      </c>
      <c r="AN1492">
        <v>5</v>
      </c>
      <c r="AO1492">
        <v>5</v>
      </c>
      <c r="AP1492">
        <v>5</v>
      </c>
      <c r="AQ1492">
        <v>9.8000000000000007</v>
      </c>
      <c r="AR1492">
        <v>9.8000000000000007</v>
      </c>
      <c r="AS1492">
        <v>9.8000000000000007</v>
      </c>
      <c r="AT1492">
        <v>60.718000000000004</v>
      </c>
      <c r="AU1492">
        <v>530</v>
      </c>
      <c r="AV1492">
        <v>530</v>
      </c>
      <c r="AW1492">
        <v>0</v>
      </c>
      <c r="AX1492">
        <v>9.49</v>
      </c>
      <c r="AY1492">
        <v>0.60819000000000001</v>
      </c>
      <c r="AZ1492">
        <v>0.77641000000000004</v>
      </c>
      <c r="BA1492" s="8">
        <f t="shared" si="95"/>
        <v>-0.36510939510278656</v>
      </c>
      <c r="BB1492">
        <v>12.154999999999999</v>
      </c>
      <c r="BC1492">
        <v>5</v>
      </c>
      <c r="BD1492">
        <v>0</v>
      </c>
      <c r="BE1492" t="s">
        <v>77</v>
      </c>
      <c r="BF1492">
        <v>190</v>
      </c>
      <c r="BG1492" t="s">
        <v>7761</v>
      </c>
      <c r="BH1492" t="s">
        <v>725</v>
      </c>
      <c r="BI1492" t="s">
        <v>7762</v>
      </c>
      <c r="BJ1492" t="s">
        <v>7763</v>
      </c>
      <c r="BK1492" t="s">
        <v>7764</v>
      </c>
      <c r="BL1492" t="s">
        <v>7765</v>
      </c>
      <c r="BM1492">
        <v>146</v>
      </c>
      <c r="BN1492">
        <v>354</v>
      </c>
    </row>
    <row r="1493" spans="1:66" x14ac:dyDescent="0.35">
      <c r="A1493" t="s">
        <v>7766</v>
      </c>
      <c r="B1493" t="s">
        <v>7767</v>
      </c>
      <c r="C1493" t="s">
        <v>7768</v>
      </c>
      <c r="F1493" s="13">
        <v>0.77515000000000001</v>
      </c>
      <c r="G1493" s="14">
        <f t="shared" si="92"/>
        <v>-0.36745258022114796</v>
      </c>
      <c r="I1493" s="14">
        <v>-0.36745258022114796</v>
      </c>
      <c r="J1493" s="14" t="str">
        <f t="shared" si="93"/>
        <v>N</v>
      </c>
      <c r="K1493" s="14">
        <f t="shared" si="94"/>
        <v>-0.36745258022114796</v>
      </c>
      <c r="AE1493" t="s">
        <v>7766</v>
      </c>
      <c r="AF1493" t="s">
        <v>7766</v>
      </c>
      <c r="AG1493">
        <v>5</v>
      </c>
      <c r="AH1493">
        <v>5</v>
      </c>
      <c r="AI1493">
        <v>5</v>
      </c>
      <c r="AJ1493" t="s">
        <v>7768</v>
      </c>
      <c r="AK1493" t="s">
        <v>7767</v>
      </c>
      <c r="AM1493">
        <v>1</v>
      </c>
      <c r="AN1493">
        <v>5</v>
      </c>
      <c r="AO1493">
        <v>5</v>
      </c>
      <c r="AP1493">
        <v>5</v>
      </c>
      <c r="AQ1493">
        <v>18.600000000000001</v>
      </c>
      <c r="AR1493">
        <v>18.600000000000001</v>
      </c>
      <c r="AS1493">
        <v>18.600000000000001</v>
      </c>
      <c r="AT1493">
        <v>40.703000000000003</v>
      </c>
      <c r="AU1493">
        <v>376</v>
      </c>
      <c r="AV1493">
        <v>376</v>
      </c>
      <c r="AW1493">
        <v>0</v>
      </c>
      <c r="AX1493">
        <v>11.97</v>
      </c>
      <c r="AY1493">
        <v>0.57786000000000004</v>
      </c>
      <c r="AZ1493">
        <v>0.77515000000000001</v>
      </c>
      <c r="BA1493" s="8">
        <f t="shared" si="95"/>
        <v>-0.36745258022114796</v>
      </c>
      <c r="BB1493">
        <v>12.975</v>
      </c>
      <c r="BC1493">
        <v>8</v>
      </c>
      <c r="BD1493">
        <v>0</v>
      </c>
      <c r="BE1493" t="s">
        <v>77</v>
      </c>
      <c r="BF1493">
        <v>75</v>
      </c>
      <c r="BG1493" t="s">
        <v>7769</v>
      </c>
      <c r="BH1493" t="s">
        <v>725</v>
      </c>
      <c r="BI1493" t="s">
        <v>7770</v>
      </c>
      <c r="BJ1493" t="s">
        <v>7771</v>
      </c>
      <c r="BK1493" t="s">
        <v>7772</v>
      </c>
      <c r="BL1493" t="s">
        <v>7773</v>
      </c>
      <c r="BM1493">
        <v>41</v>
      </c>
      <c r="BN1493">
        <v>355</v>
      </c>
    </row>
    <row r="1494" spans="1:66" x14ac:dyDescent="0.35">
      <c r="A1494" t="s">
        <v>7678</v>
      </c>
      <c r="B1494" t="s">
        <v>7679</v>
      </c>
      <c r="C1494" t="s">
        <v>7680</v>
      </c>
      <c r="F1494" s="13">
        <v>0.77461000000000002</v>
      </c>
      <c r="G1494" s="14">
        <f t="shared" si="92"/>
        <v>-0.36845796860852248</v>
      </c>
      <c r="I1494" s="14">
        <v>-0.36845796860852248</v>
      </c>
      <c r="J1494" s="14" t="str">
        <f t="shared" si="93"/>
        <v>N</v>
      </c>
      <c r="K1494" s="14">
        <f t="shared" si="94"/>
        <v>-0.36845796860852248</v>
      </c>
      <c r="AE1494" t="s">
        <v>7678</v>
      </c>
      <c r="AF1494" t="s">
        <v>7678</v>
      </c>
      <c r="AG1494">
        <v>6</v>
      </c>
      <c r="AH1494">
        <v>6</v>
      </c>
      <c r="AI1494">
        <v>6</v>
      </c>
      <c r="AJ1494" t="s">
        <v>7680</v>
      </c>
      <c r="AK1494" t="s">
        <v>7679</v>
      </c>
      <c r="AM1494">
        <v>1</v>
      </c>
      <c r="AN1494">
        <v>6</v>
      </c>
      <c r="AO1494">
        <v>6</v>
      </c>
      <c r="AP1494">
        <v>6</v>
      </c>
      <c r="AQ1494">
        <v>16</v>
      </c>
      <c r="AR1494">
        <v>16</v>
      </c>
      <c r="AS1494">
        <v>16</v>
      </c>
      <c r="AT1494">
        <v>47.408000000000001</v>
      </c>
      <c r="AU1494">
        <v>418</v>
      </c>
      <c r="AV1494">
        <v>418</v>
      </c>
      <c r="AW1494">
        <v>0</v>
      </c>
      <c r="AX1494">
        <v>25.986999999999998</v>
      </c>
      <c r="AY1494">
        <v>0.60248000000000002</v>
      </c>
      <c r="AZ1494">
        <v>0.77461000000000002</v>
      </c>
      <c r="BA1494" s="8">
        <f t="shared" si="95"/>
        <v>-0.36845796860852248</v>
      </c>
      <c r="BB1494">
        <v>19.419</v>
      </c>
      <c r="BC1494">
        <v>9</v>
      </c>
      <c r="BD1494">
        <v>0</v>
      </c>
      <c r="BE1494" t="s">
        <v>77</v>
      </c>
      <c r="BF1494">
        <v>343</v>
      </c>
      <c r="BG1494" t="s">
        <v>7681</v>
      </c>
      <c r="BH1494" t="s">
        <v>321</v>
      </c>
      <c r="BI1494" t="s">
        <v>7682</v>
      </c>
      <c r="BJ1494" t="s">
        <v>7683</v>
      </c>
      <c r="BK1494" t="s">
        <v>7684</v>
      </c>
      <c r="BL1494" t="s">
        <v>7685</v>
      </c>
      <c r="BM1494" t="s">
        <v>7686</v>
      </c>
      <c r="BN1494" t="s">
        <v>7687</v>
      </c>
    </row>
    <row r="1495" spans="1:66" x14ac:dyDescent="0.35">
      <c r="A1495" t="s">
        <v>3050</v>
      </c>
      <c r="B1495" t="s">
        <v>3051</v>
      </c>
      <c r="C1495" t="s">
        <v>3052</v>
      </c>
      <c r="F1495" s="13">
        <v>0.77310000000000001</v>
      </c>
      <c r="G1495" s="14">
        <f t="shared" si="92"/>
        <v>-0.37127305696867352</v>
      </c>
      <c r="I1495" s="14">
        <v>-0.37127305696867352</v>
      </c>
      <c r="J1495" s="14" t="str">
        <f t="shared" si="93"/>
        <v>N</v>
      </c>
      <c r="K1495" s="14">
        <f t="shared" si="94"/>
        <v>-0.37127305696867352</v>
      </c>
      <c r="AE1495" t="s">
        <v>3050</v>
      </c>
      <c r="AF1495" t="s">
        <v>3050</v>
      </c>
      <c r="AG1495">
        <v>2</v>
      </c>
      <c r="AH1495">
        <v>2</v>
      </c>
      <c r="AI1495">
        <v>2</v>
      </c>
      <c r="AJ1495" t="s">
        <v>3052</v>
      </c>
      <c r="AK1495" t="s">
        <v>3051</v>
      </c>
      <c r="AM1495">
        <v>1</v>
      </c>
      <c r="AN1495">
        <v>2</v>
      </c>
      <c r="AO1495">
        <v>2</v>
      </c>
      <c r="AP1495">
        <v>2</v>
      </c>
      <c r="AQ1495">
        <v>3.7</v>
      </c>
      <c r="AR1495">
        <v>3.7</v>
      </c>
      <c r="AS1495">
        <v>3.7</v>
      </c>
      <c r="AT1495">
        <v>73.861999999999995</v>
      </c>
      <c r="AU1495">
        <v>649</v>
      </c>
      <c r="AV1495">
        <v>649</v>
      </c>
      <c r="AW1495">
        <v>9.5056999999999997E-4</v>
      </c>
      <c r="AX1495">
        <v>3.1402000000000001</v>
      </c>
      <c r="AY1495">
        <v>0.58318999999999999</v>
      </c>
      <c r="AZ1495">
        <v>0.77310000000000001</v>
      </c>
      <c r="BA1495" s="8">
        <f t="shared" si="95"/>
        <v>-0.37127305696867352</v>
      </c>
      <c r="BB1495">
        <v>1.2088000000000001</v>
      </c>
      <c r="BC1495">
        <v>2</v>
      </c>
      <c r="BD1495">
        <v>0</v>
      </c>
      <c r="BE1495" t="s">
        <v>59</v>
      </c>
      <c r="BF1495">
        <v>342</v>
      </c>
      <c r="BG1495" t="s">
        <v>3053</v>
      </c>
      <c r="BH1495" t="s">
        <v>61</v>
      </c>
      <c r="BI1495" t="s">
        <v>3054</v>
      </c>
      <c r="BJ1495" t="s">
        <v>3055</v>
      </c>
      <c r="BK1495" t="s">
        <v>3056</v>
      </c>
      <c r="BL1495" t="s">
        <v>3057</v>
      </c>
    </row>
    <row r="1496" spans="1:66" x14ac:dyDescent="0.35">
      <c r="A1496" t="s">
        <v>5384</v>
      </c>
      <c r="B1496" t="s">
        <v>5385</v>
      </c>
      <c r="C1496" t="s">
        <v>5386</v>
      </c>
      <c r="F1496" s="13">
        <v>0.77249999999999996</v>
      </c>
      <c r="G1496" s="14">
        <f t="shared" si="92"/>
        <v>-0.37239316187035021</v>
      </c>
      <c r="I1496" s="14">
        <v>-0.37239316187035021</v>
      </c>
      <c r="J1496" s="14" t="str">
        <f t="shared" si="93"/>
        <v>N</v>
      </c>
      <c r="K1496" s="14">
        <f t="shared" si="94"/>
        <v>-0.37239316187035021</v>
      </c>
      <c r="AE1496" t="s">
        <v>5384</v>
      </c>
      <c r="AF1496" t="s">
        <v>5384</v>
      </c>
      <c r="AG1496">
        <v>1</v>
      </c>
      <c r="AH1496">
        <v>1</v>
      </c>
      <c r="AI1496">
        <v>1</v>
      </c>
      <c r="AJ1496" t="s">
        <v>5386</v>
      </c>
      <c r="AK1496" t="s">
        <v>5385</v>
      </c>
      <c r="AM1496">
        <v>1</v>
      </c>
      <c r="AN1496">
        <v>1</v>
      </c>
      <c r="AO1496">
        <v>1</v>
      </c>
      <c r="AP1496">
        <v>1</v>
      </c>
      <c r="AQ1496">
        <v>5.2</v>
      </c>
      <c r="AR1496">
        <v>5.2</v>
      </c>
      <c r="AS1496">
        <v>5.2</v>
      </c>
      <c r="AT1496">
        <v>23.192</v>
      </c>
      <c r="AU1496">
        <v>212</v>
      </c>
      <c r="AV1496">
        <v>212</v>
      </c>
      <c r="AW1496">
        <v>1.5778E-2</v>
      </c>
      <c r="AX1496">
        <v>1.7758</v>
      </c>
      <c r="AY1496">
        <v>0.61811000000000005</v>
      </c>
      <c r="AZ1496">
        <v>0.77249999999999996</v>
      </c>
      <c r="BA1496" s="8">
        <f t="shared" si="95"/>
        <v>-0.37239316187035021</v>
      </c>
      <c r="BB1496" t="s">
        <v>68</v>
      </c>
      <c r="BC1496">
        <v>1</v>
      </c>
      <c r="BD1496">
        <v>0</v>
      </c>
      <c r="BE1496" t="s">
        <v>59</v>
      </c>
      <c r="BF1496">
        <v>1417</v>
      </c>
      <c r="BG1496">
        <v>5978</v>
      </c>
      <c r="BH1496" t="b">
        <v>1</v>
      </c>
      <c r="BI1496">
        <v>6335</v>
      </c>
      <c r="BJ1496">
        <v>20097</v>
      </c>
      <c r="BK1496">
        <v>30373</v>
      </c>
      <c r="BL1496">
        <v>30373</v>
      </c>
    </row>
    <row r="1497" spans="1:66" x14ac:dyDescent="0.35">
      <c r="A1497" t="s">
        <v>5734</v>
      </c>
      <c r="B1497" t="s">
        <v>5735</v>
      </c>
      <c r="C1497" t="s">
        <v>5736</v>
      </c>
      <c r="F1497" s="13">
        <v>0.76919999999999999</v>
      </c>
      <c r="G1497" s="14">
        <f t="shared" si="92"/>
        <v>-0.37856933220955219</v>
      </c>
      <c r="I1497" s="14">
        <v>-0.37856933220955219</v>
      </c>
      <c r="J1497" s="14" t="str">
        <f t="shared" si="93"/>
        <v>N</v>
      </c>
      <c r="K1497" s="14">
        <f t="shared" si="94"/>
        <v>-0.37856933220955219</v>
      </c>
      <c r="AE1497" t="s">
        <v>5734</v>
      </c>
      <c r="AF1497" t="s">
        <v>5734</v>
      </c>
      <c r="AG1497">
        <v>1</v>
      </c>
      <c r="AH1497">
        <v>1</v>
      </c>
      <c r="AI1497">
        <v>1</v>
      </c>
      <c r="AJ1497" t="s">
        <v>5736</v>
      </c>
      <c r="AK1497" t="s">
        <v>5735</v>
      </c>
      <c r="AM1497">
        <v>1</v>
      </c>
      <c r="AN1497">
        <v>1</v>
      </c>
      <c r="AO1497">
        <v>1</v>
      </c>
      <c r="AP1497">
        <v>1</v>
      </c>
      <c r="AQ1497">
        <v>2.5</v>
      </c>
      <c r="AR1497">
        <v>2.5</v>
      </c>
      <c r="AS1497">
        <v>2.5</v>
      </c>
      <c r="AT1497">
        <v>56.536000000000001</v>
      </c>
      <c r="AU1497">
        <v>514</v>
      </c>
      <c r="AV1497">
        <v>514</v>
      </c>
      <c r="AW1497">
        <v>9.4072999999999997E-4</v>
      </c>
      <c r="AX1497">
        <v>3.0758000000000001</v>
      </c>
      <c r="AY1497">
        <v>0.58309</v>
      </c>
      <c r="AZ1497">
        <v>0.76919999999999999</v>
      </c>
      <c r="BA1497" s="8">
        <f t="shared" si="95"/>
        <v>-0.37856933220955219</v>
      </c>
      <c r="BB1497">
        <v>8.3165999999999993</v>
      </c>
      <c r="BC1497">
        <v>2</v>
      </c>
      <c r="BD1497">
        <v>0</v>
      </c>
      <c r="BE1497" t="s">
        <v>59</v>
      </c>
      <c r="BF1497">
        <v>797</v>
      </c>
      <c r="BG1497">
        <v>6905</v>
      </c>
      <c r="BH1497" t="b">
        <v>1</v>
      </c>
      <c r="BI1497">
        <v>7317</v>
      </c>
      <c r="BJ1497" t="s">
        <v>5737</v>
      </c>
      <c r="BK1497" t="s">
        <v>5738</v>
      </c>
      <c r="BL1497">
        <v>35622</v>
      </c>
    </row>
    <row r="1498" spans="1:66" x14ac:dyDescent="0.35">
      <c r="A1498" t="s">
        <v>7196</v>
      </c>
      <c r="B1498" t="s">
        <v>7197</v>
      </c>
      <c r="C1498" t="s">
        <v>7198</v>
      </c>
      <c r="F1498" s="13">
        <v>0.76680999999999999</v>
      </c>
      <c r="G1498" s="14">
        <f t="shared" si="92"/>
        <v>-0.3830589435146618</v>
      </c>
      <c r="I1498" s="14">
        <v>-0.3830589435146618</v>
      </c>
      <c r="J1498" s="14" t="str">
        <f t="shared" si="93"/>
        <v>N</v>
      </c>
      <c r="K1498" s="14">
        <f t="shared" si="94"/>
        <v>-0.3830589435146618</v>
      </c>
      <c r="AE1498" t="s">
        <v>7196</v>
      </c>
      <c r="AF1498" t="s">
        <v>7196</v>
      </c>
      <c r="AG1498">
        <v>2</v>
      </c>
      <c r="AH1498">
        <v>2</v>
      </c>
      <c r="AI1498">
        <v>2</v>
      </c>
      <c r="AJ1498" t="s">
        <v>7198</v>
      </c>
      <c r="AK1498" t="s">
        <v>7197</v>
      </c>
      <c r="AM1498">
        <v>1</v>
      </c>
      <c r="AN1498">
        <v>2</v>
      </c>
      <c r="AO1498">
        <v>2</v>
      </c>
      <c r="AP1498">
        <v>2</v>
      </c>
      <c r="AQ1498">
        <v>13.6</v>
      </c>
      <c r="AR1498">
        <v>13.6</v>
      </c>
      <c r="AS1498">
        <v>13.6</v>
      </c>
      <c r="AT1498">
        <v>33.448</v>
      </c>
      <c r="AU1498">
        <v>301</v>
      </c>
      <c r="AV1498">
        <v>301</v>
      </c>
      <c r="AW1498">
        <v>0</v>
      </c>
      <c r="AX1498">
        <v>10.544</v>
      </c>
      <c r="AY1498">
        <v>0.59506999999999999</v>
      </c>
      <c r="AZ1498">
        <v>0.76680999999999999</v>
      </c>
      <c r="BA1498" s="8">
        <f t="shared" si="95"/>
        <v>-0.3830589435146618</v>
      </c>
      <c r="BB1498">
        <v>27.251999999999999</v>
      </c>
      <c r="BC1498">
        <v>2</v>
      </c>
      <c r="BD1498">
        <v>1</v>
      </c>
      <c r="BE1498" t="s">
        <v>59</v>
      </c>
      <c r="BF1498">
        <v>1405</v>
      </c>
      <c r="BG1498" t="s">
        <v>7199</v>
      </c>
      <c r="BH1498" t="s">
        <v>61</v>
      </c>
      <c r="BI1498" t="s">
        <v>7200</v>
      </c>
      <c r="BJ1498" t="s">
        <v>7201</v>
      </c>
      <c r="BK1498" t="s">
        <v>7202</v>
      </c>
      <c r="BL1498" t="s">
        <v>7203</v>
      </c>
    </row>
    <row r="1499" spans="1:66" x14ac:dyDescent="0.35">
      <c r="A1499" t="s">
        <v>1906</v>
      </c>
      <c r="B1499" t="s">
        <v>1907</v>
      </c>
      <c r="C1499" t="s">
        <v>1908</v>
      </c>
      <c r="F1499" s="13">
        <v>0.76676999999999995</v>
      </c>
      <c r="G1499" s="14">
        <f t="shared" si="92"/>
        <v>-0.38313420245341784</v>
      </c>
      <c r="I1499" s="14">
        <v>-0.38313420245341784</v>
      </c>
      <c r="J1499" s="14" t="str">
        <f t="shared" si="93"/>
        <v>N</v>
      </c>
      <c r="K1499" s="14">
        <f t="shared" si="94"/>
        <v>-0.38313420245341784</v>
      </c>
      <c r="AE1499" t="s">
        <v>1906</v>
      </c>
      <c r="AF1499" t="s">
        <v>1906</v>
      </c>
      <c r="AG1499">
        <v>1</v>
      </c>
      <c r="AH1499">
        <v>1</v>
      </c>
      <c r="AI1499">
        <v>1</v>
      </c>
      <c r="AJ1499" t="s">
        <v>1908</v>
      </c>
      <c r="AK1499" t="s">
        <v>1907</v>
      </c>
      <c r="AM1499">
        <v>1</v>
      </c>
      <c r="AN1499">
        <v>1</v>
      </c>
      <c r="AO1499">
        <v>1</v>
      </c>
      <c r="AP1499">
        <v>1</v>
      </c>
      <c r="AQ1499">
        <v>11.2</v>
      </c>
      <c r="AR1499">
        <v>11.2</v>
      </c>
      <c r="AS1499">
        <v>11.2</v>
      </c>
      <c r="AT1499">
        <v>11.045</v>
      </c>
      <c r="AU1499">
        <v>98</v>
      </c>
      <c r="AV1499">
        <v>98</v>
      </c>
      <c r="AW1499">
        <v>3.4813000000000001E-3</v>
      </c>
      <c r="AX1499">
        <v>2.6269999999999998</v>
      </c>
      <c r="AY1499">
        <v>0.61458999999999997</v>
      </c>
      <c r="AZ1499">
        <v>0.76676999999999995</v>
      </c>
      <c r="BA1499" s="8">
        <f t="shared" si="95"/>
        <v>-0.38313420245341784</v>
      </c>
      <c r="BB1499">
        <v>9.2890999999999995</v>
      </c>
      <c r="BC1499">
        <v>2</v>
      </c>
      <c r="BD1499">
        <v>0</v>
      </c>
      <c r="BE1499" t="s">
        <v>59</v>
      </c>
      <c r="BF1499">
        <v>704</v>
      </c>
      <c r="BG1499">
        <v>5416</v>
      </c>
      <c r="BH1499" t="b">
        <v>1</v>
      </c>
      <c r="BI1499">
        <v>5743</v>
      </c>
      <c r="BJ1499" t="s">
        <v>1909</v>
      </c>
      <c r="BK1499" t="s">
        <v>1910</v>
      </c>
      <c r="BL1499">
        <v>27703</v>
      </c>
    </row>
    <row r="1500" spans="1:66" x14ac:dyDescent="0.35">
      <c r="A1500" t="s">
        <v>1072</v>
      </c>
      <c r="B1500" t="s">
        <v>1073</v>
      </c>
      <c r="C1500" t="s">
        <v>1074</v>
      </c>
      <c r="F1500" s="13">
        <v>0.76549999999999996</v>
      </c>
      <c r="G1500" s="14">
        <f t="shared" si="92"/>
        <v>-0.38552571716229933</v>
      </c>
      <c r="I1500" s="14">
        <v>-0.38552571716229933</v>
      </c>
      <c r="J1500" s="14" t="str">
        <f t="shared" si="93"/>
        <v>N</v>
      </c>
      <c r="K1500" s="14">
        <f t="shared" si="94"/>
        <v>-0.38552571716229933</v>
      </c>
      <c r="AE1500" t="s">
        <v>1072</v>
      </c>
      <c r="AF1500" t="s">
        <v>1072</v>
      </c>
      <c r="AG1500">
        <v>2</v>
      </c>
      <c r="AH1500">
        <v>2</v>
      </c>
      <c r="AI1500">
        <v>2</v>
      </c>
      <c r="AJ1500" t="s">
        <v>1074</v>
      </c>
      <c r="AK1500" t="s">
        <v>1073</v>
      </c>
      <c r="AM1500">
        <v>1</v>
      </c>
      <c r="AN1500">
        <v>2</v>
      </c>
      <c r="AO1500">
        <v>2</v>
      </c>
      <c r="AP1500">
        <v>2</v>
      </c>
      <c r="AQ1500">
        <v>5.9</v>
      </c>
      <c r="AR1500">
        <v>5.9</v>
      </c>
      <c r="AS1500">
        <v>5.9</v>
      </c>
      <c r="AT1500">
        <v>39.841999999999999</v>
      </c>
      <c r="AU1500">
        <v>341</v>
      </c>
      <c r="AV1500">
        <v>341</v>
      </c>
      <c r="AW1500">
        <v>9.6993000000000003E-4</v>
      </c>
      <c r="AX1500">
        <v>3.3279999999999998</v>
      </c>
      <c r="AY1500">
        <v>0.57703000000000004</v>
      </c>
      <c r="AZ1500">
        <v>0.76549999999999996</v>
      </c>
      <c r="BA1500" s="8">
        <f t="shared" si="95"/>
        <v>-0.38552571716229933</v>
      </c>
      <c r="BB1500">
        <v>2.7566000000000002</v>
      </c>
      <c r="BC1500">
        <v>2</v>
      </c>
      <c r="BD1500">
        <v>0</v>
      </c>
      <c r="BE1500" t="s">
        <v>59</v>
      </c>
      <c r="BF1500">
        <v>543</v>
      </c>
      <c r="BG1500" t="s">
        <v>1075</v>
      </c>
      <c r="BH1500" t="s">
        <v>61</v>
      </c>
      <c r="BI1500" t="s">
        <v>1076</v>
      </c>
      <c r="BJ1500" t="s">
        <v>1077</v>
      </c>
      <c r="BK1500" t="s">
        <v>1078</v>
      </c>
      <c r="BL1500" t="s">
        <v>1078</v>
      </c>
    </row>
    <row r="1501" spans="1:66" x14ac:dyDescent="0.35">
      <c r="A1501" t="s">
        <v>10878</v>
      </c>
      <c r="B1501" t="s">
        <v>10879</v>
      </c>
      <c r="C1501" t="s">
        <v>10880</v>
      </c>
      <c r="F1501" s="13">
        <v>0.76534999999999997</v>
      </c>
      <c r="G1501" s="14">
        <f t="shared" si="92"/>
        <v>-0.38580844147470855</v>
      </c>
      <c r="I1501" s="14">
        <v>-0.38580844147470855</v>
      </c>
      <c r="J1501" s="14" t="str">
        <f t="shared" si="93"/>
        <v>N</v>
      </c>
      <c r="K1501" s="14">
        <f t="shared" si="94"/>
        <v>-0.38580844147470855</v>
      </c>
      <c r="AE1501" t="s">
        <v>10878</v>
      </c>
      <c r="AF1501" t="s">
        <v>10878</v>
      </c>
      <c r="AG1501">
        <v>3</v>
      </c>
      <c r="AH1501">
        <v>3</v>
      </c>
      <c r="AI1501">
        <v>3</v>
      </c>
      <c r="AJ1501" t="s">
        <v>10880</v>
      </c>
      <c r="AK1501" t="s">
        <v>10879</v>
      </c>
      <c r="AM1501">
        <v>1</v>
      </c>
      <c r="AN1501">
        <v>3</v>
      </c>
      <c r="AO1501">
        <v>3</v>
      </c>
      <c r="AP1501">
        <v>3</v>
      </c>
      <c r="AQ1501">
        <v>19.7</v>
      </c>
      <c r="AR1501">
        <v>19.7</v>
      </c>
      <c r="AS1501">
        <v>19.7</v>
      </c>
      <c r="AT1501">
        <v>26.201000000000001</v>
      </c>
      <c r="AU1501">
        <v>228</v>
      </c>
      <c r="AV1501">
        <v>228</v>
      </c>
      <c r="AW1501">
        <v>0</v>
      </c>
      <c r="AX1501">
        <v>7.9283000000000001</v>
      </c>
      <c r="AY1501">
        <v>0.61695</v>
      </c>
      <c r="AZ1501">
        <v>0.76534999999999997</v>
      </c>
      <c r="BA1501" s="8">
        <f t="shared" si="95"/>
        <v>-0.38580844147470855</v>
      </c>
      <c r="BB1501">
        <v>6.4108999999999998</v>
      </c>
      <c r="BC1501">
        <v>3</v>
      </c>
      <c r="BD1501">
        <v>1</v>
      </c>
      <c r="BE1501" t="s">
        <v>870</v>
      </c>
      <c r="BF1501">
        <v>698</v>
      </c>
      <c r="BG1501" t="s">
        <v>10881</v>
      </c>
      <c r="BH1501" t="s">
        <v>79</v>
      </c>
      <c r="BI1501" t="s">
        <v>10882</v>
      </c>
      <c r="BJ1501" t="s">
        <v>10883</v>
      </c>
      <c r="BK1501" t="s">
        <v>10884</v>
      </c>
      <c r="BL1501" t="s">
        <v>10885</v>
      </c>
    </row>
    <row r="1502" spans="1:66" x14ac:dyDescent="0.35">
      <c r="A1502" t="s">
        <v>1623</v>
      </c>
      <c r="B1502" t="s">
        <v>1624</v>
      </c>
      <c r="C1502" t="s">
        <v>1625</v>
      </c>
      <c r="F1502" s="13">
        <v>0.76441000000000003</v>
      </c>
      <c r="G1502" s="14">
        <f t="shared" si="92"/>
        <v>-0.38758144313394738</v>
      </c>
      <c r="I1502" s="14">
        <v>-0.38758144313394738</v>
      </c>
      <c r="J1502" s="14" t="str">
        <f t="shared" si="93"/>
        <v>N</v>
      </c>
      <c r="K1502" s="14">
        <f t="shared" si="94"/>
        <v>-0.38758144313394738</v>
      </c>
      <c r="AE1502" t="s">
        <v>1623</v>
      </c>
      <c r="AF1502" t="s">
        <v>1623</v>
      </c>
      <c r="AG1502">
        <v>5</v>
      </c>
      <c r="AH1502">
        <v>5</v>
      </c>
      <c r="AI1502">
        <v>5</v>
      </c>
      <c r="AJ1502" t="s">
        <v>1625</v>
      </c>
      <c r="AK1502" t="s">
        <v>1624</v>
      </c>
      <c r="AM1502">
        <v>1</v>
      </c>
      <c r="AN1502">
        <v>5</v>
      </c>
      <c r="AO1502">
        <v>5</v>
      </c>
      <c r="AP1502">
        <v>5</v>
      </c>
      <c r="AQ1502">
        <v>6.4</v>
      </c>
      <c r="AR1502">
        <v>6.4</v>
      </c>
      <c r="AS1502">
        <v>6.4</v>
      </c>
      <c r="AT1502">
        <v>108.14</v>
      </c>
      <c r="AU1502">
        <v>969</v>
      </c>
      <c r="AV1502">
        <v>969</v>
      </c>
      <c r="AW1502">
        <v>0</v>
      </c>
      <c r="AX1502">
        <v>12.574</v>
      </c>
      <c r="AY1502">
        <v>0.57418000000000002</v>
      </c>
      <c r="AZ1502">
        <v>0.76441000000000003</v>
      </c>
      <c r="BA1502" s="8">
        <f t="shared" si="95"/>
        <v>-0.38758144313394738</v>
      </c>
      <c r="BB1502">
        <v>29.765999999999998</v>
      </c>
      <c r="BC1502">
        <v>11</v>
      </c>
      <c r="BD1502">
        <v>1</v>
      </c>
      <c r="BE1502" t="s">
        <v>77</v>
      </c>
      <c r="BF1502">
        <v>855</v>
      </c>
      <c r="BG1502" t="s">
        <v>1626</v>
      </c>
      <c r="BH1502" t="s">
        <v>725</v>
      </c>
      <c r="BI1502" t="s">
        <v>1627</v>
      </c>
      <c r="BJ1502" t="s">
        <v>1628</v>
      </c>
      <c r="BK1502" t="s">
        <v>1629</v>
      </c>
      <c r="BL1502" t="s">
        <v>1630</v>
      </c>
    </row>
    <row r="1503" spans="1:66" x14ac:dyDescent="0.35">
      <c r="A1503" t="s">
        <v>6925</v>
      </c>
      <c r="B1503" t="s">
        <v>6926</v>
      </c>
      <c r="C1503" t="s">
        <v>6927</v>
      </c>
      <c r="F1503" s="13">
        <v>0.76237999999999995</v>
      </c>
      <c r="G1503" s="14">
        <f t="shared" si="92"/>
        <v>-0.39141782228075345</v>
      </c>
      <c r="I1503" s="14">
        <v>-0.39141782228075345</v>
      </c>
      <c r="J1503" s="14" t="str">
        <f t="shared" si="93"/>
        <v>N</v>
      </c>
      <c r="K1503" s="14">
        <f t="shared" si="94"/>
        <v>-0.39141782228075345</v>
      </c>
      <c r="AE1503" t="s">
        <v>6925</v>
      </c>
      <c r="AF1503" t="s">
        <v>6925</v>
      </c>
      <c r="AG1503">
        <v>3</v>
      </c>
      <c r="AH1503">
        <v>3</v>
      </c>
      <c r="AI1503">
        <v>3</v>
      </c>
      <c r="AJ1503" t="s">
        <v>6927</v>
      </c>
      <c r="AK1503" t="s">
        <v>6926</v>
      </c>
      <c r="AM1503">
        <v>1</v>
      </c>
      <c r="AN1503">
        <v>3</v>
      </c>
      <c r="AO1503">
        <v>3</v>
      </c>
      <c r="AP1503">
        <v>3</v>
      </c>
      <c r="AQ1503">
        <v>9.4</v>
      </c>
      <c r="AR1503">
        <v>9.4</v>
      </c>
      <c r="AS1503">
        <v>9.4</v>
      </c>
      <c r="AT1503">
        <v>47.262</v>
      </c>
      <c r="AU1503">
        <v>437</v>
      </c>
      <c r="AV1503">
        <v>437</v>
      </c>
      <c r="AW1503">
        <v>0</v>
      </c>
      <c r="AX1503">
        <v>5.2301000000000002</v>
      </c>
      <c r="AY1503">
        <v>0.56686999999999999</v>
      </c>
      <c r="AZ1503">
        <v>0.76237999999999995</v>
      </c>
      <c r="BA1503" s="8">
        <f t="shared" si="95"/>
        <v>-0.39141782228075345</v>
      </c>
      <c r="BB1503">
        <v>8.0353999999999992</v>
      </c>
      <c r="BC1503">
        <v>4</v>
      </c>
      <c r="BD1503">
        <v>0</v>
      </c>
      <c r="BE1503" t="s">
        <v>77</v>
      </c>
      <c r="BF1503">
        <v>1321</v>
      </c>
      <c r="BG1503" t="s">
        <v>6928</v>
      </c>
      <c r="BH1503" t="s">
        <v>79</v>
      </c>
      <c r="BI1503" t="s">
        <v>6929</v>
      </c>
      <c r="BJ1503" t="s">
        <v>6930</v>
      </c>
      <c r="BK1503" t="s">
        <v>6931</v>
      </c>
      <c r="BL1503" t="s">
        <v>6932</v>
      </c>
      <c r="BM1503">
        <v>1046</v>
      </c>
      <c r="BN1503">
        <v>188</v>
      </c>
    </row>
    <row r="1504" spans="1:66" x14ac:dyDescent="0.35">
      <c r="A1504" t="s">
        <v>963</v>
      </c>
      <c r="B1504" t="s">
        <v>964</v>
      </c>
      <c r="C1504" t="s">
        <v>965</v>
      </c>
      <c r="F1504" s="13">
        <v>0.76029000000000002</v>
      </c>
      <c r="G1504" s="14">
        <f t="shared" si="92"/>
        <v>-0.39537827927934999</v>
      </c>
      <c r="I1504" s="14">
        <v>-0.39537827927934999</v>
      </c>
      <c r="J1504" s="14" t="str">
        <f t="shared" si="93"/>
        <v>N</v>
      </c>
      <c r="K1504" s="14">
        <f t="shared" si="94"/>
        <v>-0.39537827927934999</v>
      </c>
      <c r="AE1504" t="s">
        <v>963</v>
      </c>
      <c r="AF1504" t="s">
        <v>963</v>
      </c>
      <c r="AG1504">
        <v>2</v>
      </c>
      <c r="AH1504">
        <v>2</v>
      </c>
      <c r="AI1504">
        <v>2</v>
      </c>
      <c r="AJ1504" t="s">
        <v>965</v>
      </c>
      <c r="AK1504" t="s">
        <v>964</v>
      </c>
      <c r="AM1504">
        <v>1</v>
      </c>
      <c r="AN1504">
        <v>2</v>
      </c>
      <c r="AO1504">
        <v>2</v>
      </c>
      <c r="AP1504">
        <v>2</v>
      </c>
      <c r="AQ1504">
        <v>12.6</v>
      </c>
      <c r="AR1504">
        <v>12.6</v>
      </c>
      <c r="AS1504">
        <v>12.6</v>
      </c>
      <c r="AT1504">
        <v>22.196999999999999</v>
      </c>
      <c r="AU1504">
        <v>206</v>
      </c>
      <c r="AV1504">
        <v>206</v>
      </c>
      <c r="AW1504">
        <v>0</v>
      </c>
      <c r="AX1504">
        <v>4.5599999999999996</v>
      </c>
      <c r="AY1504">
        <v>0.55759000000000003</v>
      </c>
      <c r="AZ1504">
        <v>0.76029000000000002</v>
      </c>
      <c r="BA1504" s="8">
        <f t="shared" si="95"/>
        <v>-0.39537827927934999</v>
      </c>
      <c r="BB1504">
        <v>10.75</v>
      </c>
      <c r="BC1504">
        <v>2</v>
      </c>
      <c r="BD1504">
        <v>0</v>
      </c>
      <c r="BE1504" t="s">
        <v>59</v>
      </c>
      <c r="BF1504">
        <v>1104</v>
      </c>
      <c r="BG1504" t="s">
        <v>966</v>
      </c>
      <c r="BH1504" t="s">
        <v>61</v>
      </c>
      <c r="BI1504" t="s">
        <v>967</v>
      </c>
      <c r="BJ1504" t="s">
        <v>968</v>
      </c>
      <c r="BK1504" t="s">
        <v>969</v>
      </c>
      <c r="BL1504" t="s">
        <v>969</v>
      </c>
    </row>
    <row r="1505" spans="1:66" x14ac:dyDescent="0.35">
      <c r="A1505" t="s">
        <v>5739</v>
      </c>
      <c r="B1505" t="s">
        <v>5740</v>
      </c>
      <c r="C1505" t="s">
        <v>5741</v>
      </c>
      <c r="F1505" s="13">
        <v>0.75294000000000005</v>
      </c>
      <c r="G1505" s="14">
        <f t="shared" si="92"/>
        <v>-0.40939319035046418</v>
      </c>
      <c r="I1505" s="14">
        <v>-0.40939319035046418</v>
      </c>
      <c r="J1505" s="14" t="str">
        <f t="shared" si="93"/>
        <v>N</v>
      </c>
      <c r="K1505" s="14">
        <f t="shared" si="94"/>
        <v>-0.40939319035046418</v>
      </c>
      <c r="AE1505" t="s">
        <v>5739</v>
      </c>
      <c r="AF1505" t="s">
        <v>5739</v>
      </c>
      <c r="AG1505">
        <v>2</v>
      </c>
      <c r="AH1505">
        <v>2</v>
      </c>
      <c r="AI1505">
        <v>2</v>
      </c>
      <c r="AJ1505" t="s">
        <v>5741</v>
      </c>
      <c r="AK1505" t="s">
        <v>5740</v>
      </c>
      <c r="AM1505">
        <v>1</v>
      </c>
      <c r="AN1505">
        <v>2</v>
      </c>
      <c r="AO1505">
        <v>2</v>
      </c>
      <c r="AP1505">
        <v>2</v>
      </c>
      <c r="AQ1505">
        <v>7.1</v>
      </c>
      <c r="AR1505">
        <v>7.1</v>
      </c>
      <c r="AS1505">
        <v>7.1</v>
      </c>
      <c r="AT1505">
        <v>60.273000000000003</v>
      </c>
      <c r="AU1505">
        <v>534</v>
      </c>
      <c r="AV1505">
        <v>534</v>
      </c>
      <c r="AW1505">
        <v>0</v>
      </c>
      <c r="AX1505">
        <v>3.6743000000000001</v>
      </c>
      <c r="AY1505">
        <v>0.59869000000000006</v>
      </c>
      <c r="AZ1505">
        <v>0.75294000000000005</v>
      </c>
      <c r="BA1505" s="8">
        <f t="shared" si="95"/>
        <v>-0.40939319035046418</v>
      </c>
      <c r="BB1505">
        <v>21.562999999999999</v>
      </c>
      <c r="BC1505">
        <v>2</v>
      </c>
      <c r="BD1505">
        <v>0</v>
      </c>
      <c r="BE1505" t="s">
        <v>59</v>
      </c>
      <c r="BF1505">
        <v>1014</v>
      </c>
      <c r="BG1505" t="s">
        <v>5742</v>
      </c>
      <c r="BH1505" t="s">
        <v>61</v>
      </c>
      <c r="BI1505" t="s">
        <v>5743</v>
      </c>
      <c r="BJ1505" t="s">
        <v>5744</v>
      </c>
      <c r="BK1505" t="s">
        <v>5745</v>
      </c>
      <c r="BL1505" t="s">
        <v>5745</v>
      </c>
    </row>
    <row r="1506" spans="1:66" x14ac:dyDescent="0.35">
      <c r="A1506" t="s">
        <v>7750</v>
      </c>
      <c r="B1506" t="s">
        <v>7751</v>
      </c>
      <c r="C1506" t="s">
        <v>7752</v>
      </c>
      <c r="F1506" s="13">
        <v>0.74790999999999996</v>
      </c>
      <c r="G1506" s="14">
        <f t="shared" si="92"/>
        <v>-0.41906342152002563</v>
      </c>
      <c r="I1506" s="14">
        <v>-0.41906342152002563</v>
      </c>
      <c r="J1506" s="14" t="str">
        <f t="shared" si="93"/>
        <v>N</v>
      </c>
      <c r="K1506" s="14">
        <f t="shared" si="94"/>
        <v>-0.41906342152002563</v>
      </c>
      <c r="AE1506" t="s">
        <v>7750</v>
      </c>
      <c r="AF1506" t="s">
        <v>7750</v>
      </c>
      <c r="AG1506">
        <v>8</v>
      </c>
      <c r="AH1506">
        <v>8</v>
      </c>
      <c r="AI1506">
        <v>8</v>
      </c>
      <c r="AJ1506" t="s">
        <v>7752</v>
      </c>
      <c r="AK1506" t="s">
        <v>7751</v>
      </c>
      <c r="AM1506">
        <v>1</v>
      </c>
      <c r="AN1506">
        <v>8</v>
      </c>
      <c r="AO1506">
        <v>8</v>
      </c>
      <c r="AP1506">
        <v>8</v>
      </c>
      <c r="AQ1506">
        <v>12</v>
      </c>
      <c r="AR1506">
        <v>12</v>
      </c>
      <c r="AS1506">
        <v>12</v>
      </c>
      <c r="AT1506">
        <v>100.2</v>
      </c>
      <c r="AU1506">
        <v>908</v>
      </c>
      <c r="AV1506">
        <v>908</v>
      </c>
      <c r="AW1506">
        <v>0</v>
      </c>
      <c r="AX1506">
        <v>16.452000000000002</v>
      </c>
      <c r="AY1506">
        <v>0.58642000000000005</v>
      </c>
      <c r="AZ1506">
        <v>0.74790999999999996</v>
      </c>
      <c r="BA1506" s="8">
        <f t="shared" si="95"/>
        <v>-0.41906342152002563</v>
      </c>
      <c r="BB1506">
        <v>6.9062999999999999</v>
      </c>
      <c r="BC1506">
        <v>18</v>
      </c>
      <c r="BD1506">
        <v>0</v>
      </c>
      <c r="BE1506" t="s">
        <v>77</v>
      </c>
      <c r="BF1506">
        <v>1024</v>
      </c>
      <c r="BG1506" t="s">
        <v>7753</v>
      </c>
      <c r="BH1506" t="s">
        <v>239</v>
      </c>
      <c r="BI1506" t="s">
        <v>7754</v>
      </c>
      <c r="BJ1506" t="s">
        <v>7755</v>
      </c>
      <c r="BK1506" t="s">
        <v>7756</v>
      </c>
      <c r="BL1506" t="s">
        <v>7757</v>
      </c>
    </row>
    <row r="1507" spans="1:66" x14ac:dyDescent="0.35">
      <c r="A1507" t="s">
        <v>11953</v>
      </c>
      <c r="C1507" t="s">
        <v>11954</v>
      </c>
      <c r="F1507" s="13">
        <v>0.74385000000000001</v>
      </c>
      <c r="G1507" s="14">
        <f t="shared" si="92"/>
        <v>-0.42691636881482325</v>
      </c>
      <c r="I1507" s="14">
        <v>-0.42691636881482325</v>
      </c>
      <c r="J1507" s="14" t="str">
        <f t="shared" si="93"/>
        <v>N</v>
      </c>
      <c r="K1507" s="14">
        <f t="shared" si="94"/>
        <v>-0.42691636881482325</v>
      </c>
      <c r="AE1507" t="s">
        <v>11953</v>
      </c>
      <c r="AF1507" t="s">
        <v>11953</v>
      </c>
      <c r="AG1507">
        <v>1</v>
      </c>
      <c r="AH1507">
        <v>1</v>
      </c>
      <c r="AI1507">
        <v>1</v>
      </c>
      <c r="AJ1507" t="s">
        <v>11954</v>
      </c>
      <c r="AM1507">
        <v>1</v>
      </c>
      <c r="AN1507">
        <v>1</v>
      </c>
      <c r="AO1507">
        <v>1</v>
      </c>
      <c r="AP1507">
        <v>1</v>
      </c>
      <c r="AQ1507">
        <v>8</v>
      </c>
      <c r="AR1507">
        <v>8</v>
      </c>
      <c r="AS1507">
        <v>8</v>
      </c>
      <c r="AT1507">
        <v>19.475999999999999</v>
      </c>
      <c r="AU1507">
        <v>174</v>
      </c>
      <c r="AV1507">
        <v>174</v>
      </c>
      <c r="AW1507">
        <v>9.3720999999999995E-4</v>
      </c>
      <c r="AX1507">
        <v>3.0565000000000002</v>
      </c>
      <c r="AY1507">
        <v>0.59233999999999998</v>
      </c>
      <c r="AZ1507">
        <v>0.74385000000000001</v>
      </c>
      <c r="BA1507" s="8">
        <f t="shared" si="95"/>
        <v>-0.42691636881482325</v>
      </c>
      <c r="BB1507">
        <v>0.48657</v>
      </c>
      <c r="BC1507">
        <v>2</v>
      </c>
      <c r="BD1507">
        <v>0</v>
      </c>
      <c r="BE1507" t="s">
        <v>59</v>
      </c>
      <c r="BF1507">
        <v>1279</v>
      </c>
      <c r="BG1507">
        <v>4262</v>
      </c>
      <c r="BH1507" t="b">
        <v>1</v>
      </c>
      <c r="BI1507">
        <v>4462</v>
      </c>
      <c r="BJ1507" t="s">
        <v>11955</v>
      </c>
      <c r="BK1507" t="s">
        <v>11956</v>
      </c>
      <c r="BL1507">
        <v>21772</v>
      </c>
    </row>
    <row r="1508" spans="1:66" x14ac:dyDescent="0.35">
      <c r="A1508" t="s">
        <v>7918</v>
      </c>
      <c r="B1508" t="s">
        <v>7919</v>
      </c>
      <c r="C1508" t="s">
        <v>7920</v>
      </c>
      <c r="F1508" s="13">
        <v>0.74151</v>
      </c>
      <c r="G1508" s="14">
        <f t="shared" si="92"/>
        <v>-0.43146194589845105</v>
      </c>
      <c r="I1508" s="14">
        <v>-0.43146194589845105</v>
      </c>
      <c r="J1508" s="14" t="str">
        <f t="shared" si="93"/>
        <v>N</v>
      </c>
      <c r="K1508" s="14">
        <f t="shared" si="94"/>
        <v>-0.43146194589845105</v>
      </c>
      <c r="AE1508" t="s">
        <v>7918</v>
      </c>
      <c r="AF1508" t="s">
        <v>7918</v>
      </c>
      <c r="AG1508">
        <v>1</v>
      </c>
      <c r="AH1508">
        <v>1</v>
      </c>
      <c r="AI1508">
        <v>1</v>
      </c>
      <c r="AJ1508" t="s">
        <v>7920</v>
      </c>
      <c r="AK1508" t="s">
        <v>7919</v>
      </c>
      <c r="AM1508">
        <v>1</v>
      </c>
      <c r="AN1508">
        <v>1</v>
      </c>
      <c r="AO1508">
        <v>1</v>
      </c>
      <c r="AP1508">
        <v>1</v>
      </c>
      <c r="AQ1508">
        <v>5.3</v>
      </c>
      <c r="AR1508">
        <v>5.3</v>
      </c>
      <c r="AS1508">
        <v>5.3</v>
      </c>
      <c r="AT1508">
        <v>23.035</v>
      </c>
      <c r="AU1508">
        <v>206</v>
      </c>
      <c r="AV1508">
        <v>206</v>
      </c>
      <c r="AW1508">
        <v>1.2588999999999999E-2</v>
      </c>
      <c r="AX1508">
        <v>2.0493999999999999</v>
      </c>
      <c r="AY1508">
        <v>0.58877999999999997</v>
      </c>
      <c r="AZ1508">
        <v>0.74151</v>
      </c>
      <c r="BA1508" s="8">
        <f t="shared" si="95"/>
        <v>-0.43146194589845105</v>
      </c>
      <c r="BB1508" t="s">
        <v>68</v>
      </c>
      <c r="BC1508">
        <v>1</v>
      </c>
      <c r="BD1508">
        <v>0</v>
      </c>
      <c r="BE1508" t="s">
        <v>59</v>
      </c>
      <c r="BF1508">
        <v>265</v>
      </c>
      <c r="BG1508">
        <v>3224</v>
      </c>
      <c r="BH1508" t="b">
        <v>1</v>
      </c>
      <c r="BI1508">
        <v>3373</v>
      </c>
      <c r="BJ1508">
        <v>10939</v>
      </c>
      <c r="BK1508">
        <v>16531</v>
      </c>
      <c r="BL1508">
        <v>16531</v>
      </c>
    </row>
    <row r="1509" spans="1:66" x14ac:dyDescent="0.35">
      <c r="A1509" t="s">
        <v>4599</v>
      </c>
      <c r="B1509" t="s">
        <v>4600</v>
      </c>
      <c r="C1509" t="s">
        <v>4601</v>
      </c>
      <c r="F1509" s="13">
        <v>0.74114999999999998</v>
      </c>
      <c r="G1509" s="14">
        <f t="shared" si="92"/>
        <v>-0.43216253838078222</v>
      </c>
      <c r="I1509" s="14">
        <v>-0.43216253838078222</v>
      </c>
      <c r="J1509" s="14" t="str">
        <f t="shared" si="93"/>
        <v>N</v>
      </c>
      <c r="K1509" s="14">
        <f t="shared" si="94"/>
        <v>-0.43216253838078222</v>
      </c>
      <c r="AE1509" t="s">
        <v>4599</v>
      </c>
      <c r="AF1509" t="s">
        <v>4599</v>
      </c>
      <c r="AG1509">
        <v>4</v>
      </c>
      <c r="AH1509">
        <v>4</v>
      </c>
      <c r="AI1509">
        <v>4</v>
      </c>
      <c r="AJ1509" t="s">
        <v>4601</v>
      </c>
      <c r="AK1509" t="s">
        <v>4600</v>
      </c>
      <c r="AM1509">
        <v>1</v>
      </c>
      <c r="AN1509">
        <v>4</v>
      </c>
      <c r="AO1509">
        <v>4</v>
      </c>
      <c r="AP1509">
        <v>4</v>
      </c>
      <c r="AQ1509">
        <v>5</v>
      </c>
      <c r="AR1509">
        <v>5</v>
      </c>
      <c r="AS1509">
        <v>5</v>
      </c>
      <c r="AT1509">
        <v>123.59</v>
      </c>
      <c r="AU1509">
        <v>1097</v>
      </c>
      <c r="AV1509">
        <v>1097</v>
      </c>
      <c r="AW1509">
        <v>0</v>
      </c>
      <c r="AX1509">
        <v>7.5259999999999998</v>
      </c>
      <c r="AY1509">
        <v>0.58884000000000003</v>
      </c>
      <c r="AZ1509">
        <v>0.74114999999999998</v>
      </c>
      <c r="BA1509" s="8">
        <f t="shared" si="95"/>
        <v>-0.43216253838078222</v>
      </c>
      <c r="BB1509">
        <v>16.827000000000002</v>
      </c>
      <c r="BC1509">
        <v>5</v>
      </c>
      <c r="BD1509">
        <v>0</v>
      </c>
      <c r="BE1509" t="s">
        <v>77</v>
      </c>
      <c r="BF1509">
        <v>866</v>
      </c>
      <c r="BG1509" t="s">
        <v>4602</v>
      </c>
      <c r="BH1509" t="s">
        <v>128</v>
      </c>
      <c r="BI1509" t="s">
        <v>4603</v>
      </c>
      <c r="BJ1509" t="s">
        <v>4604</v>
      </c>
      <c r="BK1509" t="s">
        <v>4605</v>
      </c>
      <c r="BL1509" t="s">
        <v>4606</v>
      </c>
    </row>
    <row r="1510" spans="1:66" x14ac:dyDescent="0.35">
      <c r="A1510" t="s">
        <v>7084</v>
      </c>
      <c r="B1510" t="s">
        <v>7085</v>
      </c>
      <c r="C1510" t="s">
        <v>7086</v>
      </c>
      <c r="F1510" s="13">
        <v>0.73921999999999999</v>
      </c>
      <c r="G1510" s="14">
        <f t="shared" si="92"/>
        <v>-0.43592430470470517</v>
      </c>
      <c r="I1510" s="14">
        <v>-0.43592430470470517</v>
      </c>
      <c r="J1510" s="14" t="str">
        <f t="shared" si="93"/>
        <v>N</v>
      </c>
      <c r="K1510" s="14">
        <f t="shared" si="94"/>
        <v>-0.43592430470470517</v>
      </c>
      <c r="AE1510" t="s">
        <v>7084</v>
      </c>
      <c r="AF1510" t="s">
        <v>7084</v>
      </c>
      <c r="AG1510">
        <v>3</v>
      </c>
      <c r="AH1510">
        <v>3</v>
      </c>
      <c r="AI1510">
        <v>3</v>
      </c>
      <c r="AJ1510" t="s">
        <v>7086</v>
      </c>
      <c r="AK1510" t="s">
        <v>7085</v>
      </c>
      <c r="AM1510">
        <v>1</v>
      </c>
      <c r="AN1510">
        <v>3</v>
      </c>
      <c r="AO1510">
        <v>3</v>
      </c>
      <c r="AP1510">
        <v>3</v>
      </c>
      <c r="AQ1510">
        <v>11.8</v>
      </c>
      <c r="AR1510">
        <v>11.8</v>
      </c>
      <c r="AS1510">
        <v>11.8</v>
      </c>
      <c r="AT1510">
        <v>39.106000000000002</v>
      </c>
      <c r="AU1510">
        <v>346</v>
      </c>
      <c r="AV1510">
        <v>346</v>
      </c>
      <c r="AW1510">
        <v>0</v>
      </c>
      <c r="AX1510">
        <v>6.2512999999999996</v>
      </c>
      <c r="AY1510">
        <v>0.57738999999999996</v>
      </c>
      <c r="AZ1510">
        <v>0.73921999999999999</v>
      </c>
      <c r="BA1510" s="8">
        <f t="shared" si="95"/>
        <v>-0.43592430470470517</v>
      </c>
      <c r="BB1510">
        <v>22.074000000000002</v>
      </c>
      <c r="BC1510">
        <v>5</v>
      </c>
      <c r="BD1510">
        <v>0</v>
      </c>
      <c r="BE1510" t="s">
        <v>77</v>
      </c>
      <c r="BF1510">
        <v>330</v>
      </c>
      <c r="BG1510" t="s">
        <v>7087</v>
      </c>
      <c r="BH1510" t="s">
        <v>79</v>
      </c>
      <c r="BI1510" t="s">
        <v>7088</v>
      </c>
      <c r="BJ1510" t="s">
        <v>7089</v>
      </c>
      <c r="BK1510" t="s">
        <v>7090</v>
      </c>
      <c r="BL1510" t="s">
        <v>7091</v>
      </c>
      <c r="BM1510">
        <v>302</v>
      </c>
      <c r="BN1510">
        <v>87</v>
      </c>
    </row>
    <row r="1511" spans="1:66" x14ac:dyDescent="0.35">
      <c r="A1511" t="s">
        <v>9877</v>
      </c>
      <c r="B1511" t="s">
        <v>9878</v>
      </c>
      <c r="C1511" t="s">
        <v>9879</v>
      </c>
      <c r="F1511" s="13">
        <v>0.73814999999999997</v>
      </c>
      <c r="G1511" s="14">
        <f t="shared" si="92"/>
        <v>-0.43801407769815387</v>
      </c>
      <c r="I1511" s="14">
        <v>-0.43801407769815387</v>
      </c>
      <c r="J1511" s="14" t="str">
        <f t="shared" si="93"/>
        <v>N</v>
      </c>
      <c r="K1511" s="14">
        <f t="shared" si="94"/>
        <v>-0.43801407769815387</v>
      </c>
      <c r="AE1511" t="s">
        <v>9877</v>
      </c>
      <c r="AF1511" t="s">
        <v>9877</v>
      </c>
      <c r="AG1511">
        <v>1</v>
      </c>
      <c r="AH1511">
        <v>1</v>
      </c>
      <c r="AI1511">
        <v>1</v>
      </c>
      <c r="AJ1511" t="s">
        <v>9879</v>
      </c>
      <c r="AK1511" t="s">
        <v>9878</v>
      </c>
      <c r="AM1511">
        <v>1</v>
      </c>
      <c r="AN1511">
        <v>1</v>
      </c>
      <c r="AO1511">
        <v>1</v>
      </c>
      <c r="AP1511">
        <v>1</v>
      </c>
      <c r="AQ1511">
        <v>12</v>
      </c>
      <c r="AR1511">
        <v>12</v>
      </c>
      <c r="AS1511">
        <v>12</v>
      </c>
      <c r="AT1511">
        <v>10.803000000000001</v>
      </c>
      <c r="AU1511">
        <v>92</v>
      </c>
      <c r="AV1511">
        <v>92</v>
      </c>
      <c r="AW1511">
        <v>9.3110000000000003E-4</v>
      </c>
      <c r="AX1511">
        <v>3.0019999999999998</v>
      </c>
      <c r="AY1511">
        <v>0.56735000000000002</v>
      </c>
      <c r="AZ1511">
        <v>0.73814999999999997</v>
      </c>
      <c r="BA1511" s="8">
        <f t="shared" si="95"/>
        <v>-0.43801407769815387</v>
      </c>
      <c r="BB1511">
        <v>39.692</v>
      </c>
      <c r="BC1511">
        <v>4</v>
      </c>
      <c r="BD1511">
        <v>1</v>
      </c>
      <c r="BE1511" t="s">
        <v>59</v>
      </c>
      <c r="BF1511">
        <v>404</v>
      </c>
      <c r="BG1511">
        <v>7252</v>
      </c>
      <c r="BH1511" t="b">
        <v>1</v>
      </c>
      <c r="BI1511">
        <v>7694</v>
      </c>
      <c r="BJ1511" t="s">
        <v>9880</v>
      </c>
      <c r="BK1511" t="s">
        <v>9881</v>
      </c>
      <c r="BL1511">
        <v>37533</v>
      </c>
      <c r="BM1511">
        <v>383</v>
      </c>
      <c r="BN1511">
        <v>14</v>
      </c>
    </row>
    <row r="1512" spans="1:66" x14ac:dyDescent="0.35">
      <c r="A1512" t="s">
        <v>629</v>
      </c>
      <c r="B1512" t="s">
        <v>630</v>
      </c>
      <c r="C1512" t="s">
        <v>631</v>
      </c>
      <c r="F1512" s="13">
        <v>0.73126999999999998</v>
      </c>
      <c r="G1512" s="14">
        <f t="shared" si="92"/>
        <v>-0.45152391751764442</v>
      </c>
      <c r="I1512" s="14">
        <v>-0.45152391751764442</v>
      </c>
      <c r="J1512" s="14" t="str">
        <f t="shared" si="93"/>
        <v>N</v>
      </c>
      <c r="K1512" s="14">
        <f t="shared" si="94"/>
        <v>-0.45152391751764442</v>
      </c>
      <c r="AE1512" t="s">
        <v>629</v>
      </c>
      <c r="AF1512" t="s">
        <v>629</v>
      </c>
      <c r="AG1512">
        <v>1</v>
      </c>
      <c r="AH1512">
        <v>1</v>
      </c>
      <c r="AI1512">
        <v>1</v>
      </c>
      <c r="AJ1512" t="s">
        <v>631</v>
      </c>
      <c r="AK1512" t="s">
        <v>630</v>
      </c>
      <c r="AM1512">
        <v>1</v>
      </c>
      <c r="AN1512">
        <v>1</v>
      </c>
      <c r="AO1512">
        <v>1</v>
      </c>
      <c r="AP1512">
        <v>1</v>
      </c>
      <c r="AQ1512">
        <v>2.8</v>
      </c>
      <c r="AR1512">
        <v>2.8</v>
      </c>
      <c r="AS1512">
        <v>2.8</v>
      </c>
      <c r="AT1512">
        <v>75.363</v>
      </c>
      <c r="AU1512">
        <v>673</v>
      </c>
      <c r="AV1512">
        <v>673</v>
      </c>
      <c r="AW1512">
        <v>1.5813000000000001E-2</v>
      </c>
      <c r="AX1512">
        <v>1.7838000000000001</v>
      </c>
      <c r="AY1512">
        <v>0.58248</v>
      </c>
      <c r="AZ1512">
        <v>0.73126999999999998</v>
      </c>
      <c r="BA1512" s="8">
        <f t="shared" si="95"/>
        <v>-0.45152391751764442</v>
      </c>
      <c r="BB1512" t="s">
        <v>68</v>
      </c>
      <c r="BC1512">
        <v>1</v>
      </c>
      <c r="BD1512">
        <v>0</v>
      </c>
      <c r="BE1512" t="s">
        <v>59</v>
      </c>
      <c r="BF1512">
        <v>1326</v>
      </c>
      <c r="BG1512">
        <v>6913</v>
      </c>
      <c r="BH1512" t="b">
        <v>1</v>
      </c>
      <c r="BI1512">
        <v>7325</v>
      </c>
      <c r="BJ1512">
        <v>23455</v>
      </c>
      <c r="BK1512">
        <v>35656</v>
      </c>
      <c r="BL1512">
        <v>35656</v>
      </c>
    </row>
    <row r="1513" spans="1:66" x14ac:dyDescent="0.35">
      <c r="A1513" t="s">
        <v>4549</v>
      </c>
      <c r="B1513" t="s">
        <v>4550</v>
      </c>
      <c r="C1513" t="s">
        <v>4551</v>
      </c>
      <c r="F1513" s="13">
        <v>0.72836999999999996</v>
      </c>
      <c r="G1513" s="14">
        <f t="shared" si="92"/>
        <v>-0.45725659286714332</v>
      </c>
      <c r="I1513" s="14">
        <v>-0.45725659286714332</v>
      </c>
      <c r="J1513" s="14" t="str">
        <f t="shared" si="93"/>
        <v>N</v>
      </c>
      <c r="K1513" s="14">
        <f t="shared" si="94"/>
        <v>-0.45725659286714332</v>
      </c>
      <c r="AE1513" t="s">
        <v>4549</v>
      </c>
      <c r="AF1513" t="s">
        <v>4549</v>
      </c>
      <c r="AG1513">
        <v>1</v>
      </c>
      <c r="AH1513">
        <v>1</v>
      </c>
      <c r="AI1513">
        <v>1</v>
      </c>
      <c r="AJ1513" t="s">
        <v>4551</v>
      </c>
      <c r="AK1513" t="s">
        <v>4550</v>
      </c>
      <c r="AM1513">
        <v>1</v>
      </c>
      <c r="AN1513">
        <v>1</v>
      </c>
      <c r="AO1513">
        <v>1</v>
      </c>
      <c r="AP1513">
        <v>1</v>
      </c>
      <c r="AQ1513">
        <v>8.9</v>
      </c>
      <c r="AR1513">
        <v>8.9</v>
      </c>
      <c r="AS1513">
        <v>8.9</v>
      </c>
      <c r="AT1513">
        <v>20.405000000000001</v>
      </c>
      <c r="AU1513">
        <v>191</v>
      </c>
      <c r="AV1513">
        <v>191</v>
      </c>
      <c r="AW1513">
        <v>0</v>
      </c>
      <c r="AX1513">
        <v>3.8012000000000001</v>
      </c>
      <c r="AY1513">
        <v>0.51915999999999995</v>
      </c>
      <c r="AZ1513">
        <v>0.72836999999999996</v>
      </c>
      <c r="BA1513" s="8">
        <f t="shared" si="95"/>
        <v>-0.45725659286714332</v>
      </c>
      <c r="BB1513" t="s">
        <v>68</v>
      </c>
      <c r="BC1513">
        <v>1</v>
      </c>
      <c r="BD1513">
        <v>0</v>
      </c>
      <c r="BE1513" t="s">
        <v>59</v>
      </c>
      <c r="BF1513">
        <v>847</v>
      </c>
      <c r="BG1513">
        <v>65</v>
      </c>
      <c r="BH1513" t="b">
        <v>1</v>
      </c>
      <c r="BI1513">
        <v>68</v>
      </c>
      <c r="BJ1513">
        <v>233</v>
      </c>
      <c r="BK1513">
        <v>369</v>
      </c>
      <c r="BL1513">
        <v>369</v>
      </c>
    </row>
    <row r="1514" spans="1:66" x14ac:dyDescent="0.35">
      <c r="A1514" t="s">
        <v>6601</v>
      </c>
      <c r="B1514" t="s">
        <v>6602</v>
      </c>
      <c r="C1514" t="s">
        <v>6603</v>
      </c>
      <c r="F1514" s="13">
        <v>0.72538000000000002</v>
      </c>
      <c r="G1514" s="14">
        <f t="shared" si="92"/>
        <v>-0.46319112666572942</v>
      </c>
      <c r="I1514" s="14">
        <v>-0.46319112666572942</v>
      </c>
      <c r="J1514" s="14" t="str">
        <f t="shared" si="93"/>
        <v>N</v>
      </c>
      <c r="K1514" s="14">
        <f t="shared" si="94"/>
        <v>-0.46319112666572942</v>
      </c>
      <c r="AE1514" t="s">
        <v>6601</v>
      </c>
      <c r="AF1514" t="s">
        <v>6601</v>
      </c>
      <c r="AG1514">
        <v>1</v>
      </c>
      <c r="AH1514">
        <v>1</v>
      </c>
      <c r="AI1514">
        <v>1</v>
      </c>
      <c r="AJ1514" t="s">
        <v>6603</v>
      </c>
      <c r="AK1514" t="s">
        <v>6602</v>
      </c>
      <c r="AM1514">
        <v>1</v>
      </c>
      <c r="AN1514">
        <v>1</v>
      </c>
      <c r="AO1514">
        <v>1</v>
      </c>
      <c r="AP1514">
        <v>1</v>
      </c>
      <c r="AQ1514">
        <v>5.8</v>
      </c>
      <c r="AR1514">
        <v>5.8</v>
      </c>
      <c r="AS1514">
        <v>5.8</v>
      </c>
      <c r="AT1514">
        <v>21.867000000000001</v>
      </c>
      <c r="AU1514">
        <v>191</v>
      </c>
      <c r="AV1514">
        <v>191</v>
      </c>
      <c r="AW1514">
        <v>1.251E-2</v>
      </c>
      <c r="AX1514">
        <v>2.0015000000000001</v>
      </c>
      <c r="AY1514">
        <v>0.54186000000000001</v>
      </c>
      <c r="AZ1514">
        <v>0.72538000000000002</v>
      </c>
      <c r="BA1514" s="8">
        <f t="shared" si="95"/>
        <v>-0.46319112666572942</v>
      </c>
      <c r="BB1514" t="s">
        <v>68</v>
      </c>
      <c r="BC1514">
        <v>1</v>
      </c>
      <c r="BD1514">
        <v>0</v>
      </c>
      <c r="BE1514" t="s">
        <v>59</v>
      </c>
      <c r="BF1514">
        <v>179</v>
      </c>
      <c r="BG1514">
        <v>4466</v>
      </c>
      <c r="BH1514" t="b">
        <v>1</v>
      </c>
      <c r="BI1514">
        <v>4681</v>
      </c>
      <c r="BJ1514">
        <v>14870</v>
      </c>
      <c r="BK1514" t="s">
        <v>6604</v>
      </c>
      <c r="BL1514">
        <v>22549</v>
      </c>
    </row>
    <row r="1515" spans="1:66" x14ac:dyDescent="0.35">
      <c r="A1515" t="s">
        <v>11320</v>
      </c>
      <c r="B1515" t="s">
        <v>11321</v>
      </c>
      <c r="C1515" t="s">
        <v>11322</v>
      </c>
      <c r="F1515" s="13">
        <v>0.72177000000000002</v>
      </c>
      <c r="G1515" s="14">
        <f t="shared" si="92"/>
        <v>-0.47038891528575427</v>
      </c>
      <c r="I1515" s="14">
        <v>-0.47038891528575427</v>
      </c>
      <c r="J1515" s="14" t="str">
        <f t="shared" si="93"/>
        <v>N</v>
      </c>
      <c r="K1515" s="14">
        <f t="shared" si="94"/>
        <v>-0.47038891528575427</v>
      </c>
      <c r="AE1515" t="s">
        <v>11320</v>
      </c>
      <c r="AF1515" t="s">
        <v>11320</v>
      </c>
      <c r="AG1515">
        <v>7</v>
      </c>
      <c r="AH1515">
        <v>7</v>
      </c>
      <c r="AI1515">
        <v>7</v>
      </c>
      <c r="AJ1515" t="s">
        <v>11322</v>
      </c>
      <c r="AK1515" t="s">
        <v>11321</v>
      </c>
      <c r="AM1515">
        <v>1</v>
      </c>
      <c r="AN1515">
        <v>7</v>
      </c>
      <c r="AO1515">
        <v>7</v>
      </c>
      <c r="AP1515">
        <v>7</v>
      </c>
      <c r="AQ1515">
        <v>18.5</v>
      </c>
      <c r="AR1515">
        <v>18.5</v>
      </c>
      <c r="AS1515">
        <v>18.5</v>
      </c>
      <c r="AT1515">
        <v>56.000999999999998</v>
      </c>
      <c r="AU1515">
        <v>493</v>
      </c>
      <c r="AV1515">
        <v>493</v>
      </c>
      <c r="AW1515">
        <v>0</v>
      </c>
      <c r="AX1515">
        <v>13.73</v>
      </c>
      <c r="AY1515">
        <v>0.54107000000000005</v>
      </c>
      <c r="AZ1515">
        <v>0.72177000000000002</v>
      </c>
      <c r="BA1515" s="8">
        <f t="shared" si="95"/>
        <v>-0.47038891528575427</v>
      </c>
      <c r="BB1515">
        <v>26.477</v>
      </c>
      <c r="BC1515">
        <v>12</v>
      </c>
      <c r="BD1515">
        <v>0</v>
      </c>
      <c r="BE1515" t="s">
        <v>77</v>
      </c>
      <c r="BF1515">
        <v>1383</v>
      </c>
      <c r="BG1515" t="s">
        <v>11323</v>
      </c>
      <c r="BH1515" t="s">
        <v>387</v>
      </c>
      <c r="BI1515" t="s">
        <v>11324</v>
      </c>
      <c r="BJ1515" t="s">
        <v>11325</v>
      </c>
      <c r="BK1515" t="s">
        <v>11326</v>
      </c>
      <c r="BL1515" t="s">
        <v>11327</v>
      </c>
      <c r="BM1515" t="s">
        <v>11328</v>
      </c>
      <c r="BN1515" t="s">
        <v>11329</v>
      </c>
    </row>
    <row r="1516" spans="1:66" x14ac:dyDescent="0.35">
      <c r="A1516" t="s">
        <v>11488</v>
      </c>
      <c r="B1516" t="s">
        <v>11489</v>
      </c>
      <c r="C1516" t="s">
        <v>11490</v>
      </c>
      <c r="F1516" s="13">
        <v>0.71567000000000003</v>
      </c>
      <c r="G1516" s="14">
        <f t="shared" si="92"/>
        <v>-0.48263358995446021</v>
      </c>
      <c r="I1516" s="14">
        <v>-0.48263358995446021</v>
      </c>
      <c r="J1516" s="14" t="str">
        <f t="shared" si="93"/>
        <v>N</v>
      </c>
      <c r="K1516" s="14">
        <f t="shared" si="94"/>
        <v>-0.48263358995446021</v>
      </c>
      <c r="AE1516" t="s">
        <v>11488</v>
      </c>
      <c r="AF1516" t="s">
        <v>11488</v>
      </c>
      <c r="AG1516">
        <v>1</v>
      </c>
      <c r="AH1516">
        <v>1</v>
      </c>
      <c r="AI1516">
        <v>1</v>
      </c>
      <c r="AJ1516" t="s">
        <v>11490</v>
      </c>
      <c r="AK1516" t="s">
        <v>11489</v>
      </c>
      <c r="AM1516">
        <v>1</v>
      </c>
      <c r="AN1516">
        <v>1</v>
      </c>
      <c r="AO1516">
        <v>1</v>
      </c>
      <c r="AP1516">
        <v>1</v>
      </c>
      <c r="AQ1516">
        <v>3.8</v>
      </c>
      <c r="AR1516">
        <v>3.8</v>
      </c>
      <c r="AS1516">
        <v>3.8</v>
      </c>
      <c r="AT1516">
        <v>28.032</v>
      </c>
      <c r="AU1516">
        <v>261</v>
      </c>
      <c r="AV1516">
        <v>261</v>
      </c>
      <c r="AW1516">
        <v>1</v>
      </c>
      <c r="AX1516">
        <v>-2</v>
      </c>
      <c r="AY1516">
        <v>0.53532999999999997</v>
      </c>
      <c r="AZ1516">
        <v>0.71567000000000003</v>
      </c>
      <c r="BA1516" s="8">
        <f t="shared" si="95"/>
        <v>-0.48263358995446021</v>
      </c>
      <c r="BB1516">
        <v>18.495000000000001</v>
      </c>
      <c r="BC1516">
        <v>2</v>
      </c>
      <c r="BD1516">
        <v>0</v>
      </c>
      <c r="BE1516" t="s">
        <v>59</v>
      </c>
      <c r="BF1516">
        <v>512</v>
      </c>
      <c r="BG1516">
        <v>4825</v>
      </c>
      <c r="BH1516" t="b">
        <v>1</v>
      </c>
      <c r="BI1516" t="s">
        <v>11491</v>
      </c>
      <c r="BJ1516" t="s">
        <v>11492</v>
      </c>
      <c r="BK1516" t="s">
        <v>11493</v>
      </c>
      <c r="BL1516">
        <v>24456</v>
      </c>
      <c r="BM1516">
        <v>489</v>
      </c>
      <c r="BN1516">
        <v>126</v>
      </c>
    </row>
    <row r="1517" spans="1:66" x14ac:dyDescent="0.35">
      <c r="A1517" t="s">
        <v>4738</v>
      </c>
      <c r="B1517" t="s">
        <v>4739</v>
      </c>
      <c r="C1517" t="s">
        <v>4740</v>
      </c>
      <c r="F1517" s="13">
        <v>0.71109999999999995</v>
      </c>
      <c r="G1517" s="14">
        <f t="shared" si="92"/>
        <v>-0.49187563861580075</v>
      </c>
      <c r="I1517" s="14">
        <v>-0.49187563861580075</v>
      </c>
      <c r="J1517" s="14" t="str">
        <f t="shared" si="93"/>
        <v>N</v>
      </c>
      <c r="K1517" s="14">
        <f t="shared" si="94"/>
        <v>-0.49187563861580075</v>
      </c>
      <c r="AE1517" t="s">
        <v>4738</v>
      </c>
      <c r="AF1517" t="s">
        <v>4738</v>
      </c>
      <c r="AG1517">
        <v>1</v>
      </c>
      <c r="AH1517">
        <v>1</v>
      </c>
      <c r="AI1517">
        <v>1</v>
      </c>
      <c r="AJ1517" t="s">
        <v>4740</v>
      </c>
      <c r="AK1517" t="s">
        <v>4739</v>
      </c>
      <c r="AM1517">
        <v>1</v>
      </c>
      <c r="AN1517">
        <v>1</v>
      </c>
      <c r="AO1517">
        <v>1</v>
      </c>
      <c r="AP1517">
        <v>1</v>
      </c>
      <c r="AQ1517">
        <v>2.5</v>
      </c>
      <c r="AR1517">
        <v>2.5</v>
      </c>
      <c r="AS1517">
        <v>2.5</v>
      </c>
      <c r="AT1517">
        <v>47.994999999999997</v>
      </c>
      <c r="AU1517">
        <v>440</v>
      </c>
      <c r="AV1517">
        <v>440</v>
      </c>
      <c r="AW1517">
        <v>1.7791000000000001E-2</v>
      </c>
      <c r="AX1517">
        <v>1.7041999999999999</v>
      </c>
      <c r="AY1517">
        <v>0.52022999999999997</v>
      </c>
      <c r="AZ1517">
        <v>0.71109999999999995</v>
      </c>
      <c r="BA1517" s="8">
        <f t="shared" si="95"/>
        <v>-0.49187563861580075</v>
      </c>
      <c r="BB1517" t="s">
        <v>68</v>
      </c>
      <c r="BC1517">
        <v>1</v>
      </c>
      <c r="BD1517">
        <v>0</v>
      </c>
      <c r="BE1517" t="s">
        <v>59</v>
      </c>
      <c r="BF1517">
        <v>1218</v>
      </c>
      <c r="BG1517">
        <v>84</v>
      </c>
      <c r="BH1517" t="b">
        <v>1</v>
      </c>
      <c r="BI1517">
        <v>87</v>
      </c>
      <c r="BJ1517">
        <v>320</v>
      </c>
      <c r="BK1517">
        <v>519</v>
      </c>
      <c r="BL1517">
        <v>519</v>
      </c>
    </row>
    <row r="1518" spans="1:66" x14ac:dyDescent="0.35">
      <c r="A1518" t="s">
        <v>2670</v>
      </c>
      <c r="B1518" t="s">
        <v>2671</v>
      </c>
      <c r="C1518" t="s">
        <v>2672</v>
      </c>
      <c r="F1518" s="13">
        <v>0.71101999999999999</v>
      </c>
      <c r="G1518" s="14">
        <f t="shared" si="92"/>
        <v>-0.49203795347445239</v>
      </c>
      <c r="I1518" s="14">
        <v>-0.49203795347445239</v>
      </c>
      <c r="J1518" s="14" t="str">
        <f t="shared" si="93"/>
        <v>N</v>
      </c>
      <c r="K1518" s="14">
        <f t="shared" si="94"/>
        <v>-0.49203795347445239</v>
      </c>
      <c r="AE1518" t="s">
        <v>2670</v>
      </c>
      <c r="AF1518" t="s">
        <v>2670</v>
      </c>
      <c r="AG1518">
        <v>2</v>
      </c>
      <c r="AH1518">
        <v>2</v>
      </c>
      <c r="AI1518">
        <v>2</v>
      </c>
      <c r="AJ1518" t="s">
        <v>2672</v>
      </c>
      <c r="AK1518" t="s">
        <v>2671</v>
      </c>
      <c r="AM1518">
        <v>1</v>
      </c>
      <c r="AN1518">
        <v>2</v>
      </c>
      <c r="AO1518">
        <v>2</v>
      </c>
      <c r="AP1518">
        <v>2</v>
      </c>
      <c r="AQ1518">
        <v>2</v>
      </c>
      <c r="AR1518">
        <v>2</v>
      </c>
      <c r="AS1518">
        <v>2</v>
      </c>
      <c r="AT1518">
        <v>161.93</v>
      </c>
      <c r="AU1518">
        <v>1344</v>
      </c>
      <c r="AV1518">
        <v>1344</v>
      </c>
      <c r="AW1518">
        <v>5.6956999999999997E-3</v>
      </c>
      <c r="AX1518">
        <v>2.2715999999999998</v>
      </c>
      <c r="AY1518">
        <v>0.52839999999999998</v>
      </c>
      <c r="AZ1518">
        <v>0.71101999999999999</v>
      </c>
      <c r="BA1518" s="8">
        <f t="shared" si="95"/>
        <v>-0.49203795347445239</v>
      </c>
      <c r="BB1518">
        <v>4.6647999999999996</v>
      </c>
      <c r="BC1518">
        <v>2</v>
      </c>
      <c r="BD1518">
        <v>1</v>
      </c>
      <c r="BE1518" t="s">
        <v>59</v>
      </c>
      <c r="BF1518">
        <v>216</v>
      </c>
      <c r="BG1518" t="s">
        <v>2673</v>
      </c>
      <c r="BH1518" t="s">
        <v>61</v>
      </c>
      <c r="BI1518" t="s">
        <v>2674</v>
      </c>
      <c r="BJ1518" t="s">
        <v>2675</v>
      </c>
      <c r="BK1518" t="s">
        <v>2676</v>
      </c>
      <c r="BL1518" t="s">
        <v>2676</v>
      </c>
    </row>
    <row r="1519" spans="1:66" x14ac:dyDescent="0.35">
      <c r="A1519" t="s">
        <v>2135</v>
      </c>
      <c r="B1519" t="s">
        <v>2136</v>
      </c>
      <c r="C1519" t="s">
        <v>2137</v>
      </c>
      <c r="F1519" s="13">
        <v>0.70689999999999997</v>
      </c>
      <c r="G1519" s="14">
        <f t="shared" si="92"/>
        <v>-0.50042195298986836</v>
      </c>
      <c r="I1519" s="14">
        <v>-0.50042195298986836</v>
      </c>
      <c r="J1519" s="14" t="str">
        <f t="shared" si="93"/>
        <v>N</v>
      </c>
      <c r="K1519" s="14">
        <f t="shared" si="94"/>
        <v>-0.50042195298986836</v>
      </c>
      <c r="AE1519" t="s">
        <v>2135</v>
      </c>
      <c r="AF1519" t="s">
        <v>2135</v>
      </c>
      <c r="AG1519">
        <v>1</v>
      </c>
      <c r="AH1519">
        <v>1</v>
      </c>
      <c r="AI1519">
        <v>1</v>
      </c>
      <c r="AJ1519" t="s">
        <v>2137</v>
      </c>
      <c r="AK1519" t="s">
        <v>2136</v>
      </c>
      <c r="AM1519">
        <v>1</v>
      </c>
      <c r="AN1519">
        <v>1</v>
      </c>
      <c r="AO1519">
        <v>1</v>
      </c>
      <c r="AP1519">
        <v>1</v>
      </c>
      <c r="AQ1519">
        <v>2.5</v>
      </c>
      <c r="AR1519">
        <v>2.5</v>
      </c>
      <c r="AS1519">
        <v>2.5</v>
      </c>
      <c r="AT1519">
        <v>49.027000000000001</v>
      </c>
      <c r="AU1519">
        <v>441</v>
      </c>
      <c r="AV1519">
        <v>441</v>
      </c>
      <c r="AW1519">
        <v>1.3646999999999999E-2</v>
      </c>
      <c r="AX1519">
        <v>1.8546</v>
      </c>
      <c r="AY1519">
        <v>0.55425000000000002</v>
      </c>
      <c r="AZ1519">
        <v>0.70689999999999997</v>
      </c>
      <c r="BA1519" s="8">
        <f t="shared" si="95"/>
        <v>-0.50042195298986836</v>
      </c>
      <c r="BB1519" t="s">
        <v>68</v>
      </c>
      <c r="BC1519">
        <v>1</v>
      </c>
      <c r="BD1519">
        <v>0</v>
      </c>
      <c r="BE1519" t="s">
        <v>59</v>
      </c>
      <c r="BF1519">
        <v>93</v>
      </c>
      <c r="BG1519">
        <v>4348</v>
      </c>
      <c r="BH1519" t="b">
        <v>1</v>
      </c>
      <c r="BI1519">
        <v>4559</v>
      </c>
      <c r="BJ1519">
        <v>14572</v>
      </c>
      <c r="BK1519">
        <v>22127</v>
      </c>
      <c r="BL1519">
        <v>22127</v>
      </c>
    </row>
    <row r="1520" spans="1:66" x14ac:dyDescent="0.35">
      <c r="A1520" t="s">
        <v>8143</v>
      </c>
      <c r="B1520" t="s">
        <v>8144</v>
      </c>
      <c r="C1520" t="s">
        <v>8145</v>
      </c>
      <c r="F1520" s="13">
        <v>0.70669999999999999</v>
      </c>
      <c r="G1520" s="14">
        <f t="shared" si="92"/>
        <v>-0.50083018588475092</v>
      </c>
      <c r="I1520" s="14">
        <v>-0.50083018588475092</v>
      </c>
      <c r="J1520" s="14" t="str">
        <f t="shared" si="93"/>
        <v>N</v>
      </c>
      <c r="K1520" s="14">
        <f t="shared" si="94"/>
        <v>-0.50083018588475092</v>
      </c>
      <c r="AE1520" t="s">
        <v>8143</v>
      </c>
      <c r="AF1520" t="s">
        <v>8143</v>
      </c>
      <c r="AG1520" t="s">
        <v>87</v>
      </c>
      <c r="AH1520" t="s">
        <v>87</v>
      </c>
      <c r="AI1520" t="s">
        <v>87</v>
      </c>
      <c r="AJ1520" t="s">
        <v>8145</v>
      </c>
      <c r="AK1520" t="s">
        <v>8144</v>
      </c>
      <c r="AL1520" t="s">
        <v>88</v>
      </c>
      <c r="AM1520">
        <v>2</v>
      </c>
      <c r="AN1520">
        <v>1</v>
      </c>
      <c r="AO1520">
        <v>1</v>
      </c>
      <c r="AP1520">
        <v>1</v>
      </c>
      <c r="AQ1520">
        <v>6</v>
      </c>
      <c r="AR1520">
        <v>6</v>
      </c>
      <c r="AS1520">
        <v>6</v>
      </c>
      <c r="AT1520">
        <v>20.824999999999999</v>
      </c>
      <c r="AU1520">
        <v>184</v>
      </c>
      <c r="AV1520" t="s">
        <v>8146</v>
      </c>
      <c r="AW1520">
        <v>5.0933999999999997E-3</v>
      </c>
      <c r="AX1520">
        <v>2.4830999999999999</v>
      </c>
      <c r="AY1520">
        <v>0.56074999999999997</v>
      </c>
      <c r="AZ1520">
        <v>0.70669999999999999</v>
      </c>
      <c r="BA1520" s="8">
        <f t="shared" si="95"/>
        <v>-0.50083018588475092</v>
      </c>
      <c r="BB1520" t="s">
        <v>68</v>
      </c>
      <c r="BC1520">
        <v>1</v>
      </c>
      <c r="BD1520">
        <v>0</v>
      </c>
      <c r="BE1520" t="s">
        <v>59</v>
      </c>
      <c r="BF1520">
        <v>422</v>
      </c>
      <c r="BG1520">
        <v>4648</v>
      </c>
      <c r="BH1520" t="b">
        <v>1</v>
      </c>
      <c r="BI1520">
        <v>4871</v>
      </c>
      <c r="BJ1520">
        <v>15510</v>
      </c>
      <c r="BK1520">
        <v>23505</v>
      </c>
      <c r="BL1520">
        <v>23505</v>
      </c>
    </row>
    <row r="1521" spans="1:66" x14ac:dyDescent="0.35">
      <c r="A1521" t="s">
        <v>5898</v>
      </c>
      <c r="B1521" t="s">
        <v>5899</v>
      </c>
      <c r="C1521" t="s">
        <v>5900</v>
      </c>
      <c r="F1521" s="13">
        <v>0.70616000000000001</v>
      </c>
      <c r="G1521" s="14">
        <f t="shared" si="92"/>
        <v>-0.50193299205098785</v>
      </c>
      <c r="I1521" s="14">
        <v>-0.50193299205098785</v>
      </c>
      <c r="J1521" s="14" t="str">
        <f t="shared" si="93"/>
        <v>N</v>
      </c>
      <c r="K1521" s="14">
        <f t="shared" si="94"/>
        <v>-0.50193299205098785</v>
      </c>
      <c r="AE1521" t="s">
        <v>5898</v>
      </c>
      <c r="AF1521" t="s">
        <v>5898</v>
      </c>
      <c r="AG1521">
        <v>1</v>
      </c>
      <c r="AH1521">
        <v>1</v>
      </c>
      <c r="AI1521">
        <v>1</v>
      </c>
      <c r="AJ1521" t="s">
        <v>5900</v>
      </c>
      <c r="AK1521" t="s">
        <v>5899</v>
      </c>
      <c r="AM1521">
        <v>1</v>
      </c>
      <c r="AN1521">
        <v>1</v>
      </c>
      <c r="AO1521">
        <v>1</v>
      </c>
      <c r="AP1521">
        <v>1</v>
      </c>
      <c r="AQ1521">
        <v>5.5</v>
      </c>
      <c r="AR1521">
        <v>5.5</v>
      </c>
      <c r="AS1521">
        <v>5.5</v>
      </c>
      <c r="AT1521">
        <v>36.777999999999999</v>
      </c>
      <c r="AU1521">
        <v>346</v>
      </c>
      <c r="AV1521">
        <v>346</v>
      </c>
      <c r="AW1521">
        <v>4.2662000000000004E-3</v>
      </c>
      <c r="AX1521">
        <v>2.5045999999999999</v>
      </c>
      <c r="AY1521">
        <v>0.54912000000000005</v>
      </c>
      <c r="AZ1521">
        <v>0.70616000000000001</v>
      </c>
      <c r="BA1521" s="8">
        <f t="shared" si="95"/>
        <v>-0.50193299205098785</v>
      </c>
      <c r="BB1521" t="s">
        <v>68</v>
      </c>
      <c r="BC1521">
        <v>1</v>
      </c>
      <c r="BD1521">
        <v>0</v>
      </c>
      <c r="BE1521" t="s">
        <v>59</v>
      </c>
      <c r="BF1521">
        <v>220</v>
      </c>
      <c r="BG1521">
        <v>3319</v>
      </c>
      <c r="BH1521" t="b">
        <v>1</v>
      </c>
      <c r="BI1521">
        <v>3480</v>
      </c>
      <c r="BJ1521">
        <v>11294</v>
      </c>
      <c r="BK1521">
        <v>17042</v>
      </c>
      <c r="BL1521">
        <v>17042</v>
      </c>
      <c r="BM1521">
        <v>188</v>
      </c>
      <c r="BN1521">
        <v>258</v>
      </c>
    </row>
    <row r="1522" spans="1:66" x14ac:dyDescent="0.35">
      <c r="A1522" t="s">
        <v>1835</v>
      </c>
      <c r="B1522" t="s">
        <v>1836</v>
      </c>
      <c r="C1522" t="s">
        <v>1837</v>
      </c>
      <c r="F1522" s="13">
        <v>0.70564000000000004</v>
      </c>
      <c r="G1522" s="14">
        <f t="shared" si="92"/>
        <v>-0.50299575087686543</v>
      </c>
      <c r="I1522" s="14">
        <v>-0.50299575087686543</v>
      </c>
      <c r="J1522" s="14" t="str">
        <f t="shared" si="93"/>
        <v>N</v>
      </c>
      <c r="K1522" s="14">
        <f t="shared" si="94"/>
        <v>-0.50299575087686543</v>
      </c>
      <c r="AE1522" t="s">
        <v>1835</v>
      </c>
      <c r="AF1522" t="s">
        <v>1835</v>
      </c>
      <c r="AG1522">
        <v>6</v>
      </c>
      <c r="AH1522">
        <v>6</v>
      </c>
      <c r="AI1522">
        <v>6</v>
      </c>
      <c r="AJ1522" t="s">
        <v>1837</v>
      </c>
      <c r="AK1522" t="s">
        <v>1836</v>
      </c>
      <c r="AM1522">
        <v>1</v>
      </c>
      <c r="AN1522">
        <v>6</v>
      </c>
      <c r="AO1522">
        <v>6</v>
      </c>
      <c r="AP1522">
        <v>6</v>
      </c>
      <c r="AQ1522">
        <v>29</v>
      </c>
      <c r="AR1522">
        <v>29</v>
      </c>
      <c r="AS1522">
        <v>29</v>
      </c>
      <c r="AT1522">
        <v>35.268000000000001</v>
      </c>
      <c r="AU1522">
        <v>331</v>
      </c>
      <c r="AV1522">
        <v>331</v>
      </c>
      <c r="AW1522">
        <v>0</v>
      </c>
      <c r="AX1522">
        <v>16.940999999999999</v>
      </c>
      <c r="AY1522">
        <v>0.54805999999999999</v>
      </c>
      <c r="AZ1522">
        <v>0.70564000000000004</v>
      </c>
      <c r="BA1522" s="8">
        <f t="shared" si="95"/>
        <v>-0.50299575087686543</v>
      </c>
      <c r="BB1522">
        <v>4.5810000000000004</v>
      </c>
      <c r="BC1522">
        <v>7</v>
      </c>
      <c r="BD1522">
        <v>2</v>
      </c>
      <c r="BE1522" t="s">
        <v>77</v>
      </c>
      <c r="BF1522">
        <v>294</v>
      </c>
      <c r="BG1522" t="s">
        <v>1838</v>
      </c>
      <c r="BH1522" t="s">
        <v>321</v>
      </c>
      <c r="BI1522" t="s">
        <v>1839</v>
      </c>
      <c r="BJ1522" t="s">
        <v>1840</v>
      </c>
      <c r="BK1522" t="s">
        <v>1841</v>
      </c>
      <c r="BL1522" t="s">
        <v>1842</v>
      </c>
    </row>
    <row r="1523" spans="1:66" x14ac:dyDescent="0.35">
      <c r="A1523" t="s">
        <v>2466</v>
      </c>
      <c r="B1523" t="s">
        <v>2467</v>
      </c>
      <c r="C1523" t="s">
        <v>2468</v>
      </c>
      <c r="F1523" s="13">
        <v>0.70491999999999999</v>
      </c>
      <c r="G1523" s="14">
        <f t="shared" si="92"/>
        <v>-0.50446855674071067</v>
      </c>
      <c r="I1523" s="14">
        <v>-0.50446855674071067</v>
      </c>
      <c r="J1523" s="14" t="str">
        <f t="shared" si="93"/>
        <v>N</v>
      </c>
      <c r="K1523" s="14">
        <f t="shared" si="94"/>
        <v>-0.50446855674071067</v>
      </c>
      <c r="AE1523" t="s">
        <v>2466</v>
      </c>
      <c r="AF1523" t="s">
        <v>2466</v>
      </c>
      <c r="AG1523">
        <v>1</v>
      </c>
      <c r="AH1523">
        <v>1</v>
      </c>
      <c r="AI1523">
        <v>1</v>
      </c>
      <c r="AJ1523" t="s">
        <v>2468</v>
      </c>
      <c r="AK1523" t="s">
        <v>2467</v>
      </c>
      <c r="AM1523">
        <v>1</v>
      </c>
      <c r="AN1523">
        <v>1</v>
      </c>
      <c r="AO1523">
        <v>1</v>
      </c>
      <c r="AP1523">
        <v>1</v>
      </c>
      <c r="AQ1523">
        <v>3</v>
      </c>
      <c r="AR1523">
        <v>3</v>
      </c>
      <c r="AS1523">
        <v>3</v>
      </c>
      <c r="AT1523">
        <v>45.521000000000001</v>
      </c>
      <c r="AU1523">
        <v>399</v>
      </c>
      <c r="AV1523">
        <v>399</v>
      </c>
      <c r="AW1523">
        <v>9.2506999999999995E-4</v>
      </c>
      <c r="AX1523">
        <v>2.9369999999999998</v>
      </c>
      <c r="AY1523">
        <v>0.55627000000000004</v>
      </c>
      <c r="AZ1523">
        <v>0.70491999999999999</v>
      </c>
      <c r="BA1523" s="8">
        <f t="shared" si="95"/>
        <v>-0.50446855674071067</v>
      </c>
      <c r="BB1523" t="s">
        <v>68</v>
      </c>
      <c r="BC1523">
        <v>1</v>
      </c>
      <c r="BD1523">
        <v>0</v>
      </c>
      <c r="BE1523" t="s">
        <v>59</v>
      </c>
      <c r="BF1523">
        <v>555</v>
      </c>
      <c r="BG1523">
        <v>7383</v>
      </c>
      <c r="BH1523" t="b">
        <v>1</v>
      </c>
      <c r="BI1523">
        <v>7833</v>
      </c>
      <c r="BJ1523">
        <v>25151</v>
      </c>
      <c r="BK1523">
        <v>38315</v>
      </c>
      <c r="BL1523">
        <v>38315</v>
      </c>
      <c r="BM1523">
        <v>536</v>
      </c>
      <c r="BN1523">
        <v>281</v>
      </c>
    </row>
    <row r="1524" spans="1:66" x14ac:dyDescent="0.35">
      <c r="A1524" t="s">
        <v>606</v>
      </c>
      <c r="B1524" t="s">
        <v>607</v>
      </c>
      <c r="C1524" t="s">
        <v>608</v>
      </c>
      <c r="F1524" s="13">
        <v>0.70418000000000003</v>
      </c>
      <c r="G1524" s="14">
        <f t="shared" si="92"/>
        <v>-0.50598384228240689</v>
      </c>
      <c r="I1524" s="14">
        <v>-0.50598384228240689</v>
      </c>
      <c r="J1524" s="14" t="str">
        <f t="shared" si="93"/>
        <v>N</v>
      </c>
      <c r="K1524" s="14">
        <f t="shared" si="94"/>
        <v>-0.50598384228240689</v>
      </c>
      <c r="AE1524" t="s">
        <v>606</v>
      </c>
      <c r="AF1524" t="s">
        <v>606</v>
      </c>
      <c r="AG1524" t="s">
        <v>101</v>
      </c>
      <c r="AH1524" t="s">
        <v>101</v>
      </c>
      <c r="AI1524" t="s">
        <v>101</v>
      </c>
      <c r="AJ1524" t="s">
        <v>608</v>
      </c>
      <c r="AK1524" t="s">
        <v>607</v>
      </c>
      <c r="AL1524" t="s">
        <v>88</v>
      </c>
      <c r="AM1524">
        <v>2</v>
      </c>
      <c r="AN1524">
        <v>2</v>
      </c>
      <c r="AO1524">
        <v>2</v>
      </c>
      <c r="AP1524">
        <v>2</v>
      </c>
      <c r="AQ1524">
        <v>7.4</v>
      </c>
      <c r="AR1524">
        <v>7.4</v>
      </c>
      <c r="AS1524">
        <v>7.4</v>
      </c>
      <c r="AT1524">
        <v>61.015000000000001</v>
      </c>
      <c r="AU1524">
        <v>568</v>
      </c>
      <c r="AV1524" t="s">
        <v>609</v>
      </c>
      <c r="AW1524">
        <v>2.7003000000000001E-3</v>
      </c>
      <c r="AX1524">
        <v>2.8252999999999999</v>
      </c>
      <c r="AY1524">
        <v>0.53417999999999999</v>
      </c>
      <c r="AZ1524">
        <v>0.70418000000000003</v>
      </c>
      <c r="BA1524" s="8">
        <f t="shared" si="95"/>
        <v>-0.50598384228240689</v>
      </c>
      <c r="BB1524">
        <v>3.2275</v>
      </c>
      <c r="BC1524">
        <v>3</v>
      </c>
      <c r="BD1524">
        <v>0</v>
      </c>
      <c r="BE1524" t="s">
        <v>59</v>
      </c>
      <c r="BF1524">
        <v>1469</v>
      </c>
      <c r="BG1524" t="s">
        <v>610</v>
      </c>
      <c r="BH1524" t="s">
        <v>61</v>
      </c>
      <c r="BI1524" t="s">
        <v>611</v>
      </c>
      <c r="BJ1524" t="s">
        <v>612</v>
      </c>
      <c r="BK1524" t="s">
        <v>613</v>
      </c>
      <c r="BL1524" t="s">
        <v>614</v>
      </c>
    </row>
    <row r="1525" spans="1:66" x14ac:dyDescent="0.35">
      <c r="A1525" t="s">
        <v>5746</v>
      </c>
      <c r="B1525" t="s">
        <v>5747</v>
      </c>
      <c r="C1525" t="s">
        <v>5748</v>
      </c>
      <c r="F1525" s="13">
        <v>0.70394000000000001</v>
      </c>
      <c r="G1525" s="14">
        <f t="shared" si="92"/>
        <v>-0.50647562822844294</v>
      </c>
      <c r="I1525" s="14">
        <v>-0.50647562822844294</v>
      </c>
      <c r="J1525" s="14" t="str">
        <f t="shared" si="93"/>
        <v>N</v>
      </c>
      <c r="K1525" s="14">
        <f t="shared" si="94"/>
        <v>-0.50647562822844294</v>
      </c>
      <c r="AE1525" t="s">
        <v>5746</v>
      </c>
      <c r="AF1525" t="s">
        <v>5746</v>
      </c>
      <c r="AG1525">
        <v>4</v>
      </c>
      <c r="AH1525">
        <v>4</v>
      </c>
      <c r="AI1525">
        <v>4</v>
      </c>
      <c r="AJ1525" t="s">
        <v>5748</v>
      </c>
      <c r="AK1525" t="s">
        <v>5747</v>
      </c>
      <c r="AM1525">
        <v>1</v>
      </c>
      <c r="AN1525">
        <v>4</v>
      </c>
      <c r="AO1525">
        <v>4</v>
      </c>
      <c r="AP1525">
        <v>4</v>
      </c>
      <c r="AQ1525">
        <v>13.8</v>
      </c>
      <c r="AR1525">
        <v>13.8</v>
      </c>
      <c r="AS1525">
        <v>13.8</v>
      </c>
      <c r="AT1525">
        <v>55.445999999999998</v>
      </c>
      <c r="AU1525">
        <v>491</v>
      </c>
      <c r="AV1525">
        <v>491</v>
      </c>
      <c r="AW1525">
        <v>0</v>
      </c>
      <c r="AX1525">
        <v>10.99</v>
      </c>
      <c r="AY1525">
        <v>0.55066000000000004</v>
      </c>
      <c r="AZ1525">
        <v>0.70394000000000001</v>
      </c>
      <c r="BA1525" s="8">
        <f t="shared" si="95"/>
        <v>-0.50647562822844294</v>
      </c>
      <c r="BB1525">
        <v>10.137</v>
      </c>
      <c r="BC1525">
        <v>10</v>
      </c>
      <c r="BD1525">
        <v>0</v>
      </c>
      <c r="BE1525" t="s">
        <v>77</v>
      </c>
      <c r="BF1525">
        <v>1133</v>
      </c>
      <c r="BG1525" t="s">
        <v>5749</v>
      </c>
      <c r="BH1525" t="s">
        <v>128</v>
      </c>
      <c r="BI1525" t="s">
        <v>5750</v>
      </c>
      <c r="BJ1525" t="s">
        <v>5751</v>
      </c>
      <c r="BK1525" t="s">
        <v>5752</v>
      </c>
      <c r="BL1525" t="s">
        <v>5753</v>
      </c>
    </row>
    <row r="1526" spans="1:66" x14ac:dyDescent="0.35">
      <c r="A1526" t="s">
        <v>5548</v>
      </c>
      <c r="B1526" t="s">
        <v>5549</v>
      </c>
      <c r="C1526" t="s">
        <v>5550</v>
      </c>
      <c r="F1526" s="13">
        <v>0.70301999999999998</v>
      </c>
      <c r="G1526" s="14">
        <f t="shared" si="92"/>
        <v>-0.50836236221773679</v>
      </c>
      <c r="I1526" s="14">
        <v>-0.50836236221773679</v>
      </c>
      <c r="J1526" s="14" t="str">
        <f t="shared" si="93"/>
        <v>N</v>
      </c>
      <c r="K1526" s="14">
        <f t="shared" si="94"/>
        <v>-0.50836236221773679</v>
      </c>
      <c r="AE1526" t="s">
        <v>5548</v>
      </c>
      <c r="AF1526" t="s">
        <v>5548</v>
      </c>
      <c r="AG1526">
        <v>1</v>
      </c>
      <c r="AH1526">
        <v>1</v>
      </c>
      <c r="AI1526">
        <v>1</v>
      </c>
      <c r="AJ1526" t="s">
        <v>5550</v>
      </c>
      <c r="AK1526" t="s">
        <v>5549</v>
      </c>
      <c r="AM1526">
        <v>1</v>
      </c>
      <c r="AN1526">
        <v>1</v>
      </c>
      <c r="AO1526">
        <v>1</v>
      </c>
      <c r="AP1526">
        <v>1</v>
      </c>
      <c r="AQ1526">
        <v>5.3</v>
      </c>
      <c r="AR1526">
        <v>5.3</v>
      </c>
      <c r="AS1526">
        <v>5.3</v>
      </c>
      <c r="AT1526">
        <v>24.300999999999998</v>
      </c>
      <c r="AU1526">
        <v>206</v>
      </c>
      <c r="AV1526">
        <v>206</v>
      </c>
      <c r="AW1526">
        <v>1.8064E-2</v>
      </c>
      <c r="AX1526">
        <v>1.5847</v>
      </c>
      <c r="AY1526">
        <v>0.55508999999999997</v>
      </c>
      <c r="AZ1526">
        <v>0.70301999999999998</v>
      </c>
      <c r="BA1526" s="8">
        <f t="shared" si="95"/>
        <v>-0.50836236221773679</v>
      </c>
      <c r="BB1526" t="s">
        <v>68</v>
      </c>
      <c r="BC1526">
        <v>1</v>
      </c>
      <c r="BD1526">
        <v>0</v>
      </c>
      <c r="BE1526" t="s">
        <v>59</v>
      </c>
      <c r="BF1526">
        <v>1477</v>
      </c>
      <c r="BG1526">
        <v>4701</v>
      </c>
      <c r="BH1526" t="b">
        <v>1</v>
      </c>
      <c r="BI1526">
        <v>4929</v>
      </c>
      <c r="BJ1526">
        <v>15704</v>
      </c>
      <c r="BK1526">
        <v>23810</v>
      </c>
      <c r="BL1526">
        <v>23810</v>
      </c>
      <c r="BM1526" t="s">
        <v>5551</v>
      </c>
      <c r="BN1526" t="s">
        <v>5552</v>
      </c>
    </row>
    <row r="1527" spans="1:66" x14ac:dyDescent="0.35">
      <c r="A1527" t="s">
        <v>5435</v>
      </c>
      <c r="B1527" t="s">
        <v>5436</v>
      </c>
      <c r="F1527" s="13">
        <v>0.70257999999999998</v>
      </c>
      <c r="G1527" s="14">
        <f t="shared" si="92"/>
        <v>-0.50926558623413598</v>
      </c>
      <c r="I1527" s="14">
        <v>-0.50926558623413598</v>
      </c>
      <c r="J1527" s="14" t="str">
        <f t="shared" si="93"/>
        <v>N</v>
      </c>
      <c r="K1527" s="14">
        <f t="shared" si="94"/>
        <v>-0.50926558623413598</v>
      </c>
      <c r="AE1527" t="s">
        <v>5435</v>
      </c>
      <c r="AF1527" t="s">
        <v>5435</v>
      </c>
      <c r="AG1527">
        <v>1</v>
      </c>
      <c r="AH1527">
        <v>1</v>
      </c>
      <c r="AI1527">
        <v>1</v>
      </c>
      <c r="AK1527" t="s">
        <v>5436</v>
      </c>
      <c r="AM1527">
        <v>1</v>
      </c>
      <c r="AN1527">
        <v>1</v>
      </c>
      <c r="AO1527">
        <v>1</v>
      </c>
      <c r="AP1527">
        <v>1</v>
      </c>
      <c r="AQ1527">
        <v>0.4</v>
      </c>
      <c r="AR1527">
        <v>0.4</v>
      </c>
      <c r="AS1527">
        <v>0.4</v>
      </c>
      <c r="AT1527">
        <v>350.86</v>
      </c>
      <c r="AU1527">
        <v>3177</v>
      </c>
      <c r="AV1527">
        <v>3177</v>
      </c>
      <c r="AW1527">
        <v>5.0419999999999996E-3</v>
      </c>
      <c r="AX1527">
        <v>2.4477000000000002</v>
      </c>
      <c r="AY1527">
        <v>0.48963000000000001</v>
      </c>
      <c r="AZ1527">
        <v>0.70257999999999998</v>
      </c>
      <c r="BA1527" s="8">
        <f t="shared" si="95"/>
        <v>-0.50926558623413598</v>
      </c>
      <c r="BB1527">
        <v>14.032999999999999</v>
      </c>
      <c r="BC1527">
        <v>3</v>
      </c>
      <c r="BD1527">
        <v>0</v>
      </c>
      <c r="BE1527" t="s">
        <v>59</v>
      </c>
      <c r="BF1527">
        <v>45</v>
      </c>
      <c r="BG1527">
        <v>3389</v>
      </c>
      <c r="BH1527" t="b">
        <v>1</v>
      </c>
      <c r="BI1527">
        <v>3553</v>
      </c>
      <c r="BJ1527" t="s">
        <v>5437</v>
      </c>
      <c r="BK1527" t="s">
        <v>5438</v>
      </c>
      <c r="BL1527">
        <v>17576</v>
      </c>
    </row>
    <row r="1528" spans="1:66" x14ac:dyDescent="0.35">
      <c r="A1528" t="s">
        <v>5062</v>
      </c>
      <c r="B1528" t="s">
        <v>5063</v>
      </c>
      <c r="C1528" t="s">
        <v>5064</v>
      </c>
      <c r="F1528" s="13">
        <v>0.70123000000000002</v>
      </c>
      <c r="G1528" s="14">
        <f t="shared" si="92"/>
        <v>-0.5120403761353286</v>
      </c>
      <c r="I1528" s="14">
        <v>-0.5120403761353286</v>
      </c>
      <c r="J1528" s="14" t="str">
        <f t="shared" si="93"/>
        <v>N</v>
      </c>
      <c r="K1528" s="14">
        <f t="shared" si="94"/>
        <v>-0.5120403761353286</v>
      </c>
      <c r="AE1528" t="s">
        <v>5062</v>
      </c>
      <c r="AF1528" t="s">
        <v>5062</v>
      </c>
      <c r="AG1528">
        <v>1</v>
      </c>
      <c r="AH1528">
        <v>1</v>
      </c>
      <c r="AI1528">
        <v>1</v>
      </c>
      <c r="AJ1528" t="s">
        <v>5064</v>
      </c>
      <c r="AK1528" t="s">
        <v>5063</v>
      </c>
      <c r="AM1528">
        <v>1</v>
      </c>
      <c r="AN1528">
        <v>1</v>
      </c>
      <c r="AO1528">
        <v>1</v>
      </c>
      <c r="AP1528">
        <v>1</v>
      </c>
      <c r="AQ1528">
        <v>7.3</v>
      </c>
      <c r="AR1528">
        <v>7.3</v>
      </c>
      <c r="AS1528">
        <v>7.3</v>
      </c>
      <c r="AT1528">
        <v>15.076000000000001</v>
      </c>
      <c r="AU1528">
        <v>137</v>
      </c>
      <c r="AV1528">
        <v>137</v>
      </c>
      <c r="AW1528">
        <v>5.8043000000000001E-3</v>
      </c>
      <c r="AX1528">
        <v>2.3742000000000001</v>
      </c>
      <c r="AY1528">
        <v>0.52251999999999998</v>
      </c>
      <c r="AZ1528">
        <v>0.70123000000000002</v>
      </c>
      <c r="BA1528" s="8">
        <f t="shared" si="95"/>
        <v>-0.5120403761353286</v>
      </c>
      <c r="BB1528">
        <v>24.669</v>
      </c>
      <c r="BC1528">
        <v>3</v>
      </c>
      <c r="BD1528">
        <v>0</v>
      </c>
      <c r="BE1528" t="s">
        <v>59</v>
      </c>
      <c r="BF1528">
        <v>1394</v>
      </c>
      <c r="BG1528">
        <v>3306</v>
      </c>
      <c r="BH1528" t="b">
        <v>1</v>
      </c>
      <c r="BI1528" t="s">
        <v>5065</v>
      </c>
      <c r="BJ1528" t="s">
        <v>5066</v>
      </c>
      <c r="BK1528" t="s">
        <v>5067</v>
      </c>
      <c r="BL1528">
        <v>16955</v>
      </c>
      <c r="BM1528">
        <v>1086</v>
      </c>
      <c r="BN1528">
        <v>78</v>
      </c>
    </row>
    <row r="1529" spans="1:66" x14ac:dyDescent="0.35">
      <c r="A1529" t="s">
        <v>10481</v>
      </c>
      <c r="B1529" t="s">
        <v>10482</v>
      </c>
      <c r="C1529" t="s">
        <v>10483</v>
      </c>
      <c r="F1529" s="13">
        <v>0.69935000000000003</v>
      </c>
      <c r="G1529" s="14">
        <f t="shared" si="92"/>
        <v>-0.51591344058839095</v>
      </c>
      <c r="I1529" s="14">
        <v>-0.51591344058839095</v>
      </c>
      <c r="J1529" s="14" t="str">
        <f t="shared" si="93"/>
        <v>N</v>
      </c>
      <c r="K1529" s="14">
        <f t="shared" si="94"/>
        <v>-0.51591344058839095</v>
      </c>
      <c r="AE1529" t="s">
        <v>10481</v>
      </c>
      <c r="AF1529" t="s">
        <v>10481</v>
      </c>
      <c r="AG1529">
        <v>1</v>
      </c>
      <c r="AH1529">
        <v>1</v>
      </c>
      <c r="AI1529">
        <v>1</v>
      </c>
      <c r="AJ1529" t="s">
        <v>10483</v>
      </c>
      <c r="AK1529" t="s">
        <v>10482</v>
      </c>
      <c r="AM1529">
        <v>1</v>
      </c>
      <c r="AN1529">
        <v>1</v>
      </c>
      <c r="AO1529">
        <v>1</v>
      </c>
      <c r="AP1529">
        <v>1</v>
      </c>
      <c r="AQ1529">
        <v>2.2000000000000002</v>
      </c>
      <c r="AR1529">
        <v>2.2000000000000002</v>
      </c>
      <c r="AS1529">
        <v>2.2000000000000002</v>
      </c>
      <c r="AT1529">
        <v>78.685000000000002</v>
      </c>
      <c r="AU1529">
        <v>683</v>
      </c>
      <c r="AV1529">
        <v>683</v>
      </c>
      <c r="AW1529">
        <v>1.3667E-2</v>
      </c>
      <c r="AX1529">
        <v>1.8591</v>
      </c>
      <c r="AY1529">
        <v>0.51666000000000001</v>
      </c>
      <c r="AZ1529">
        <v>0.69935000000000003</v>
      </c>
      <c r="BA1529" s="8">
        <f t="shared" si="95"/>
        <v>-0.51591344058839095</v>
      </c>
      <c r="BB1529" t="s">
        <v>68</v>
      </c>
      <c r="BC1529">
        <v>1</v>
      </c>
      <c r="BD1529">
        <v>0</v>
      </c>
      <c r="BE1529" t="s">
        <v>59</v>
      </c>
      <c r="BF1529">
        <v>867</v>
      </c>
      <c r="BG1529">
        <v>185</v>
      </c>
      <c r="BH1529" t="b">
        <v>1</v>
      </c>
      <c r="BI1529">
        <v>188</v>
      </c>
      <c r="BJ1529">
        <v>651</v>
      </c>
      <c r="BK1529">
        <v>1009</v>
      </c>
      <c r="BL1529">
        <v>1009</v>
      </c>
      <c r="BM1529">
        <v>765</v>
      </c>
      <c r="BN1529">
        <v>180</v>
      </c>
    </row>
    <row r="1530" spans="1:66" x14ac:dyDescent="0.35">
      <c r="A1530" t="s">
        <v>7853</v>
      </c>
      <c r="B1530" t="s">
        <v>7854</v>
      </c>
      <c r="C1530" t="s">
        <v>7855</v>
      </c>
      <c r="F1530" s="13">
        <v>0.69813000000000003</v>
      </c>
      <c r="G1530" s="14">
        <f t="shared" si="92"/>
        <v>-0.51843238668711544</v>
      </c>
      <c r="I1530" s="14">
        <v>-0.51843238668711544</v>
      </c>
      <c r="J1530" s="14" t="str">
        <f t="shared" si="93"/>
        <v>N</v>
      </c>
      <c r="K1530" s="14">
        <f t="shared" si="94"/>
        <v>-0.51843238668711544</v>
      </c>
      <c r="AE1530" t="s">
        <v>7853</v>
      </c>
      <c r="AF1530" t="s">
        <v>7853</v>
      </c>
      <c r="AG1530">
        <v>1</v>
      </c>
      <c r="AH1530">
        <v>1</v>
      </c>
      <c r="AI1530">
        <v>1</v>
      </c>
      <c r="AJ1530" t="s">
        <v>7855</v>
      </c>
      <c r="AK1530" t="s">
        <v>7854</v>
      </c>
      <c r="AM1530">
        <v>1</v>
      </c>
      <c r="AN1530">
        <v>1</v>
      </c>
      <c r="AO1530">
        <v>1</v>
      </c>
      <c r="AP1530">
        <v>1</v>
      </c>
      <c r="AQ1530">
        <v>5.8</v>
      </c>
      <c r="AR1530">
        <v>5.8</v>
      </c>
      <c r="AS1530">
        <v>5.8</v>
      </c>
      <c r="AT1530">
        <v>35.56</v>
      </c>
      <c r="AU1530">
        <v>329</v>
      </c>
      <c r="AV1530">
        <v>329</v>
      </c>
      <c r="AW1530">
        <v>2.6930000000000001E-3</v>
      </c>
      <c r="AX1530">
        <v>2.8067000000000002</v>
      </c>
      <c r="AY1530">
        <v>0.51431000000000004</v>
      </c>
      <c r="AZ1530">
        <v>0.69813000000000003</v>
      </c>
      <c r="BA1530" s="8">
        <f t="shared" si="95"/>
        <v>-0.51843238668711544</v>
      </c>
      <c r="BB1530" t="s">
        <v>68</v>
      </c>
      <c r="BC1530">
        <v>1</v>
      </c>
      <c r="BD1530">
        <v>0</v>
      </c>
      <c r="BE1530" t="s">
        <v>59</v>
      </c>
      <c r="BF1530">
        <v>1076</v>
      </c>
      <c r="BG1530">
        <v>6383</v>
      </c>
      <c r="BH1530" t="b">
        <v>1</v>
      </c>
      <c r="BI1530">
        <v>6767</v>
      </c>
      <c r="BJ1530">
        <v>21453</v>
      </c>
      <c r="BK1530">
        <v>32393</v>
      </c>
      <c r="BL1530">
        <v>32393</v>
      </c>
    </row>
    <row r="1531" spans="1:66" x14ac:dyDescent="0.35">
      <c r="A1531" t="s">
        <v>9295</v>
      </c>
      <c r="B1531" t="s">
        <v>9296</v>
      </c>
      <c r="C1531" t="s">
        <v>9297</v>
      </c>
      <c r="F1531" s="13">
        <v>0.69357000000000002</v>
      </c>
      <c r="G1531" s="14">
        <f t="shared" si="92"/>
        <v>-0.52788659798167759</v>
      </c>
      <c r="I1531" s="14">
        <v>-0.52788659798167759</v>
      </c>
      <c r="J1531" s="14" t="str">
        <f t="shared" si="93"/>
        <v>N</v>
      </c>
      <c r="K1531" s="14">
        <f t="shared" si="94"/>
        <v>-0.52788659798167759</v>
      </c>
      <c r="AE1531" t="s">
        <v>9295</v>
      </c>
      <c r="AF1531" t="s">
        <v>9295</v>
      </c>
      <c r="AG1531" t="s">
        <v>87</v>
      </c>
      <c r="AH1531" t="s">
        <v>87</v>
      </c>
      <c r="AI1531" t="s">
        <v>87</v>
      </c>
      <c r="AJ1531" t="s">
        <v>9297</v>
      </c>
      <c r="AK1531" t="s">
        <v>9296</v>
      </c>
      <c r="AL1531" t="s">
        <v>88</v>
      </c>
      <c r="AM1531">
        <v>2</v>
      </c>
      <c r="AN1531">
        <v>1</v>
      </c>
      <c r="AO1531">
        <v>1</v>
      </c>
      <c r="AP1531">
        <v>1</v>
      </c>
      <c r="AQ1531">
        <v>5.6</v>
      </c>
      <c r="AR1531">
        <v>5.6</v>
      </c>
      <c r="AS1531">
        <v>5.6</v>
      </c>
      <c r="AT1531">
        <v>22.382000000000001</v>
      </c>
      <c r="AU1531">
        <v>198</v>
      </c>
      <c r="AV1531" t="s">
        <v>9298</v>
      </c>
      <c r="AW1531">
        <v>1.7139000000000001E-2</v>
      </c>
      <c r="AX1531">
        <v>1.7267999999999999</v>
      </c>
      <c r="AY1531">
        <v>0.55633999999999995</v>
      </c>
      <c r="AZ1531">
        <v>0.69357000000000002</v>
      </c>
      <c r="BA1531" s="8">
        <f t="shared" si="95"/>
        <v>-0.52788659798167759</v>
      </c>
      <c r="BB1531" t="s">
        <v>68</v>
      </c>
      <c r="BC1531">
        <v>1</v>
      </c>
      <c r="BD1531">
        <v>0</v>
      </c>
      <c r="BE1531" t="s">
        <v>59</v>
      </c>
      <c r="BF1531">
        <v>274</v>
      </c>
      <c r="BG1531">
        <v>4584</v>
      </c>
      <c r="BH1531" t="b">
        <v>1</v>
      </c>
      <c r="BI1531">
        <v>4803</v>
      </c>
      <c r="BJ1531">
        <v>15245</v>
      </c>
      <c r="BK1531">
        <v>23134</v>
      </c>
      <c r="BL1531">
        <v>23134</v>
      </c>
    </row>
    <row r="1532" spans="1:66" x14ac:dyDescent="0.35">
      <c r="A1532" t="s">
        <v>10759</v>
      </c>
      <c r="B1532" t="s">
        <v>10760</v>
      </c>
      <c r="C1532" t="s">
        <v>10761</v>
      </c>
      <c r="F1532" s="13">
        <v>0.69259000000000004</v>
      </c>
      <c r="G1532" s="14">
        <f t="shared" si="92"/>
        <v>-0.52992653763602193</v>
      </c>
      <c r="I1532" s="14">
        <v>-0.52992653763602193</v>
      </c>
      <c r="J1532" s="14" t="str">
        <f t="shared" si="93"/>
        <v>N</v>
      </c>
      <c r="K1532" s="14">
        <f t="shared" si="94"/>
        <v>-0.52992653763602193</v>
      </c>
      <c r="AE1532" t="s">
        <v>10759</v>
      </c>
      <c r="AF1532" t="s">
        <v>10759</v>
      </c>
      <c r="AG1532">
        <v>2</v>
      </c>
      <c r="AH1532">
        <v>2</v>
      </c>
      <c r="AI1532">
        <v>2</v>
      </c>
      <c r="AJ1532" t="s">
        <v>10761</v>
      </c>
      <c r="AK1532" t="s">
        <v>10760</v>
      </c>
      <c r="AM1532">
        <v>1</v>
      </c>
      <c r="AN1532">
        <v>2</v>
      </c>
      <c r="AO1532">
        <v>2</v>
      </c>
      <c r="AP1532">
        <v>2</v>
      </c>
      <c r="AQ1532">
        <v>15.7</v>
      </c>
      <c r="AR1532">
        <v>15.7</v>
      </c>
      <c r="AS1532">
        <v>15.7</v>
      </c>
      <c r="AT1532">
        <v>19.462</v>
      </c>
      <c r="AU1532">
        <v>172</v>
      </c>
      <c r="AV1532">
        <v>172</v>
      </c>
      <c r="AW1532">
        <v>0</v>
      </c>
      <c r="AX1532">
        <v>3.7787000000000002</v>
      </c>
      <c r="AY1532">
        <v>0.52753000000000005</v>
      </c>
      <c r="AZ1532">
        <v>0.69259000000000004</v>
      </c>
      <c r="BA1532" s="8">
        <f t="shared" si="95"/>
        <v>-0.52992653763602193</v>
      </c>
      <c r="BB1532">
        <v>18.908999999999999</v>
      </c>
      <c r="BC1532">
        <v>3</v>
      </c>
      <c r="BD1532">
        <v>2</v>
      </c>
      <c r="BE1532" t="s">
        <v>59</v>
      </c>
      <c r="BF1532">
        <v>441</v>
      </c>
      <c r="BG1532" t="s">
        <v>10762</v>
      </c>
      <c r="BH1532" t="s">
        <v>61</v>
      </c>
      <c r="BI1532" t="s">
        <v>10763</v>
      </c>
      <c r="BJ1532" t="s">
        <v>10764</v>
      </c>
      <c r="BK1532" t="s">
        <v>10765</v>
      </c>
      <c r="BL1532" t="s">
        <v>10766</v>
      </c>
      <c r="BM1532">
        <v>407</v>
      </c>
      <c r="BN1532">
        <v>115</v>
      </c>
    </row>
    <row r="1533" spans="1:66" x14ac:dyDescent="0.35">
      <c r="A1533" t="s">
        <v>7204</v>
      </c>
      <c r="B1533" t="s">
        <v>7205</v>
      </c>
      <c r="C1533" t="s">
        <v>7206</v>
      </c>
      <c r="F1533" s="13">
        <v>0.68818999999999997</v>
      </c>
      <c r="G1533" s="14">
        <f t="shared" si="92"/>
        <v>-0.53912116627545359</v>
      </c>
      <c r="I1533" s="14">
        <v>-0.53912116627545359</v>
      </c>
      <c r="J1533" s="14" t="str">
        <f t="shared" si="93"/>
        <v>N</v>
      </c>
      <c r="K1533" s="14">
        <f t="shared" si="94"/>
        <v>-0.53912116627545359</v>
      </c>
      <c r="AE1533" t="s">
        <v>7204</v>
      </c>
      <c r="AF1533" t="s">
        <v>7204</v>
      </c>
      <c r="AG1533">
        <v>2</v>
      </c>
      <c r="AH1533">
        <v>2</v>
      </c>
      <c r="AI1533">
        <v>2</v>
      </c>
      <c r="AJ1533" t="s">
        <v>7206</v>
      </c>
      <c r="AK1533" t="s">
        <v>7205</v>
      </c>
      <c r="AM1533">
        <v>1</v>
      </c>
      <c r="AN1533">
        <v>2</v>
      </c>
      <c r="AO1533">
        <v>2</v>
      </c>
      <c r="AP1533">
        <v>2</v>
      </c>
      <c r="AQ1533">
        <v>20.5</v>
      </c>
      <c r="AR1533">
        <v>20.5</v>
      </c>
      <c r="AS1533">
        <v>20.5</v>
      </c>
      <c r="AT1533">
        <v>18.236999999999998</v>
      </c>
      <c r="AU1533">
        <v>166</v>
      </c>
      <c r="AV1533">
        <v>166</v>
      </c>
      <c r="AW1533">
        <v>0</v>
      </c>
      <c r="AX1533">
        <v>4.8137999999999996</v>
      </c>
      <c r="AY1533">
        <v>0.49715999999999999</v>
      </c>
      <c r="AZ1533">
        <v>0.68818999999999997</v>
      </c>
      <c r="BA1533" s="8">
        <f t="shared" si="95"/>
        <v>-0.53912116627545359</v>
      </c>
      <c r="BB1533">
        <v>12.352</v>
      </c>
      <c r="BC1533">
        <v>2</v>
      </c>
      <c r="BD1533">
        <v>0</v>
      </c>
      <c r="BE1533" t="s">
        <v>59</v>
      </c>
      <c r="BF1533">
        <v>1272</v>
      </c>
      <c r="BG1533" t="s">
        <v>7207</v>
      </c>
      <c r="BH1533" t="s">
        <v>61</v>
      </c>
      <c r="BI1533" t="s">
        <v>7208</v>
      </c>
      <c r="BJ1533" t="s">
        <v>7209</v>
      </c>
      <c r="BK1533" t="s">
        <v>7210</v>
      </c>
      <c r="BL1533" t="s">
        <v>7210</v>
      </c>
      <c r="BM1533" t="s">
        <v>7211</v>
      </c>
      <c r="BN1533" t="s">
        <v>7212</v>
      </c>
    </row>
    <row r="1534" spans="1:66" x14ac:dyDescent="0.35">
      <c r="A1534" t="s">
        <v>9234</v>
      </c>
      <c r="B1534" t="s">
        <v>9235</v>
      </c>
      <c r="C1534" t="s">
        <v>9236</v>
      </c>
      <c r="F1534" s="13">
        <v>0.68452999999999997</v>
      </c>
      <c r="G1534" s="14">
        <f t="shared" si="92"/>
        <v>-0.54681432491214044</v>
      </c>
      <c r="I1534" s="14">
        <v>-0.54681432491214044</v>
      </c>
      <c r="J1534" s="14" t="str">
        <f t="shared" si="93"/>
        <v>N</v>
      </c>
      <c r="K1534" s="14">
        <f t="shared" si="94"/>
        <v>-0.54681432491214044</v>
      </c>
      <c r="AE1534" t="s">
        <v>9234</v>
      </c>
      <c r="AF1534" t="s">
        <v>9234</v>
      </c>
      <c r="AG1534">
        <v>1</v>
      </c>
      <c r="AH1534">
        <v>1</v>
      </c>
      <c r="AI1534">
        <v>1</v>
      </c>
      <c r="AJ1534" t="s">
        <v>9236</v>
      </c>
      <c r="AK1534" t="s">
        <v>9235</v>
      </c>
      <c r="AM1534">
        <v>1</v>
      </c>
      <c r="AN1534">
        <v>1</v>
      </c>
      <c r="AO1534">
        <v>1</v>
      </c>
      <c r="AP1534">
        <v>1</v>
      </c>
      <c r="AQ1534">
        <v>12.2</v>
      </c>
      <c r="AR1534">
        <v>12.2</v>
      </c>
      <c r="AS1534">
        <v>12.2</v>
      </c>
      <c r="AT1534">
        <v>11.157999999999999</v>
      </c>
      <c r="AU1534">
        <v>98</v>
      </c>
      <c r="AV1534">
        <v>98</v>
      </c>
      <c r="AW1534">
        <v>1.2529E-2</v>
      </c>
      <c r="AX1534">
        <v>2.0042</v>
      </c>
      <c r="AY1534">
        <v>0.49646000000000001</v>
      </c>
      <c r="AZ1534">
        <v>0.68452999999999997</v>
      </c>
      <c r="BA1534" s="8">
        <f t="shared" si="95"/>
        <v>-0.54681432491214044</v>
      </c>
      <c r="BB1534" t="s">
        <v>68</v>
      </c>
      <c r="BC1534">
        <v>1</v>
      </c>
      <c r="BD1534">
        <v>0</v>
      </c>
      <c r="BE1534" t="s">
        <v>59</v>
      </c>
      <c r="BF1534">
        <v>500</v>
      </c>
      <c r="BG1534">
        <v>1548</v>
      </c>
      <c r="BH1534" t="b">
        <v>1</v>
      </c>
      <c r="BI1534">
        <v>1625</v>
      </c>
      <c r="BJ1534">
        <v>5005</v>
      </c>
      <c r="BK1534">
        <v>7549</v>
      </c>
      <c r="BL1534">
        <v>7549</v>
      </c>
    </row>
    <row r="1535" spans="1:66" x14ac:dyDescent="0.35">
      <c r="A1535" t="s">
        <v>8962</v>
      </c>
      <c r="B1535" t="s">
        <v>8963</v>
      </c>
      <c r="C1535" t="s">
        <v>8964</v>
      </c>
      <c r="F1535" s="13">
        <v>0.68279999999999996</v>
      </c>
      <c r="G1535" s="14">
        <f t="shared" si="92"/>
        <v>-0.55046503652171141</v>
      </c>
      <c r="I1535" s="14">
        <v>-0.55046503652171141</v>
      </c>
      <c r="J1535" s="14" t="str">
        <f t="shared" si="93"/>
        <v>N</v>
      </c>
      <c r="K1535" s="14">
        <f t="shared" si="94"/>
        <v>-0.55046503652171141</v>
      </c>
      <c r="AE1535" t="s">
        <v>8962</v>
      </c>
      <c r="AF1535" t="s">
        <v>8962</v>
      </c>
      <c r="AG1535">
        <v>4</v>
      </c>
      <c r="AH1535">
        <v>4</v>
      </c>
      <c r="AI1535">
        <v>4</v>
      </c>
      <c r="AJ1535" t="s">
        <v>8964</v>
      </c>
      <c r="AK1535" t="s">
        <v>8963</v>
      </c>
      <c r="AM1535">
        <v>1</v>
      </c>
      <c r="AN1535">
        <v>4</v>
      </c>
      <c r="AO1535">
        <v>4</v>
      </c>
      <c r="AP1535">
        <v>4</v>
      </c>
      <c r="AQ1535">
        <v>30.1</v>
      </c>
      <c r="AR1535">
        <v>30.1</v>
      </c>
      <c r="AS1535">
        <v>30.1</v>
      </c>
      <c r="AT1535">
        <v>16.445</v>
      </c>
      <c r="AU1535">
        <v>146</v>
      </c>
      <c r="AV1535">
        <v>146</v>
      </c>
      <c r="AW1535">
        <v>0</v>
      </c>
      <c r="AX1535">
        <v>17.977</v>
      </c>
      <c r="AY1535">
        <v>0.52959999999999996</v>
      </c>
      <c r="AZ1535">
        <v>0.68279999999999996</v>
      </c>
      <c r="BA1535" s="8">
        <f t="shared" si="95"/>
        <v>-0.55046503652171141</v>
      </c>
      <c r="BB1535">
        <v>35.857999999999997</v>
      </c>
      <c r="BC1535">
        <v>17</v>
      </c>
      <c r="BD1535">
        <v>8</v>
      </c>
      <c r="BE1535" t="s">
        <v>77</v>
      </c>
      <c r="BF1535">
        <v>185</v>
      </c>
      <c r="BG1535" t="s">
        <v>8965</v>
      </c>
      <c r="BH1535" t="s">
        <v>128</v>
      </c>
      <c r="BI1535" t="s">
        <v>8966</v>
      </c>
      <c r="BJ1535" t="s">
        <v>8967</v>
      </c>
      <c r="BK1535" t="s">
        <v>8968</v>
      </c>
      <c r="BL1535" t="s">
        <v>8969</v>
      </c>
    </row>
    <row r="1536" spans="1:66" x14ac:dyDescent="0.35">
      <c r="A1536" t="s">
        <v>11600</v>
      </c>
      <c r="B1536" t="s">
        <v>11601</v>
      </c>
      <c r="C1536" t="s">
        <v>11602</v>
      </c>
      <c r="F1536" s="13">
        <v>0.67659999999999998</v>
      </c>
      <c r="G1536" s="14">
        <f t="shared" si="92"/>
        <v>-0.5636249177554612</v>
      </c>
      <c r="I1536" s="14">
        <v>-0.5636249177554612</v>
      </c>
      <c r="J1536" s="14" t="str">
        <f t="shared" si="93"/>
        <v>N</v>
      </c>
      <c r="K1536" s="14">
        <f t="shared" si="94"/>
        <v>-0.5636249177554612</v>
      </c>
      <c r="AE1536" t="s">
        <v>11600</v>
      </c>
      <c r="AF1536" t="s">
        <v>11600</v>
      </c>
      <c r="AG1536" t="s">
        <v>4005</v>
      </c>
      <c r="AH1536" t="s">
        <v>4005</v>
      </c>
      <c r="AI1536" t="s">
        <v>4005</v>
      </c>
      <c r="AJ1536" t="s">
        <v>11602</v>
      </c>
      <c r="AK1536" t="s">
        <v>11601</v>
      </c>
      <c r="AL1536" t="s">
        <v>2166</v>
      </c>
      <c r="AM1536">
        <v>3</v>
      </c>
      <c r="AN1536">
        <v>1</v>
      </c>
      <c r="AO1536">
        <v>1</v>
      </c>
      <c r="AP1536">
        <v>1</v>
      </c>
      <c r="AQ1536">
        <v>7.5</v>
      </c>
      <c r="AR1536">
        <v>7.5</v>
      </c>
      <c r="AS1536">
        <v>7.5</v>
      </c>
      <c r="AT1536">
        <v>26.146000000000001</v>
      </c>
      <c r="AU1536">
        <v>226</v>
      </c>
      <c r="AV1536" t="s">
        <v>11603</v>
      </c>
      <c r="AW1536">
        <v>0</v>
      </c>
      <c r="AX1536">
        <v>3.5428000000000002</v>
      </c>
      <c r="AY1536">
        <v>0.46533000000000002</v>
      </c>
      <c r="AZ1536">
        <v>0.67659999999999998</v>
      </c>
      <c r="BA1536" s="8">
        <f t="shared" si="95"/>
        <v>-0.5636249177554612</v>
      </c>
      <c r="BB1536" t="s">
        <v>68</v>
      </c>
      <c r="BC1536">
        <v>1</v>
      </c>
      <c r="BD1536">
        <v>0</v>
      </c>
      <c r="BE1536" t="s">
        <v>59</v>
      </c>
      <c r="BF1536">
        <v>632</v>
      </c>
      <c r="BG1536">
        <v>1787</v>
      </c>
      <c r="BH1536" t="b">
        <v>1</v>
      </c>
      <c r="BI1536">
        <v>1870</v>
      </c>
      <c r="BJ1536">
        <v>5707</v>
      </c>
      <c r="BK1536">
        <v>8553</v>
      </c>
      <c r="BL1536">
        <v>8553</v>
      </c>
    </row>
    <row r="1537" spans="1:66" x14ac:dyDescent="0.35">
      <c r="A1537" t="s">
        <v>8361</v>
      </c>
      <c r="B1537" t="s">
        <v>8362</v>
      </c>
      <c r="C1537" t="s">
        <v>8363</v>
      </c>
      <c r="F1537" s="13">
        <v>0.67390000000000005</v>
      </c>
      <c r="G1537" s="14">
        <f t="shared" si="92"/>
        <v>-0.56939356907018857</v>
      </c>
      <c r="I1537" s="14">
        <v>-0.56939356907018857</v>
      </c>
      <c r="J1537" s="14" t="str">
        <f t="shared" si="93"/>
        <v>N</v>
      </c>
      <c r="K1537" s="14">
        <f t="shared" si="94"/>
        <v>-0.56939356907018857</v>
      </c>
      <c r="AE1537" t="s">
        <v>8361</v>
      </c>
      <c r="AF1537" t="s">
        <v>8361</v>
      </c>
      <c r="AG1537">
        <v>1</v>
      </c>
      <c r="AH1537">
        <v>1</v>
      </c>
      <c r="AI1537">
        <v>1</v>
      </c>
      <c r="AJ1537" t="s">
        <v>8363</v>
      </c>
      <c r="AK1537" t="s">
        <v>8362</v>
      </c>
      <c r="AM1537">
        <v>1</v>
      </c>
      <c r="AN1537">
        <v>1</v>
      </c>
      <c r="AO1537">
        <v>1</v>
      </c>
      <c r="AP1537">
        <v>1</v>
      </c>
      <c r="AQ1537">
        <v>4.4000000000000004</v>
      </c>
      <c r="AR1537">
        <v>4.4000000000000004</v>
      </c>
      <c r="AS1537">
        <v>4.4000000000000004</v>
      </c>
      <c r="AT1537">
        <v>49.771000000000001</v>
      </c>
      <c r="AU1537">
        <v>430</v>
      </c>
      <c r="AV1537">
        <v>430</v>
      </c>
      <c r="AW1537">
        <v>0</v>
      </c>
      <c r="AX1537">
        <v>5.7385000000000002</v>
      </c>
      <c r="AY1537">
        <v>0.53252999999999995</v>
      </c>
      <c r="AZ1537">
        <v>0.67390000000000005</v>
      </c>
      <c r="BA1537" s="8">
        <f t="shared" si="95"/>
        <v>-0.56939356907018857</v>
      </c>
      <c r="BB1537">
        <v>15.406000000000001</v>
      </c>
      <c r="BC1537">
        <v>2</v>
      </c>
      <c r="BD1537">
        <v>0</v>
      </c>
      <c r="BE1537" t="s">
        <v>59</v>
      </c>
      <c r="BF1537">
        <v>488</v>
      </c>
      <c r="BG1537">
        <v>3856</v>
      </c>
      <c r="BH1537" t="b">
        <v>1</v>
      </c>
      <c r="BI1537">
        <v>4042</v>
      </c>
      <c r="BJ1537" t="s">
        <v>8364</v>
      </c>
      <c r="BK1537" t="s">
        <v>8365</v>
      </c>
      <c r="BL1537">
        <v>19829</v>
      </c>
    </row>
    <row r="1538" spans="1:66" x14ac:dyDescent="0.35">
      <c r="A1538" t="s">
        <v>11905</v>
      </c>
      <c r="C1538" t="s">
        <v>11906</v>
      </c>
      <c r="F1538" s="13">
        <v>0.67179</v>
      </c>
      <c r="G1538" s="14">
        <f t="shared" ref="G1538:G1601" si="96">LOG(F1538,2)</f>
        <v>-0.57391777454237769</v>
      </c>
      <c r="I1538" s="14">
        <v>-0.57391777454237769</v>
      </c>
      <c r="J1538" s="14" t="str">
        <f t="shared" ref="J1538:J1601" si="97">IF(COUNTIF(H1538:I1538,""),"N","Y")</f>
        <v>N</v>
      </c>
      <c r="K1538" s="14">
        <f t="shared" ref="K1538:K1601" si="98">AVERAGE(H1538:I1538)</f>
        <v>-0.57391777454237769</v>
      </c>
      <c r="AE1538" t="s">
        <v>11905</v>
      </c>
      <c r="AF1538" t="s">
        <v>11905</v>
      </c>
      <c r="AG1538">
        <v>2</v>
      </c>
      <c r="AH1538">
        <v>2</v>
      </c>
      <c r="AI1538">
        <v>2</v>
      </c>
      <c r="AJ1538" t="s">
        <v>11906</v>
      </c>
      <c r="AM1538">
        <v>1</v>
      </c>
      <c r="AN1538">
        <v>2</v>
      </c>
      <c r="AO1538">
        <v>2</v>
      </c>
      <c r="AP1538">
        <v>2</v>
      </c>
      <c r="AQ1538">
        <v>22.5</v>
      </c>
      <c r="AR1538">
        <v>22.5</v>
      </c>
      <c r="AS1538">
        <v>22.5</v>
      </c>
      <c r="AT1538">
        <v>18.376000000000001</v>
      </c>
      <c r="AU1538">
        <v>173</v>
      </c>
      <c r="AV1538">
        <v>173</v>
      </c>
      <c r="AW1538">
        <v>0</v>
      </c>
      <c r="AX1538">
        <v>7.6275000000000004</v>
      </c>
      <c r="AY1538">
        <v>0.58274999999999999</v>
      </c>
      <c r="AZ1538">
        <v>0.67179</v>
      </c>
      <c r="BA1538" s="8">
        <f t="shared" ref="BA1538:BA1601" si="99">LOG(AZ1538,2)</f>
        <v>-0.57391777454237769</v>
      </c>
      <c r="BB1538">
        <v>14.734</v>
      </c>
      <c r="BC1538">
        <v>3</v>
      </c>
      <c r="BD1538">
        <v>0</v>
      </c>
      <c r="BE1538" t="s">
        <v>59</v>
      </c>
      <c r="BF1538">
        <v>1297</v>
      </c>
      <c r="BG1538" t="s">
        <v>11907</v>
      </c>
      <c r="BH1538" t="s">
        <v>61</v>
      </c>
      <c r="BI1538" t="s">
        <v>11908</v>
      </c>
      <c r="BJ1538" t="s">
        <v>11909</v>
      </c>
      <c r="BK1538" t="s">
        <v>11910</v>
      </c>
      <c r="BL1538" t="s">
        <v>11911</v>
      </c>
    </row>
    <row r="1539" spans="1:66" x14ac:dyDescent="0.35">
      <c r="A1539" t="s">
        <v>3088</v>
      </c>
      <c r="B1539" t="s">
        <v>3089</v>
      </c>
      <c r="C1539" t="s">
        <v>3090</v>
      </c>
      <c r="F1539" s="13">
        <v>0.66991999999999996</v>
      </c>
      <c r="G1539" s="14">
        <f t="shared" si="96"/>
        <v>-0.57793927169650972</v>
      </c>
      <c r="I1539" s="14">
        <v>-0.57793927169650972</v>
      </c>
      <c r="J1539" s="14" t="str">
        <f t="shared" si="97"/>
        <v>N</v>
      </c>
      <c r="K1539" s="14">
        <f t="shared" si="98"/>
        <v>-0.57793927169650972</v>
      </c>
      <c r="AE1539" t="s">
        <v>3088</v>
      </c>
      <c r="AF1539" t="s">
        <v>3088</v>
      </c>
      <c r="AG1539">
        <v>1</v>
      </c>
      <c r="AH1539">
        <v>1</v>
      </c>
      <c r="AI1539">
        <v>1</v>
      </c>
      <c r="AJ1539" t="s">
        <v>3090</v>
      </c>
      <c r="AK1539" t="s">
        <v>3089</v>
      </c>
      <c r="AM1539">
        <v>1</v>
      </c>
      <c r="AN1539">
        <v>1</v>
      </c>
      <c r="AO1539">
        <v>1</v>
      </c>
      <c r="AP1539">
        <v>1</v>
      </c>
      <c r="AQ1539">
        <v>0.3</v>
      </c>
      <c r="AR1539">
        <v>0.3</v>
      </c>
      <c r="AS1539">
        <v>0.3</v>
      </c>
      <c r="AT1539">
        <v>264.27999999999997</v>
      </c>
      <c r="AU1539">
        <v>2382</v>
      </c>
      <c r="AV1539">
        <v>2382</v>
      </c>
      <c r="AW1539">
        <v>1</v>
      </c>
      <c r="AX1539">
        <v>-2</v>
      </c>
      <c r="AY1539">
        <v>0.49886000000000003</v>
      </c>
      <c r="AZ1539">
        <v>0.66991999999999996</v>
      </c>
      <c r="BA1539" s="8">
        <f t="shared" si="99"/>
        <v>-0.57793927169650972</v>
      </c>
      <c r="BB1539">
        <v>5.2641</v>
      </c>
      <c r="BC1539">
        <v>2</v>
      </c>
      <c r="BD1539">
        <v>0</v>
      </c>
      <c r="BE1539" t="s">
        <v>59</v>
      </c>
      <c r="BF1539">
        <v>614</v>
      </c>
      <c r="BG1539">
        <v>4289</v>
      </c>
      <c r="BH1539" t="b">
        <v>1</v>
      </c>
      <c r="BI1539">
        <v>4491</v>
      </c>
      <c r="BJ1539" t="s">
        <v>3091</v>
      </c>
      <c r="BK1539" t="s">
        <v>3092</v>
      </c>
      <c r="BL1539">
        <v>21891</v>
      </c>
      <c r="BM1539">
        <v>572</v>
      </c>
      <c r="BN1539">
        <v>109</v>
      </c>
    </row>
    <row r="1540" spans="1:66" x14ac:dyDescent="0.35">
      <c r="A1540" t="s">
        <v>5631</v>
      </c>
      <c r="B1540" t="s">
        <v>5632</v>
      </c>
      <c r="C1540" t="s">
        <v>5633</v>
      </c>
      <c r="F1540" s="13">
        <v>0.66864000000000001</v>
      </c>
      <c r="G1540" s="14">
        <f t="shared" si="96"/>
        <v>-0.58069843111440256</v>
      </c>
      <c r="I1540" s="14">
        <v>-0.58069843111440256</v>
      </c>
      <c r="J1540" s="14" t="str">
        <f t="shared" si="97"/>
        <v>N</v>
      </c>
      <c r="K1540" s="14">
        <f t="shared" si="98"/>
        <v>-0.58069843111440256</v>
      </c>
      <c r="AE1540" t="s">
        <v>5631</v>
      </c>
      <c r="AF1540" t="s">
        <v>5631</v>
      </c>
      <c r="AG1540">
        <v>1</v>
      </c>
      <c r="AH1540">
        <v>1</v>
      </c>
      <c r="AI1540">
        <v>1</v>
      </c>
      <c r="AJ1540" t="s">
        <v>5633</v>
      </c>
      <c r="AK1540" t="s">
        <v>5632</v>
      </c>
      <c r="AM1540">
        <v>1</v>
      </c>
      <c r="AN1540">
        <v>1</v>
      </c>
      <c r="AO1540">
        <v>1</v>
      </c>
      <c r="AP1540">
        <v>1</v>
      </c>
      <c r="AQ1540">
        <v>4.4000000000000004</v>
      </c>
      <c r="AR1540">
        <v>4.4000000000000004</v>
      </c>
      <c r="AS1540">
        <v>4.4000000000000004</v>
      </c>
      <c r="AT1540">
        <v>25.975999999999999</v>
      </c>
      <c r="AU1540">
        <v>227</v>
      </c>
      <c r="AV1540">
        <v>227</v>
      </c>
      <c r="AW1540">
        <v>1</v>
      </c>
      <c r="AX1540">
        <v>-2</v>
      </c>
      <c r="AY1540">
        <v>0.50826000000000005</v>
      </c>
      <c r="AZ1540">
        <v>0.66864000000000001</v>
      </c>
      <c r="BA1540" s="8">
        <f t="shared" si="99"/>
        <v>-0.58069843111440256</v>
      </c>
      <c r="BB1540" t="s">
        <v>68</v>
      </c>
      <c r="BC1540">
        <v>1</v>
      </c>
      <c r="BD1540">
        <v>0</v>
      </c>
      <c r="BE1540" t="s">
        <v>59</v>
      </c>
      <c r="BF1540">
        <v>143</v>
      </c>
      <c r="BG1540">
        <v>7475</v>
      </c>
      <c r="BH1540" t="b">
        <v>1</v>
      </c>
      <c r="BI1540">
        <v>7938</v>
      </c>
      <c r="BJ1540">
        <v>25525</v>
      </c>
      <c r="BK1540">
        <v>38901</v>
      </c>
      <c r="BL1540">
        <v>38901</v>
      </c>
      <c r="BM1540">
        <v>94</v>
      </c>
      <c r="BN1540">
        <v>146</v>
      </c>
    </row>
    <row r="1541" spans="1:66" x14ac:dyDescent="0.35">
      <c r="A1541" t="s">
        <v>5667</v>
      </c>
      <c r="B1541" t="s">
        <v>5668</v>
      </c>
      <c r="C1541" t="s">
        <v>5669</v>
      </c>
      <c r="F1541" s="13">
        <v>0.66859999999999997</v>
      </c>
      <c r="G1541" s="14">
        <f t="shared" si="96"/>
        <v>-0.58078473993204616</v>
      </c>
      <c r="I1541" s="14">
        <v>-0.58078473993204616</v>
      </c>
      <c r="J1541" s="14" t="str">
        <f t="shared" si="97"/>
        <v>N</v>
      </c>
      <c r="K1541" s="14">
        <f t="shared" si="98"/>
        <v>-0.58078473993204616</v>
      </c>
      <c r="AE1541" t="s">
        <v>5667</v>
      </c>
      <c r="AF1541" t="s">
        <v>5667</v>
      </c>
      <c r="AG1541">
        <v>1</v>
      </c>
      <c r="AH1541">
        <v>1</v>
      </c>
      <c r="AI1541">
        <v>1</v>
      </c>
      <c r="AJ1541" t="s">
        <v>5669</v>
      </c>
      <c r="AK1541" t="s">
        <v>5668</v>
      </c>
      <c r="AM1541">
        <v>1</v>
      </c>
      <c r="AN1541">
        <v>1</v>
      </c>
      <c r="AO1541">
        <v>1</v>
      </c>
      <c r="AP1541">
        <v>1</v>
      </c>
      <c r="AQ1541">
        <v>3.5</v>
      </c>
      <c r="AR1541">
        <v>3.5</v>
      </c>
      <c r="AS1541">
        <v>3.5</v>
      </c>
      <c r="AT1541">
        <v>44.072000000000003</v>
      </c>
      <c r="AU1541">
        <v>401</v>
      </c>
      <c r="AV1541">
        <v>401</v>
      </c>
      <c r="AW1541">
        <v>1.9054000000000001E-2</v>
      </c>
      <c r="AX1541">
        <v>1.5147999999999999</v>
      </c>
      <c r="AY1541">
        <v>0.52259999999999995</v>
      </c>
      <c r="AZ1541">
        <v>0.66859999999999997</v>
      </c>
      <c r="BA1541" s="8">
        <f t="shared" si="99"/>
        <v>-0.58078473993204616</v>
      </c>
      <c r="BB1541" t="s">
        <v>68</v>
      </c>
      <c r="BC1541">
        <v>1</v>
      </c>
      <c r="BD1541">
        <v>0</v>
      </c>
      <c r="BE1541" t="s">
        <v>59</v>
      </c>
      <c r="BF1541">
        <v>1119</v>
      </c>
      <c r="BG1541">
        <v>2499</v>
      </c>
      <c r="BH1541" t="b">
        <v>1</v>
      </c>
      <c r="BI1541">
        <v>2610</v>
      </c>
      <c r="BJ1541">
        <v>8058</v>
      </c>
      <c r="BK1541">
        <v>12016</v>
      </c>
      <c r="BL1541">
        <v>12016</v>
      </c>
    </row>
    <row r="1542" spans="1:66" x14ac:dyDescent="0.35">
      <c r="A1542" t="s">
        <v>11881</v>
      </c>
      <c r="B1542" t="s">
        <v>11882</v>
      </c>
      <c r="C1542" t="s">
        <v>11883</v>
      </c>
      <c r="F1542" s="13">
        <v>0.66600999999999999</v>
      </c>
      <c r="G1542" s="14">
        <f t="shared" si="96"/>
        <v>-0.58638425566575059</v>
      </c>
      <c r="I1542" s="14">
        <v>-0.58638425566575059</v>
      </c>
      <c r="J1542" s="14" t="str">
        <f t="shared" si="97"/>
        <v>N</v>
      </c>
      <c r="K1542" s="14">
        <f t="shared" si="98"/>
        <v>-0.58638425566575059</v>
      </c>
      <c r="AE1542" t="s">
        <v>11881</v>
      </c>
      <c r="AF1542" t="s">
        <v>11881</v>
      </c>
      <c r="AG1542">
        <v>1</v>
      </c>
      <c r="AH1542">
        <v>1</v>
      </c>
      <c r="AI1542">
        <v>1</v>
      </c>
      <c r="AJ1542" t="s">
        <v>11883</v>
      </c>
      <c r="AK1542" t="s">
        <v>11882</v>
      </c>
      <c r="AM1542">
        <v>1</v>
      </c>
      <c r="AN1542">
        <v>1</v>
      </c>
      <c r="AO1542">
        <v>1</v>
      </c>
      <c r="AP1542">
        <v>1</v>
      </c>
      <c r="AQ1542">
        <v>1.9</v>
      </c>
      <c r="AR1542">
        <v>1.9</v>
      </c>
      <c r="AS1542">
        <v>1.9</v>
      </c>
      <c r="AT1542">
        <v>120.89</v>
      </c>
      <c r="AU1542">
        <v>1069</v>
      </c>
      <c r="AV1542">
        <v>1069</v>
      </c>
      <c r="AW1542">
        <v>1.8946999999999999E-2</v>
      </c>
      <c r="AX1542">
        <v>1.5046999999999999</v>
      </c>
      <c r="AY1542">
        <v>0.50731999999999999</v>
      </c>
      <c r="AZ1542">
        <v>0.66600999999999999</v>
      </c>
      <c r="BA1542" s="8">
        <f t="shared" si="99"/>
        <v>-0.58638425566575059</v>
      </c>
      <c r="BB1542">
        <v>2.5360999999999998</v>
      </c>
      <c r="BC1542">
        <v>2</v>
      </c>
      <c r="BD1542">
        <v>2</v>
      </c>
      <c r="BE1542" t="s">
        <v>59</v>
      </c>
      <c r="BF1542">
        <v>744</v>
      </c>
      <c r="BG1542">
        <v>5986</v>
      </c>
      <c r="BH1542" t="b">
        <v>1</v>
      </c>
      <c r="BI1542">
        <v>6344</v>
      </c>
      <c r="BJ1542" t="s">
        <v>11884</v>
      </c>
      <c r="BK1542" t="s">
        <v>11885</v>
      </c>
      <c r="BL1542">
        <v>30401</v>
      </c>
    </row>
    <row r="1543" spans="1:66" x14ac:dyDescent="0.35">
      <c r="A1543" t="s">
        <v>4615</v>
      </c>
      <c r="B1543" t="s">
        <v>4616</v>
      </c>
      <c r="C1543" t="s">
        <v>4617</v>
      </c>
      <c r="F1543" s="13">
        <v>0.66593000000000002</v>
      </c>
      <c r="G1543" s="14">
        <f t="shared" si="96"/>
        <v>-0.58655756017407656</v>
      </c>
      <c r="I1543" s="14">
        <v>-0.58655756017407656</v>
      </c>
      <c r="J1543" s="14" t="str">
        <f t="shared" si="97"/>
        <v>N</v>
      </c>
      <c r="K1543" s="14">
        <f t="shared" si="98"/>
        <v>-0.58655756017407656</v>
      </c>
      <c r="AE1543" t="s">
        <v>4615</v>
      </c>
      <c r="AF1543" t="s">
        <v>4615</v>
      </c>
      <c r="AG1543">
        <v>1</v>
      </c>
      <c r="AH1543">
        <v>1</v>
      </c>
      <c r="AI1543">
        <v>1</v>
      </c>
      <c r="AJ1543" t="s">
        <v>4617</v>
      </c>
      <c r="AK1543" t="s">
        <v>4616</v>
      </c>
      <c r="AM1543">
        <v>1</v>
      </c>
      <c r="AN1543">
        <v>1</v>
      </c>
      <c r="AO1543">
        <v>1</v>
      </c>
      <c r="AP1543">
        <v>1</v>
      </c>
      <c r="AQ1543">
        <v>2</v>
      </c>
      <c r="AR1543">
        <v>2</v>
      </c>
      <c r="AS1543">
        <v>2</v>
      </c>
      <c r="AT1543">
        <v>116.05</v>
      </c>
      <c r="AU1543">
        <v>1041</v>
      </c>
      <c r="AV1543">
        <v>1041</v>
      </c>
      <c r="AW1543">
        <v>0</v>
      </c>
      <c r="AX1543">
        <v>4.3711000000000002</v>
      </c>
      <c r="AY1543">
        <v>0.53603000000000001</v>
      </c>
      <c r="AZ1543">
        <v>0.66593000000000002</v>
      </c>
      <c r="BA1543" s="8">
        <f t="shared" si="99"/>
        <v>-0.58655756017407656</v>
      </c>
      <c r="BB1543">
        <v>24.236000000000001</v>
      </c>
      <c r="BC1543">
        <v>3</v>
      </c>
      <c r="BD1543">
        <v>0</v>
      </c>
      <c r="BE1543" t="s">
        <v>59</v>
      </c>
      <c r="BF1543">
        <v>1072</v>
      </c>
      <c r="BG1543">
        <v>1</v>
      </c>
      <c r="BH1543" t="b">
        <v>1</v>
      </c>
      <c r="BI1543">
        <v>1</v>
      </c>
      <c r="BJ1543" t="s">
        <v>4618</v>
      </c>
      <c r="BK1543" t="s">
        <v>4619</v>
      </c>
      <c r="BL1543">
        <v>26</v>
      </c>
    </row>
    <row r="1544" spans="1:66" x14ac:dyDescent="0.35">
      <c r="A1544" t="s">
        <v>5068</v>
      </c>
      <c r="B1544" t="s">
        <v>5069</v>
      </c>
      <c r="C1544" t="s">
        <v>5070</v>
      </c>
      <c r="F1544" s="13">
        <v>0.66479999999999995</v>
      </c>
      <c r="G1544" s="14">
        <f t="shared" si="96"/>
        <v>-0.58900771277910502</v>
      </c>
      <c r="I1544" s="14">
        <v>-0.58900771277910502</v>
      </c>
      <c r="J1544" s="14" t="str">
        <f t="shared" si="97"/>
        <v>N</v>
      </c>
      <c r="K1544" s="14">
        <f t="shared" si="98"/>
        <v>-0.58900771277910502</v>
      </c>
      <c r="AE1544" t="s">
        <v>5068</v>
      </c>
      <c r="AF1544" t="s">
        <v>5068</v>
      </c>
      <c r="AG1544">
        <v>1</v>
      </c>
      <c r="AH1544">
        <v>1</v>
      </c>
      <c r="AI1544">
        <v>1</v>
      </c>
      <c r="AJ1544" t="s">
        <v>5070</v>
      </c>
      <c r="AK1544" t="s">
        <v>5069</v>
      </c>
      <c r="AM1544">
        <v>1</v>
      </c>
      <c r="AN1544">
        <v>1</v>
      </c>
      <c r="AO1544">
        <v>1</v>
      </c>
      <c r="AP1544">
        <v>1</v>
      </c>
      <c r="AQ1544">
        <v>12.5</v>
      </c>
      <c r="AR1544">
        <v>12.5</v>
      </c>
      <c r="AS1544">
        <v>12.5</v>
      </c>
      <c r="AT1544">
        <v>9.1274999999999995</v>
      </c>
      <c r="AU1544">
        <v>80</v>
      </c>
      <c r="AV1544">
        <v>80</v>
      </c>
      <c r="AW1544">
        <v>1.2559000000000001E-2</v>
      </c>
      <c r="AX1544">
        <v>2.0169999999999999</v>
      </c>
      <c r="AY1544">
        <v>0.50592999999999999</v>
      </c>
      <c r="AZ1544">
        <v>0.66479999999999995</v>
      </c>
      <c r="BA1544" s="8">
        <f t="shared" si="99"/>
        <v>-0.58900771277910502</v>
      </c>
      <c r="BB1544" t="s">
        <v>68</v>
      </c>
      <c r="BC1544">
        <v>1</v>
      </c>
      <c r="BD1544">
        <v>0</v>
      </c>
      <c r="BE1544" t="s">
        <v>59</v>
      </c>
      <c r="BF1544">
        <v>406</v>
      </c>
      <c r="BG1544">
        <v>5393</v>
      </c>
      <c r="BH1544" t="b">
        <v>1</v>
      </c>
      <c r="BI1544">
        <v>5717</v>
      </c>
      <c r="BJ1544">
        <v>18196</v>
      </c>
      <c r="BK1544">
        <v>27559</v>
      </c>
      <c r="BL1544">
        <v>27559</v>
      </c>
    </row>
    <row r="1545" spans="1:66" x14ac:dyDescent="0.35">
      <c r="A1545" t="s">
        <v>11224</v>
      </c>
      <c r="B1545" t="s">
        <v>11225</v>
      </c>
      <c r="C1545" t="s">
        <v>11226</v>
      </c>
      <c r="F1545" s="13">
        <v>0.66290000000000004</v>
      </c>
      <c r="G1545" s="14">
        <f t="shared" si="96"/>
        <v>-0.59313684202346018</v>
      </c>
      <c r="I1545" s="14">
        <v>-0.59313684202346018</v>
      </c>
      <c r="J1545" s="14" t="str">
        <f t="shared" si="97"/>
        <v>N</v>
      </c>
      <c r="K1545" s="14">
        <f t="shared" si="98"/>
        <v>-0.59313684202346018</v>
      </c>
      <c r="AE1545" t="s">
        <v>11224</v>
      </c>
      <c r="AF1545" t="s">
        <v>11224</v>
      </c>
      <c r="AG1545" t="s">
        <v>87</v>
      </c>
      <c r="AH1545" t="s">
        <v>87</v>
      </c>
      <c r="AI1545" t="s">
        <v>87</v>
      </c>
      <c r="AJ1545" t="s">
        <v>11226</v>
      </c>
      <c r="AK1545" t="s">
        <v>11225</v>
      </c>
      <c r="AL1545" t="s">
        <v>88</v>
      </c>
      <c r="AM1545">
        <v>2</v>
      </c>
      <c r="AN1545">
        <v>1</v>
      </c>
      <c r="AO1545">
        <v>1</v>
      </c>
      <c r="AP1545">
        <v>1</v>
      </c>
      <c r="AQ1545">
        <v>5.7</v>
      </c>
      <c r="AR1545">
        <v>5.7</v>
      </c>
      <c r="AS1545">
        <v>5.7</v>
      </c>
      <c r="AT1545">
        <v>26.151</v>
      </c>
      <c r="AU1545">
        <v>230</v>
      </c>
      <c r="AV1545" t="s">
        <v>11227</v>
      </c>
      <c r="AW1545">
        <v>1</v>
      </c>
      <c r="AX1545">
        <v>-2</v>
      </c>
      <c r="AY1545">
        <v>0.49063000000000001</v>
      </c>
      <c r="AZ1545">
        <v>0.66290000000000004</v>
      </c>
      <c r="BA1545" s="8">
        <f t="shared" si="99"/>
        <v>-0.59313684202346018</v>
      </c>
      <c r="BB1545" t="s">
        <v>68</v>
      </c>
      <c r="BC1545">
        <v>1</v>
      </c>
      <c r="BD1545">
        <v>0</v>
      </c>
      <c r="BE1545" t="s">
        <v>59</v>
      </c>
      <c r="BF1545">
        <v>360</v>
      </c>
      <c r="BG1545">
        <v>1991</v>
      </c>
      <c r="BH1545" t="b">
        <v>1</v>
      </c>
      <c r="BI1545">
        <v>2081</v>
      </c>
      <c r="BJ1545">
        <v>6317</v>
      </c>
      <c r="BK1545">
        <v>9410</v>
      </c>
      <c r="BL1545">
        <v>9410</v>
      </c>
      <c r="BM1545">
        <v>336</v>
      </c>
      <c r="BN1545">
        <v>129</v>
      </c>
    </row>
    <row r="1546" spans="1:66" x14ac:dyDescent="0.35">
      <c r="A1546" t="s">
        <v>11786</v>
      </c>
      <c r="B1546" t="s">
        <v>11787</v>
      </c>
      <c r="C1546" t="s">
        <v>11788</v>
      </c>
      <c r="F1546" s="13">
        <v>0.65663000000000005</v>
      </c>
      <c r="G1546" s="14">
        <f t="shared" si="96"/>
        <v>-0.6068474298645169</v>
      </c>
      <c r="I1546" s="14">
        <v>-0.6068474298645169</v>
      </c>
      <c r="J1546" s="14" t="str">
        <f t="shared" si="97"/>
        <v>N</v>
      </c>
      <c r="K1546" s="14">
        <f t="shared" si="98"/>
        <v>-0.6068474298645169</v>
      </c>
      <c r="AE1546" t="s">
        <v>11786</v>
      </c>
      <c r="AF1546" t="s">
        <v>11786</v>
      </c>
      <c r="AG1546">
        <v>1</v>
      </c>
      <c r="AH1546">
        <v>1</v>
      </c>
      <c r="AI1546">
        <v>1</v>
      </c>
      <c r="AJ1546" t="s">
        <v>11788</v>
      </c>
      <c r="AK1546" t="s">
        <v>11787</v>
      </c>
      <c r="AM1546">
        <v>1</v>
      </c>
      <c r="AN1546">
        <v>1</v>
      </c>
      <c r="AO1546">
        <v>1</v>
      </c>
      <c r="AP1546">
        <v>1</v>
      </c>
      <c r="AQ1546">
        <v>7.3</v>
      </c>
      <c r="AR1546">
        <v>7.3</v>
      </c>
      <c r="AS1546">
        <v>7.3</v>
      </c>
      <c r="AT1546">
        <v>19.146999999999998</v>
      </c>
      <c r="AU1546">
        <v>178</v>
      </c>
      <c r="AV1546">
        <v>178</v>
      </c>
      <c r="AW1546">
        <v>2.6978000000000002E-3</v>
      </c>
      <c r="AX1546">
        <v>2.8178999999999998</v>
      </c>
      <c r="AY1546">
        <v>0.51541000000000003</v>
      </c>
      <c r="AZ1546">
        <v>0.65663000000000005</v>
      </c>
      <c r="BA1546" s="8">
        <f t="shared" si="99"/>
        <v>-0.6068474298645169</v>
      </c>
      <c r="BB1546">
        <v>11.916</v>
      </c>
      <c r="BC1546">
        <v>2</v>
      </c>
      <c r="BD1546">
        <v>0</v>
      </c>
      <c r="BE1546" t="s">
        <v>59</v>
      </c>
      <c r="BF1546">
        <v>1226</v>
      </c>
      <c r="BG1546">
        <v>4212</v>
      </c>
      <c r="BH1546" t="b">
        <v>1</v>
      </c>
      <c r="BI1546">
        <v>4410</v>
      </c>
      <c r="BJ1546" t="s">
        <v>11789</v>
      </c>
      <c r="BK1546" t="s">
        <v>11790</v>
      </c>
      <c r="BL1546">
        <v>21558</v>
      </c>
    </row>
    <row r="1547" spans="1:66" x14ac:dyDescent="0.35">
      <c r="A1547" t="s">
        <v>1486</v>
      </c>
      <c r="B1547" t="s">
        <v>1487</v>
      </c>
      <c r="C1547" t="s">
        <v>1488</v>
      </c>
      <c r="F1547" s="13">
        <v>0.65593000000000001</v>
      </c>
      <c r="G1547" s="14">
        <f t="shared" si="96"/>
        <v>-0.60838623437534434</v>
      </c>
      <c r="I1547" s="14">
        <v>-0.60838623437534434</v>
      </c>
      <c r="J1547" s="14" t="str">
        <f t="shared" si="97"/>
        <v>N</v>
      </c>
      <c r="K1547" s="14">
        <f t="shared" si="98"/>
        <v>-0.60838623437534434</v>
      </c>
      <c r="AE1547" t="s">
        <v>1486</v>
      </c>
      <c r="AF1547" t="s">
        <v>1486</v>
      </c>
      <c r="AG1547">
        <v>2</v>
      </c>
      <c r="AH1547">
        <v>2</v>
      </c>
      <c r="AI1547">
        <v>2</v>
      </c>
      <c r="AJ1547" t="s">
        <v>1488</v>
      </c>
      <c r="AK1547" t="s">
        <v>1487</v>
      </c>
      <c r="AM1547">
        <v>1</v>
      </c>
      <c r="AN1547">
        <v>2</v>
      </c>
      <c r="AO1547">
        <v>2</v>
      </c>
      <c r="AP1547">
        <v>2</v>
      </c>
      <c r="AQ1547">
        <v>9.4</v>
      </c>
      <c r="AR1547">
        <v>9.4</v>
      </c>
      <c r="AS1547">
        <v>9.4</v>
      </c>
      <c r="AT1547">
        <v>30.501000000000001</v>
      </c>
      <c r="AU1547">
        <v>267</v>
      </c>
      <c r="AV1547">
        <v>267</v>
      </c>
      <c r="AW1547">
        <v>3.5398000000000001E-3</v>
      </c>
      <c r="AX1547">
        <v>2.7198000000000002</v>
      </c>
      <c r="AY1547">
        <v>0.51471999999999996</v>
      </c>
      <c r="AZ1547">
        <v>0.65593000000000001</v>
      </c>
      <c r="BA1547" s="8">
        <f t="shared" si="99"/>
        <v>-0.60838623437534434</v>
      </c>
      <c r="BB1547">
        <v>119.4</v>
      </c>
      <c r="BC1547">
        <v>2</v>
      </c>
      <c r="BD1547">
        <v>0</v>
      </c>
      <c r="BE1547" t="s">
        <v>59</v>
      </c>
      <c r="BF1547">
        <v>1164</v>
      </c>
      <c r="BG1547" t="s">
        <v>1489</v>
      </c>
      <c r="BH1547" t="s">
        <v>61</v>
      </c>
      <c r="BI1547" t="s">
        <v>1490</v>
      </c>
      <c r="BJ1547" t="s">
        <v>1491</v>
      </c>
      <c r="BK1547" t="s">
        <v>1492</v>
      </c>
      <c r="BL1547" t="s">
        <v>1492</v>
      </c>
    </row>
    <row r="1548" spans="1:66" x14ac:dyDescent="0.35">
      <c r="A1548" t="s">
        <v>10722</v>
      </c>
      <c r="B1548" t="s">
        <v>10723</v>
      </c>
      <c r="C1548" t="s">
        <v>10724</v>
      </c>
      <c r="F1548" s="13">
        <v>0.65264999999999995</v>
      </c>
      <c r="G1548" s="14">
        <f t="shared" si="96"/>
        <v>-0.61561857728776392</v>
      </c>
      <c r="I1548" s="14">
        <v>-0.61561857728776392</v>
      </c>
      <c r="J1548" s="14" t="str">
        <f t="shared" si="97"/>
        <v>N</v>
      </c>
      <c r="K1548" s="14">
        <f t="shared" si="98"/>
        <v>-0.61561857728776392</v>
      </c>
      <c r="AE1548" t="s">
        <v>10722</v>
      </c>
      <c r="AF1548" t="s">
        <v>10722</v>
      </c>
      <c r="AG1548">
        <v>3</v>
      </c>
      <c r="AH1548">
        <v>3</v>
      </c>
      <c r="AI1548">
        <v>3</v>
      </c>
      <c r="AJ1548" t="s">
        <v>10724</v>
      </c>
      <c r="AK1548" t="s">
        <v>10723</v>
      </c>
      <c r="AM1548">
        <v>1</v>
      </c>
      <c r="AN1548">
        <v>3</v>
      </c>
      <c r="AO1548">
        <v>3</v>
      </c>
      <c r="AP1548">
        <v>3</v>
      </c>
      <c r="AQ1548">
        <v>19.600000000000001</v>
      </c>
      <c r="AR1548">
        <v>19.600000000000001</v>
      </c>
      <c r="AS1548">
        <v>19.600000000000001</v>
      </c>
      <c r="AT1548">
        <v>24.312999999999999</v>
      </c>
      <c r="AU1548">
        <v>224</v>
      </c>
      <c r="AV1548">
        <v>224</v>
      </c>
      <c r="AW1548">
        <v>0</v>
      </c>
      <c r="AX1548">
        <v>8.6313999999999993</v>
      </c>
      <c r="AY1548">
        <v>0.52076</v>
      </c>
      <c r="AZ1548">
        <v>0.65264999999999995</v>
      </c>
      <c r="BA1548" s="8">
        <f t="shared" si="99"/>
        <v>-0.61561857728776392</v>
      </c>
      <c r="BB1548">
        <v>1.7921</v>
      </c>
      <c r="BC1548">
        <v>3</v>
      </c>
      <c r="BD1548">
        <v>0</v>
      </c>
      <c r="BE1548" t="s">
        <v>77</v>
      </c>
      <c r="BF1548">
        <v>702</v>
      </c>
      <c r="BG1548" t="s">
        <v>10725</v>
      </c>
      <c r="BH1548" t="s">
        <v>79</v>
      </c>
      <c r="BI1548" t="s">
        <v>10726</v>
      </c>
      <c r="BJ1548" t="s">
        <v>10727</v>
      </c>
      <c r="BK1548" t="s">
        <v>10728</v>
      </c>
      <c r="BL1548" t="s">
        <v>10729</v>
      </c>
    </row>
    <row r="1549" spans="1:66" x14ac:dyDescent="0.35">
      <c r="A1549" t="s">
        <v>276</v>
      </c>
      <c r="B1549" t="s">
        <v>277</v>
      </c>
      <c r="C1549" t="s">
        <v>278</v>
      </c>
      <c r="F1549" s="13">
        <v>0.64973999999999998</v>
      </c>
      <c r="G1549" s="14">
        <f t="shared" si="96"/>
        <v>-0.62206557020901587</v>
      </c>
      <c r="I1549" s="14">
        <v>-0.62206557020901587</v>
      </c>
      <c r="J1549" s="14" t="str">
        <f t="shared" si="97"/>
        <v>N</v>
      </c>
      <c r="K1549" s="14">
        <f t="shared" si="98"/>
        <v>-0.62206557020901587</v>
      </c>
      <c r="AE1549" t="s">
        <v>276</v>
      </c>
      <c r="AF1549" t="s">
        <v>276</v>
      </c>
      <c r="AG1549">
        <v>1</v>
      </c>
      <c r="AH1549">
        <v>1</v>
      </c>
      <c r="AI1549">
        <v>1</v>
      </c>
      <c r="AJ1549" t="s">
        <v>278</v>
      </c>
      <c r="AK1549" t="s">
        <v>277</v>
      </c>
      <c r="AM1549">
        <v>1</v>
      </c>
      <c r="AN1549">
        <v>1</v>
      </c>
      <c r="AO1549">
        <v>1</v>
      </c>
      <c r="AP1549">
        <v>1</v>
      </c>
      <c r="AQ1549">
        <v>7.8</v>
      </c>
      <c r="AR1549">
        <v>7.8</v>
      </c>
      <c r="AS1549">
        <v>7.8</v>
      </c>
      <c r="AT1549">
        <v>21.523</v>
      </c>
      <c r="AU1549">
        <v>179</v>
      </c>
      <c r="AV1549">
        <v>179</v>
      </c>
      <c r="AW1549">
        <v>1.3087E-2</v>
      </c>
      <c r="AX1549">
        <v>1.919</v>
      </c>
      <c r="AY1549">
        <v>0.49567</v>
      </c>
      <c r="AZ1549">
        <v>0.64973999999999998</v>
      </c>
      <c r="BA1549" s="8">
        <f t="shared" si="99"/>
        <v>-0.62206557020901587</v>
      </c>
      <c r="BB1549" t="s">
        <v>68</v>
      </c>
      <c r="BC1549">
        <v>1</v>
      </c>
      <c r="BD1549">
        <v>0</v>
      </c>
      <c r="BE1549" t="s">
        <v>59</v>
      </c>
      <c r="BF1549">
        <v>1122</v>
      </c>
      <c r="BG1549">
        <v>3776</v>
      </c>
      <c r="BH1549" t="b">
        <v>1</v>
      </c>
      <c r="BI1549">
        <v>3961</v>
      </c>
      <c r="BJ1549">
        <v>12799</v>
      </c>
      <c r="BK1549">
        <v>19426</v>
      </c>
      <c r="BL1549">
        <v>19426</v>
      </c>
    </row>
    <row r="1550" spans="1:66" x14ac:dyDescent="0.35">
      <c r="A1550" t="s">
        <v>11802</v>
      </c>
      <c r="B1550" t="s">
        <v>11803</v>
      </c>
      <c r="F1550" s="13">
        <v>0.64956999999999998</v>
      </c>
      <c r="G1550" s="14">
        <f t="shared" si="96"/>
        <v>-0.62244309082896121</v>
      </c>
      <c r="I1550" s="14">
        <v>-0.62244309082896121</v>
      </c>
      <c r="J1550" s="14" t="str">
        <f t="shared" si="97"/>
        <v>N</v>
      </c>
      <c r="K1550" s="14">
        <f t="shared" si="98"/>
        <v>-0.62244309082896121</v>
      </c>
      <c r="AE1550" t="s">
        <v>11802</v>
      </c>
      <c r="AF1550" t="s">
        <v>11802</v>
      </c>
      <c r="AG1550">
        <v>2</v>
      </c>
      <c r="AH1550">
        <v>2</v>
      </c>
      <c r="AI1550">
        <v>2</v>
      </c>
      <c r="AK1550" t="s">
        <v>11803</v>
      </c>
      <c r="AM1550">
        <v>1</v>
      </c>
      <c r="AN1550">
        <v>2</v>
      </c>
      <c r="AO1550">
        <v>2</v>
      </c>
      <c r="AP1550">
        <v>2</v>
      </c>
      <c r="AQ1550">
        <v>9.4</v>
      </c>
      <c r="AR1550">
        <v>9.4</v>
      </c>
      <c r="AS1550">
        <v>9.4</v>
      </c>
      <c r="AT1550">
        <v>47.82</v>
      </c>
      <c r="AU1550">
        <v>445</v>
      </c>
      <c r="AV1550">
        <v>445</v>
      </c>
      <c r="AW1550">
        <v>9.7466000000000002E-4</v>
      </c>
      <c r="AX1550">
        <v>3.3677999999999999</v>
      </c>
      <c r="AY1550">
        <v>0.49086999999999997</v>
      </c>
      <c r="AZ1550">
        <v>0.64956999999999998</v>
      </c>
      <c r="BA1550" s="8">
        <f t="shared" si="99"/>
        <v>-0.62244309082896121</v>
      </c>
      <c r="BB1550">
        <v>9.9306000000000001</v>
      </c>
      <c r="BC1550">
        <v>4</v>
      </c>
      <c r="BD1550">
        <v>0</v>
      </c>
      <c r="BE1550" t="s">
        <v>77</v>
      </c>
      <c r="BF1550">
        <v>50</v>
      </c>
      <c r="BG1550" t="s">
        <v>11804</v>
      </c>
      <c r="BH1550" t="s">
        <v>61</v>
      </c>
      <c r="BI1550" t="s">
        <v>11805</v>
      </c>
      <c r="BJ1550" t="s">
        <v>11806</v>
      </c>
      <c r="BK1550" t="s">
        <v>11807</v>
      </c>
      <c r="BL1550" t="s">
        <v>11808</v>
      </c>
    </row>
    <row r="1551" spans="1:66" x14ac:dyDescent="0.35">
      <c r="A1551" t="s">
        <v>3850</v>
      </c>
      <c r="B1551" t="s">
        <v>3851</v>
      </c>
      <c r="C1551" t="s">
        <v>3852</v>
      </c>
      <c r="F1551" s="13">
        <v>0.64673000000000003</v>
      </c>
      <c r="G1551" s="14">
        <f t="shared" si="96"/>
        <v>-0.62876456035224171</v>
      </c>
      <c r="I1551" s="14">
        <v>-0.62876456035224171</v>
      </c>
      <c r="J1551" s="14" t="str">
        <f t="shared" si="97"/>
        <v>N</v>
      </c>
      <c r="K1551" s="14">
        <f t="shared" si="98"/>
        <v>-0.62876456035224171</v>
      </c>
      <c r="AE1551" t="s">
        <v>3850</v>
      </c>
      <c r="AF1551" t="s">
        <v>3850</v>
      </c>
      <c r="AG1551">
        <v>3</v>
      </c>
      <c r="AH1551">
        <v>3</v>
      </c>
      <c r="AI1551">
        <v>3</v>
      </c>
      <c r="AJ1551" t="s">
        <v>3852</v>
      </c>
      <c r="AK1551" t="s">
        <v>3851</v>
      </c>
      <c r="AM1551">
        <v>1</v>
      </c>
      <c r="AN1551">
        <v>3</v>
      </c>
      <c r="AO1551">
        <v>3</v>
      </c>
      <c r="AP1551">
        <v>3</v>
      </c>
      <c r="AQ1551">
        <v>27.9</v>
      </c>
      <c r="AR1551">
        <v>27.9</v>
      </c>
      <c r="AS1551">
        <v>27.9</v>
      </c>
      <c r="AT1551">
        <v>21.067</v>
      </c>
      <c r="AU1551">
        <v>190</v>
      </c>
      <c r="AV1551">
        <v>190</v>
      </c>
      <c r="AW1551">
        <v>0</v>
      </c>
      <c r="AX1551">
        <v>5.5529999999999999</v>
      </c>
      <c r="AY1551">
        <v>0.47902</v>
      </c>
      <c r="AZ1551">
        <v>0.64673000000000003</v>
      </c>
      <c r="BA1551" s="8">
        <f t="shared" si="99"/>
        <v>-0.62876456035224171</v>
      </c>
      <c r="BB1551">
        <v>8.2365999999999993</v>
      </c>
      <c r="BC1551">
        <v>3</v>
      </c>
      <c r="BD1551">
        <v>0</v>
      </c>
      <c r="BE1551" t="s">
        <v>77</v>
      </c>
      <c r="BF1551">
        <v>1429</v>
      </c>
      <c r="BG1551" t="s">
        <v>3853</v>
      </c>
      <c r="BH1551" t="s">
        <v>79</v>
      </c>
      <c r="BI1551" t="s">
        <v>3854</v>
      </c>
      <c r="BJ1551" t="s">
        <v>3855</v>
      </c>
      <c r="BK1551" t="s">
        <v>3856</v>
      </c>
      <c r="BL1551" t="s">
        <v>3857</v>
      </c>
    </row>
    <row r="1552" spans="1:66" x14ac:dyDescent="0.35">
      <c r="A1552" t="s">
        <v>10084</v>
      </c>
      <c r="B1552" t="s">
        <v>10085</v>
      </c>
      <c r="C1552" t="s">
        <v>10086</v>
      </c>
      <c r="F1552" s="13">
        <v>0.63897999999999999</v>
      </c>
      <c r="G1552" s="14">
        <f t="shared" si="96"/>
        <v>-0.64615731919611763</v>
      </c>
      <c r="I1552" s="14">
        <v>-0.64615731919611763</v>
      </c>
      <c r="J1552" s="14" t="str">
        <f t="shared" si="97"/>
        <v>N</v>
      </c>
      <c r="K1552" s="14">
        <f t="shared" si="98"/>
        <v>-0.64615731919611763</v>
      </c>
      <c r="AE1552" t="s">
        <v>10084</v>
      </c>
      <c r="AF1552" t="s">
        <v>10084</v>
      </c>
      <c r="AG1552">
        <v>1</v>
      </c>
      <c r="AH1552">
        <v>1</v>
      </c>
      <c r="AI1552">
        <v>1</v>
      </c>
      <c r="AJ1552" t="s">
        <v>10086</v>
      </c>
      <c r="AK1552" t="s">
        <v>10085</v>
      </c>
      <c r="AM1552">
        <v>1</v>
      </c>
      <c r="AN1552">
        <v>1</v>
      </c>
      <c r="AO1552">
        <v>1</v>
      </c>
      <c r="AP1552">
        <v>1</v>
      </c>
      <c r="AQ1552">
        <v>2.8</v>
      </c>
      <c r="AR1552">
        <v>2.8</v>
      </c>
      <c r="AS1552">
        <v>2.8</v>
      </c>
      <c r="AT1552">
        <v>32.064999999999998</v>
      </c>
      <c r="AU1552">
        <v>286</v>
      </c>
      <c r="AV1552">
        <v>286</v>
      </c>
      <c r="AW1552">
        <v>1.8328000000000001E-2</v>
      </c>
      <c r="AX1552">
        <v>1.6313</v>
      </c>
      <c r="AY1552">
        <v>0.50402000000000002</v>
      </c>
      <c r="AZ1552">
        <v>0.63897999999999999</v>
      </c>
      <c r="BA1552" s="8">
        <f t="shared" si="99"/>
        <v>-0.64615731919611763</v>
      </c>
      <c r="BB1552" t="s">
        <v>68</v>
      </c>
      <c r="BC1552">
        <v>1</v>
      </c>
      <c r="BD1552">
        <v>0</v>
      </c>
      <c r="BE1552" t="s">
        <v>59</v>
      </c>
      <c r="BF1552">
        <v>1239</v>
      </c>
      <c r="BG1552">
        <v>2029</v>
      </c>
      <c r="BH1552" t="b">
        <v>1</v>
      </c>
      <c r="BI1552">
        <v>2122</v>
      </c>
      <c r="BJ1552">
        <v>6444</v>
      </c>
      <c r="BK1552">
        <v>9581</v>
      </c>
      <c r="BL1552">
        <v>9581</v>
      </c>
    </row>
    <row r="1553" spans="1:66" x14ac:dyDescent="0.35">
      <c r="A1553" t="s">
        <v>708</v>
      </c>
      <c r="B1553" t="s">
        <v>709</v>
      </c>
      <c r="C1553" t="s">
        <v>710</v>
      </c>
      <c r="F1553" s="13">
        <v>0.63863000000000003</v>
      </c>
      <c r="G1553" s="14">
        <f t="shared" si="96"/>
        <v>-0.64694776898430451</v>
      </c>
      <c r="I1553" s="14">
        <v>-0.64694776898430451</v>
      </c>
      <c r="J1553" s="14" t="str">
        <f t="shared" si="97"/>
        <v>N</v>
      </c>
      <c r="K1553" s="14">
        <f t="shared" si="98"/>
        <v>-0.64694776898430451</v>
      </c>
      <c r="AE1553" t="s">
        <v>708</v>
      </c>
      <c r="AF1553" t="s">
        <v>708</v>
      </c>
      <c r="AG1553">
        <v>6</v>
      </c>
      <c r="AH1553">
        <v>6</v>
      </c>
      <c r="AI1553">
        <v>6</v>
      </c>
      <c r="AJ1553" t="s">
        <v>710</v>
      </c>
      <c r="AK1553" t="s">
        <v>709</v>
      </c>
      <c r="AM1553">
        <v>1</v>
      </c>
      <c r="AN1553">
        <v>6</v>
      </c>
      <c r="AO1553">
        <v>6</v>
      </c>
      <c r="AP1553">
        <v>6</v>
      </c>
      <c r="AQ1553">
        <v>3.8</v>
      </c>
      <c r="AR1553">
        <v>3.8</v>
      </c>
      <c r="AS1553">
        <v>3.8</v>
      </c>
      <c r="AT1553">
        <v>203.91</v>
      </c>
      <c r="AU1553">
        <v>1826</v>
      </c>
      <c r="AV1553">
        <v>1826</v>
      </c>
      <c r="AW1553">
        <v>0</v>
      </c>
      <c r="AX1553">
        <v>8.5073000000000008</v>
      </c>
      <c r="AY1553">
        <v>0.50739999999999996</v>
      </c>
      <c r="AZ1553">
        <v>0.63863000000000003</v>
      </c>
      <c r="BA1553" s="8">
        <f t="shared" si="99"/>
        <v>-0.64694776898430451</v>
      </c>
      <c r="BB1553">
        <v>33.905999999999999</v>
      </c>
      <c r="BC1553">
        <v>9</v>
      </c>
      <c r="BD1553">
        <v>0</v>
      </c>
      <c r="BE1553" t="s">
        <v>77</v>
      </c>
      <c r="BF1553">
        <v>605</v>
      </c>
      <c r="BG1553" t="s">
        <v>711</v>
      </c>
      <c r="BH1553" t="s">
        <v>321</v>
      </c>
      <c r="BI1553" t="s">
        <v>712</v>
      </c>
      <c r="BJ1553" t="s">
        <v>713</v>
      </c>
      <c r="BK1553" t="s">
        <v>714</v>
      </c>
      <c r="BL1553" t="s">
        <v>715</v>
      </c>
    </row>
    <row r="1554" spans="1:66" x14ac:dyDescent="0.35">
      <c r="A1554" t="s">
        <v>10494</v>
      </c>
      <c r="B1554" t="s">
        <v>10495</v>
      </c>
      <c r="C1554" t="s">
        <v>10496</v>
      </c>
      <c r="F1554" s="13">
        <v>0.63766</v>
      </c>
      <c r="G1554" s="14">
        <f t="shared" si="96"/>
        <v>-0.64914071017965547</v>
      </c>
      <c r="I1554" s="14">
        <v>-0.64914071017965547</v>
      </c>
      <c r="J1554" s="14" t="str">
        <f t="shared" si="97"/>
        <v>N</v>
      </c>
      <c r="K1554" s="14">
        <f t="shared" si="98"/>
        <v>-0.64914071017965547</v>
      </c>
      <c r="AE1554" t="s">
        <v>10494</v>
      </c>
      <c r="AF1554" t="s">
        <v>10494</v>
      </c>
      <c r="AG1554">
        <v>1</v>
      </c>
      <c r="AH1554">
        <v>1</v>
      </c>
      <c r="AI1554">
        <v>1</v>
      </c>
      <c r="AJ1554" t="s">
        <v>10496</v>
      </c>
      <c r="AK1554" t="s">
        <v>10495</v>
      </c>
      <c r="AM1554">
        <v>1</v>
      </c>
      <c r="AN1554">
        <v>1</v>
      </c>
      <c r="AO1554">
        <v>1</v>
      </c>
      <c r="AP1554">
        <v>1</v>
      </c>
      <c r="AQ1554">
        <v>2.8</v>
      </c>
      <c r="AR1554">
        <v>2.8</v>
      </c>
      <c r="AS1554">
        <v>2.8</v>
      </c>
      <c r="AT1554">
        <v>78.025000000000006</v>
      </c>
      <c r="AU1554">
        <v>687</v>
      </c>
      <c r="AV1554">
        <v>687</v>
      </c>
      <c r="AW1554">
        <v>5.0632999999999997E-3</v>
      </c>
      <c r="AX1554">
        <v>2.4676999999999998</v>
      </c>
      <c r="AY1554">
        <v>0.48330000000000001</v>
      </c>
      <c r="AZ1554">
        <v>0.63766</v>
      </c>
      <c r="BA1554" s="8">
        <f t="shared" si="99"/>
        <v>-0.64914071017965547</v>
      </c>
      <c r="BB1554">
        <v>8.1879000000000008</v>
      </c>
      <c r="BC1554">
        <v>2</v>
      </c>
      <c r="BD1554">
        <v>0</v>
      </c>
      <c r="BE1554" t="s">
        <v>59</v>
      </c>
      <c r="BF1554">
        <v>911</v>
      </c>
      <c r="BG1554">
        <v>6891</v>
      </c>
      <c r="BH1554" t="b">
        <v>1</v>
      </c>
      <c r="BI1554">
        <v>7303</v>
      </c>
      <c r="BJ1554" t="s">
        <v>10497</v>
      </c>
      <c r="BK1554" t="s">
        <v>10498</v>
      </c>
      <c r="BL1554">
        <v>35586</v>
      </c>
    </row>
    <row r="1555" spans="1:66" x14ac:dyDescent="0.35">
      <c r="A1555" t="s">
        <v>8481</v>
      </c>
      <c r="B1555" t="s">
        <v>8482</v>
      </c>
      <c r="C1555" t="s">
        <v>8483</v>
      </c>
      <c r="F1555" s="13">
        <v>0.62356999999999996</v>
      </c>
      <c r="G1555" s="14">
        <f t="shared" si="96"/>
        <v>-0.68137657334995294</v>
      </c>
      <c r="I1555" s="14">
        <v>-0.68137657334995294</v>
      </c>
      <c r="J1555" s="14" t="str">
        <f t="shared" si="97"/>
        <v>N</v>
      </c>
      <c r="K1555" s="14">
        <f t="shared" si="98"/>
        <v>-0.68137657334995294</v>
      </c>
      <c r="AE1555" t="s">
        <v>8481</v>
      </c>
      <c r="AF1555" t="s">
        <v>8481</v>
      </c>
      <c r="AG1555">
        <v>3</v>
      </c>
      <c r="AH1555">
        <v>3</v>
      </c>
      <c r="AI1555">
        <v>3</v>
      </c>
      <c r="AJ1555" t="s">
        <v>8483</v>
      </c>
      <c r="AK1555" t="s">
        <v>8482</v>
      </c>
      <c r="AM1555">
        <v>1</v>
      </c>
      <c r="AN1555">
        <v>3</v>
      </c>
      <c r="AO1555">
        <v>3</v>
      </c>
      <c r="AP1555">
        <v>3</v>
      </c>
      <c r="AQ1555">
        <v>18.7</v>
      </c>
      <c r="AR1555">
        <v>18.7</v>
      </c>
      <c r="AS1555">
        <v>18.7</v>
      </c>
      <c r="AT1555">
        <v>17.823</v>
      </c>
      <c r="AU1555">
        <v>166</v>
      </c>
      <c r="AV1555">
        <v>166</v>
      </c>
      <c r="AW1555">
        <v>0</v>
      </c>
      <c r="AX1555">
        <v>7.2153</v>
      </c>
      <c r="AY1555">
        <v>0.47344000000000003</v>
      </c>
      <c r="AZ1555">
        <v>0.62356999999999996</v>
      </c>
      <c r="BA1555" s="8">
        <f t="shared" si="99"/>
        <v>-0.68137657334995294</v>
      </c>
      <c r="BB1555">
        <v>8.5272000000000006</v>
      </c>
      <c r="BC1555">
        <v>3</v>
      </c>
      <c r="BD1555">
        <v>0</v>
      </c>
      <c r="BE1555" t="s">
        <v>77</v>
      </c>
      <c r="BF1555">
        <v>1170</v>
      </c>
      <c r="BG1555" t="s">
        <v>8484</v>
      </c>
      <c r="BH1555" t="s">
        <v>79</v>
      </c>
      <c r="BI1555" t="s">
        <v>8485</v>
      </c>
      <c r="BJ1555" t="s">
        <v>8486</v>
      </c>
      <c r="BK1555" t="s">
        <v>8487</v>
      </c>
      <c r="BL1555" t="s">
        <v>8488</v>
      </c>
    </row>
    <row r="1556" spans="1:66" x14ac:dyDescent="0.35">
      <c r="A1556" t="s">
        <v>9909</v>
      </c>
      <c r="B1556" t="s">
        <v>9910</v>
      </c>
      <c r="C1556" t="s">
        <v>9911</v>
      </c>
      <c r="F1556" s="13">
        <v>0.61717999999999995</v>
      </c>
      <c r="G1556" s="14">
        <f t="shared" si="96"/>
        <v>-0.69623678341345963</v>
      </c>
      <c r="I1556" s="14">
        <v>-0.69623678341345963</v>
      </c>
      <c r="J1556" s="14" t="str">
        <f t="shared" si="97"/>
        <v>N</v>
      </c>
      <c r="K1556" s="14">
        <f t="shared" si="98"/>
        <v>-0.69623678341345963</v>
      </c>
      <c r="AE1556" t="s">
        <v>9909</v>
      </c>
      <c r="AF1556" t="s">
        <v>9909</v>
      </c>
      <c r="AG1556">
        <v>4</v>
      </c>
      <c r="AH1556">
        <v>4</v>
      </c>
      <c r="AI1556">
        <v>4</v>
      </c>
      <c r="AJ1556" t="s">
        <v>9911</v>
      </c>
      <c r="AK1556" t="s">
        <v>9910</v>
      </c>
      <c r="AM1556">
        <v>1</v>
      </c>
      <c r="AN1556">
        <v>4</v>
      </c>
      <c r="AO1556">
        <v>4</v>
      </c>
      <c r="AP1556">
        <v>4</v>
      </c>
      <c r="AQ1556">
        <v>32.5</v>
      </c>
      <c r="AR1556">
        <v>32.5</v>
      </c>
      <c r="AS1556">
        <v>32.5</v>
      </c>
      <c r="AT1556">
        <v>15.942</v>
      </c>
      <c r="AU1556">
        <v>154</v>
      </c>
      <c r="AV1556">
        <v>154</v>
      </c>
      <c r="AW1556">
        <v>0</v>
      </c>
      <c r="AX1556">
        <v>9.2889999999999997</v>
      </c>
      <c r="AY1556">
        <v>0.45800999999999997</v>
      </c>
      <c r="AZ1556">
        <v>0.61717999999999995</v>
      </c>
      <c r="BA1556" s="8">
        <f t="shared" si="99"/>
        <v>-0.69623678341345963</v>
      </c>
      <c r="BB1556">
        <v>13.564</v>
      </c>
      <c r="BC1556">
        <v>5</v>
      </c>
      <c r="BD1556">
        <v>0</v>
      </c>
      <c r="BE1556" t="s">
        <v>77</v>
      </c>
      <c r="BF1556">
        <v>157</v>
      </c>
      <c r="BG1556" t="s">
        <v>9912</v>
      </c>
      <c r="BH1556" t="s">
        <v>128</v>
      </c>
      <c r="BI1556" t="s">
        <v>9913</v>
      </c>
      <c r="BJ1556" t="s">
        <v>9914</v>
      </c>
      <c r="BK1556" t="s">
        <v>9915</v>
      </c>
      <c r="BL1556" t="s">
        <v>9916</v>
      </c>
    </row>
    <row r="1557" spans="1:66" x14ac:dyDescent="0.35">
      <c r="A1557" t="s">
        <v>11275</v>
      </c>
      <c r="B1557" t="s">
        <v>11276</v>
      </c>
      <c r="C1557" t="s">
        <v>11277</v>
      </c>
      <c r="F1557" s="13">
        <v>0.61341999999999997</v>
      </c>
      <c r="G1557" s="14">
        <f t="shared" si="96"/>
        <v>-0.70505288975873404</v>
      </c>
      <c r="I1557" s="14">
        <v>-0.70505288975873404</v>
      </c>
      <c r="J1557" s="14" t="str">
        <f t="shared" si="97"/>
        <v>N</v>
      </c>
      <c r="K1557" s="14">
        <f t="shared" si="98"/>
        <v>-0.70505288975873404</v>
      </c>
      <c r="AE1557" t="s">
        <v>11275</v>
      </c>
      <c r="AF1557" t="s">
        <v>11275</v>
      </c>
      <c r="AG1557">
        <v>3</v>
      </c>
      <c r="AH1557">
        <v>3</v>
      </c>
      <c r="AI1557">
        <v>3</v>
      </c>
      <c r="AJ1557" t="s">
        <v>11277</v>
      </c>
      <c r="AK1557" t="s">
        <v>11276</v>
      </c>
      <c r="AM1557">
        <v>1</v>
      </c>
      <c r="AN1557">
        <v>3</v>
      </c>
      <c r="AO1557">
        <v>3</v>
      </c>
      <c r="AP1557">
        <v>3</v>
      </c>
      <c r="AQ1557">
        <v>8.9</v>
      </c>
      <c r="AR1557">
        <v>8.9</v>
      </c>
      <c r="AS1557">
        <v>8.9</v>
      </c>
      <c r="AT1557">
        <v>52.292000000000002</v>
      </c>
      <c r="AU1557">
        <v>481</v>
      </c>
      <c r="AV1557">
        <v>481</v>
      </c>
      <c r="AW1557">
        <v>0</v>
      </c>
      <c r="AX1557">
        <v>8.8623999999999992</v>
      </c>
      <c r="AY1557">
        <v>0.45660000000000001</v>
      </c>
      <c r="AZ1557">
        <v>0.61341999999999997</v>
      </c>
      <c r="BA1557" s="8">
        <f t="shared" si="99"/>
        <v>-0.70505288975873404</v>
      </c>
      <c r="BB1557">
        <v>9.3462999999999994</v>
      </c>
      <c r="BC1557">
        <v>3</v>
      </c>
      <c r="BD1557">
        <v>0</v>
      </c>
      <c r="BE1557" t="s">
        <v>77</v>
      </c>
      <c r="BF1557">
        <v>181</v>
      </c>
      <c r="BG1557" t="s">
        <v>11278</v>
      </c>
      <c r="BH1557" t="s">
        <v>79</v>
      </c>
      <c r="BI1557" t="s">
        <v>11279</v>
      </c>
      <c r="BJ1557" t="s">
        <v>11280</v>
      </c>
      <c r="BK1557" t="s">
        <v>11281</v>
      </c>
      <c r="BL1557" t="s">
        <v>11282</v>
      </c>
      <c r="BM1557">
        <v>139</v>
      </c>
      <c r="BN1557">
        <v>1</v>
      </c>
    </row>
    <row r="1558" spans="1:66" x14ac:dyDescent="0.35">
      <c r="A1558" t="s">
        <v>6030</v>
      </c>
      <c r="B1558" t="s">
        <v>6031</v>
      </c>
      <c r="C1558" t="s">
        <v>6032</v>
      </c>
      <c r="F1558" s="13">
        <v>0.61128000000000005</v>
      </c>
      <c r="G1558" s="14">
        <f t="shared" si="96"/>
        <v>-0.71009472944146079</v>
      </c>
      <c r="I1558" s="14">
        <v>-0.71009472944146079</v>
      </c>
      <c r="J1558" s="14" t="str">
        <f t="shared" si="97"/>
        <v>N</v>
      </c>
      <c r="K1558" s="14">
        <f t="shared" si="98"/>
        <v>-0.71009472944146079</v>
      </c>
      <c r="AE1558" t="s">
        <v>6030</v>
      </c>
      <c r="AF1558" t="s">
        <v>6030</v>
      </c>
      <c r="AG1558">
        <v>2</v>
      </c>
      <c r="AH1558">
        <v>2</v>
      </c>
      <c r="AI1558">
        <v>2</v>
      </c>
      <c r="AJ1558" t="s">
        <v>6032</v>
      </c>
      <c r="AK1558" t="s">
        <v>6031</v>
      </c>
      <c r="AM1558">
        <v>1</v>
      </c>
      <c r="AN1558">
        <v>2</v>
      </c>
      <c r="AO1558">
        <v>2</v>
      </c>
      <c r="AP1558">
        <v>2</v>
      </c>
      <c r="AQ1558">
        <v>2.7</v>
      </c>
      <c r="AR1558">
        <v>2.7</v>
      </c>
      <c r="AS1558">
        <v>2.7</v>
      </c>
      <c r="AT1558">
        <v>103.32</v>
      </c>
      <c r="AU1558">
        <v>920</v>
      </c>
      <c r="AV1558">
        <v>920</v>
      </c>
      <c r="AW1558">
        <v>9.7276000000000003E-4</v>
      </c>
      <c r="AX1558">
        <v>3.3451</v>
      </c>
      <c r="AY1558">
        <v>0.46640999999999999</v>
      </c>
      <c r="AZ1558">
        <v>0.61128000000000005</v>
      </c>
      <c r="BA1558" s="8">
        <f t="shared" si="99"/>
        <v>-0.71009472944146079</v>
      </c>
      <c r="BB1558">
        <v>14.263</v>
      </c>
      <c r="BC1558">
        <v>2</v>
      </c>
      <c r="BD1558">
        <v>0</v>
      </c>
      <c r="BE1558" t="s">
        <v>59</v>
      </c>
      <c r="BF1558">
        <v>554</v>
      </c>
      <c r="BG1558" t="s">
        <v>6033</v>
      </c>
      <c r="BH1558" t="s">
        <v>61</v>
      </c>
      <c r="BI1558" t="s">
        <v>6034</v>
      </c>
      <c r="BJ1558" t="s">
        <v>6035</v>
      </c>
      <c r="BK1558" t="s">
        <v>6036</v>
      </c>
      <c r="BL1558" t="s">
        <v>6036</v>
      </c>
    </row>
    <row r="1559" spans="1:66" x14ac:dyDescent="0.35">
      <c r="A1559" t="s">
        <v>4514</v>
      </c>
      <c r="B1559" t="s">
        <v>4515</v>
      </c>
      <c r="C1559" t="s">
        <v>4516</v>
      </c>
      <c r="F1559" s="13">
        <v>0.60919999999999996</v>
      </c>
      <c r="G1559" s="14">
        <f t="shared" si="96"/>
        <v>-0.71501215306215726</v>
      </c>
      <c r="I1559" s="14">
        <v>-0.71501215306215726</v>
      </c>
      <c r="J1559" s="14" t="str">
        <f t="shared" si="97"/>
        <v>N</v>
      </c>
      <c r="K1559" s="14">
        <f t="shared" si="98"/>
        <v>-0.71501215306215726</v>
      </c>
      <c r="AE1559" t="s">
        <v>4514</v>
      </c>
      <c r="AF1559" t="s">
        <v>4514</v>
      </c>
      <c r="AG1559">
        <v>3</v>
      </c>
      <c r="AH1559">
        <v>3</v>
      </c>
      <c r="AI1559">
        <v>3</v>
      </c>
      <c r="AJ1559" t="s">
        <v>4516</v>
      </c>
      <c r="AK1559" t="s">
        <v>4515</v>
      </c>
      <c r="AM1559">
        <v>1</v>
      </c>
      <c r="AN1559">
        <v>3</v>
      </c>
      <c r="AO1559">
        <v>3</v>
      </c>
      <c r="AP1559">
        <v>3</v>
      </c>
      <c r="AQ1559">
        <v>10</v>
      </c>
      <c r="AR1559">
        <v>10</v>
      </c>
      <c r="AS1559">
        <v>10</v>
      </c>
      <c r="AT1559">
        <v>31.716000000000001</v>
      </c>
      <c r="AU1559">
        <v>290</v>
      </c>
      <c r="AV1559">
        <v>290</v>
      </c>
      <c r="AW1559">
        <v>0</v>
      </c>
      <c r="AX1559">
        <v>22.765999999999998</v>
      </c>
      <c r="AY1559">
        <v>0.47645999999999999</v>
      </c>
      <c r="AZ1559">
        <v>0.60919999999999996</v>
      </c>
      <c r="BA1559" s="8">
        <f t="shared" si="99"/>
        <v>-0.71501215306215726</v>
      </c>
      <c r="BB1559">
        <v>16.965</v>
      </c>
      <c r="BC1559">
        <v>2</v>
      </c>
      <c r="BD1559">
        <v>0</v>
      </c>
      <c r="BE1559" t="s">
        <v>59</v>
      </c>
      <c r="BF1559">
        <v>1042</v>
      </c>
      <c r="BG1559" t="s">
        <v>4517</v>
      </c>
      <c r="BH1559" t="s">
        <v>79</v>
      </c>
      <c r="BI1559" t="s">
        <v>4518</v>
      </c>
      <c r="BJ1559" t="s">
        <v>4519</v>
      </c>
      <c r="BK1559" t="s">
        <v>4520</v>
      </c>
      <c r="BL1559" t="s">
        <v>4521</v>
      </c>
    </row>
    <row r="1560" spans="1:66" x14ac:dyDescent="0.35">
      <c r="A1560" t="s">
        <v>124</v>
      </c>
      <c r="B1560" t="s">
        <v>125</v>
      </c>
      <c r="C1560" t="s">
        <v>126</v>
      </c>
      <c r="F1560" s="13">
        <v>0.60895999999999995</v>
      </c>
      <c r="G1560" s="14">
        <f t="shared" si="96"/>
        <v>-0.71558062816279</v>
      </c>
      <c r="I1560" s="14">
        <v>-0.71558062816279</v>
      </c>
      <c r="J1560" s="14" t="str">
        <f t="shared" si="97"/>
        <v>N</v>
      </c>
      <c r="K1560" s="14">
        <f t="shared" si="98"/>
        <v>-0.71558062816279</v>
      </c>
      <c r="AE1560" t="s">
        <v>124</v>
      </c>
      <c r="AF1560" t="s">
        <v>124</v>
      </c>
      <c r="AG1560">
        <v>4</v>
      </c>
      <c r="AH1560">
        <v>4</v>
      </c>
      <c r="AI1560">
        <v>4</v>
      </c>
      <c r="AJ1560" t="s">
        <v>126</v>
      </c>
      <c r="AK1560" t="s">
        <v>125</v>
      </c>
      <c r="AM1560">
        <v>1</v>
      </c>
      <c r="AN1560">
        <v>4</v>
      </c>
      <c r="AO1560">
        <v>4</v>
      </c>
      <c r="AP1560">
        <v>4</v>
      </c>
      <c r="AQ1560">
        <v>14.1</v>
      </c>
      <c r="AR1560">
        <v>14.1</v>
      </c>
      <c r="AS1560">
        <v>14.1</v>
      </c>
      <c r="AT1560">
        <v>41.296999999999997</v>
      </c>
      <c r="AU1560">
        <v>397</v>
      </c>
      <c r="AV1560">
        <v>397</v>
      </c>
      <c r="AW1560">
        <v>0</v>
      </c>
      <c r="AX1560">
        <v>7.0105000000000004</v>
      </c>
      <c r="AY1560">
        <v>0.49658000000000002</v>
      </c>
      <c r="AZ1560">
        <v>0.60895999999999995</v>
      </c>
      <c r="BA1560" s="8">
        <f t="shared" si="99"/>
        <v>-0.71558062816279</v>
      </c>
      <c r="BB1560">
        <v>26.596</v>
      </c>
      <c r="BC1560">
        <v>3</v>
      </c>
      <c r="BD1560">
        <v>0</v>
      </c>
      <c r="BE1560" t="s">
        <v>77</v>
      </c>
      <c r="BF1560">
        <v>929</v>
      </c>
      <c r="BG1560" t="s">
        <v>127</v>
      </c>
      <c r="BH1560" t="s">
        <v>128</v>
      </c>
      <c r="BI1560" t="s">
        <v>129</v>
      </c>
      <c r="BJ1560" t="s">
        <v>130</v>
      </c>
      <c r="BK1560" t="s">
        <v>131</v>
      </c>
      <c r="BL1560" t="s">
        <v>132</v>
      </c>
      <c r="BM1560">
        <v>788</v>
      </c>
      <c r="BN1560">
        <v>1</v>
      </c>
    </row>
    <row r="1561" spans="1:66" x14ac:dyDescent="0.35">
      <c r="A1561" t="s">
        <v>3399</v>
      </c>
      <c r="B1561" t="s">
        <v>3400</v>
      </c>
      <c r="C1561" t="s">
        <v>3401</v>
      </c>
      <c r="F1561" s="13">
        <v>0.60831999999999997</v>
      </c>
      <c r="G1561" s="14">
        <f t="shared" si="96"/>
        <v>-0.71709765778825973</v>
      </c>
      <c r="I1561" s="14">
        <v>-0.71709765778825973</v>
      </c>
      <c r="J1561" s="14" t="str">
        <f t="shared" si="97"/>
        <v>N</v>
      </c>
      <c r="K1561" s="14">
        <f t="shared" si="98"/>
        <v>-0.71709765778825973</v>
      </c>
      <c r="AE1561" t="s">
        <v>3399</v>
      </c>
      <c r="AF1561" t="s">
        <v>3399</v>
      </c>
      <c r="AG1561">
        <v>1</v>
      </c>
      <c r="AH1561">
        <v>1</v>
      </c>
      <c r="AI1561">
        <v>1</v>
      </c>
      <c r="AJ1561" t="s">
        <v>3401</v>
      </c>
      <c r="AK1561" t="s">
        <v>3400</v>
      </c>
      <c r="AM1561">
        <v>1</v>
      </c>
      <c r="AN1561">
        <v>1</v>
      </c>
      <c r="AO1561">
        <v>1</v>
      </c>
      <c r="AP1561">
        <v>1</v>
      </c>
      <c r="AQ1561">
        <v>2.7</v>
      </c>
      <c r="AR1561">
        <v>2.7</v>
      </c>
      <c r="AS1561">
        <v>2.7</v>
      </c>
      <c r="AT1561">
        <v>81.876999999999995</v>
      </c>
      <c r="AU1561">
        <v>729</v>
      </c>
      <c r="AV1561">
        <v>729</v>
      </c>
      <c r="AW1561">
        <v>1.3067E-2</v>
      </c>
      <c r="AX1561">
        <v>1.9119999999999999</v>
      </c>
      <c r="AY1561">
        <v>0.46999000000000002</v>
      </c>
      <c r="AZ1561">
        <v>0.60831999999999997</v>
      </c>
      <c r="BA1561" s="8">
        <f t="shared" si="99"/>
        <v>-0.71709765778825973</v>
      </c>
      <c r="BB1561" t="s">
        <v>68</v>
      </c>
      <c r="BC1561">
        <v>1</v>
      </c>
      <c r="BD1561">
        <v>0</v>
      </c>
      <c r="BE1561" t="s">
        <v>59</v>
      </c>
      <c r="BF1561">
        <v>1254</v>
      </c>
      <c r="BG1561">
        <v>6493</v>
      </c>
      <c r="BH1561" t="b">
        <v>1</v>
      </c>
      <c r="BI1561">
        <v>6881</v>
      </c>
      <c r="BJ1561">
        <v>21882</v>
      </c>
      <c r="BK1561">
        <v>33130</v>
      </c>
      <c r="BL1561">
        <v>33130</v>
      </c>
    </row>
    <row r="1562" spans="1:66" x14ac:dyDescent="0.35">
      <c r="A1562" t="s">
        <v>1114</v>
      </c>
      <c r="B1562" t="s">
        <v>1115</v>
      </c>
      <c r="C1562" t="s">
        <v>1116</v>
      </c>
      <c r="F1562" s="13">
        <v>0.60831000000000002</v>
      </c>
      <c r="G1562" s="14">
        <f t="shared" si="96"/>
        <v>-0.7171213740379152</v>
      </c>
      <c r="I1562" s="14">
        <v>-0.7171213740379152</v>
      </c>
      <c r="J1562" s="14" t="str">
        <f t="shared" si="97"/>
        <v>N</v>
      </c>
      <c r="K1562" s="14">
        <f t="shared" si="98"/>
        <v>-0.7171213740379152</v>
      </c>
      <c r="AE1562" t="s">
        <v>1114</v>
      </c>
      <c r="AF1562" t="s">
        <v>1114</v>
      </c>
      <c r="AG1562">
        <v>3</v>
      </c>
      <c r="AH1562">
        <v>3</v>
      </c>
      <c r="AI1562">
        <v>3</v>
      </c>
      <c r="AJ1562" t="s">
        <v>1116</v>
      </c>
      <c r="AK1562" t="s">
        <v>1115</v>
      </c>
      <c r="AM1562">
        <v>1</v>
      </c>
      <c r="AN1562">
        <v>3</v>
      </c>
      <c r="AO1562">
        <v>3</v>
      </c>
      <c r="AP1562">
        <v>3</v>
      </c>
      <c r="AQ1562">
        <v>8.3000000000000007</v>
      </c>
      <c r="AR1562">
        <v>8.3000000000000007</v>
      </c>
      <c r="AS1562">
        <v>8.3000000000000007</v>
      </c>
      <c r="AT1562">
        <v>67.277000000000001</v>
      </c>
      <c r="AU1562">
        <v>591</v>
      </c>
      <c r="AV1562">
        <v>591</v>
      </c>
      <c r="AW1562">
        <v>0</v>
      </c>
      <c r="AX1562">
        <v>5.5061</v>
      </c>
      <c r="AY1562">
        <v>0.48150999999999999</v>
      </c>
      <c r="AZ1562">
        <v>0.60831000000000002</v>
      </c>
      <c r="BA1562" s="8">
        <f t="shared" si="99"/>
        <v>-0.7171213740379152</v>
      </c>
      <c r="BB1562">
        <v>34.631</v>
      </c>
      <c r="BC1562">
        <v>4</v>
      </c>
      <c r="BD1562">
        <v>0</v>
      </c>
      <c r="BE1562" t="s">
        <v>77</v>
      </c>
      <c r="BF1562">
        <v>269</v>
      </c>
      <c r="BG1562" t="s">
        <v>1117</v>
      </c>
      <c r="BH1562" t="s">
        <v>79</v>
      </c>
      <c r="BI1562" t="s">
        <v>1118</v>
      </c>
      <c r="BJ1562" t="s">
        <v>1119</v>
      </c>
      <c r="BK1562" t="s">
        <v>1120</v>
      </c>
      <c r="BL1562" t="s">
        <v>1121</v>
      </c>
    </row>
    <row r="1563" spans="1:66" x14ac:dyDescent="0.35">
      <c r="A1563" t="s">
        <v>867</v>
      </c>
      <c r="B1563" t="s">
        <v>868</v>
      </c>
      <c r="C1563" t="s">
        <v>869</v>
      </c>
      <c r="F1563" s="13">
        <v>0.60823000000000005</v>
      </c>
      <c r="G1563" s="14">
        <f t="shared" si="96"/>
        <v>-0.71731111807171188</v>
      </c>
      <c r="I1563" s="14">
        <v>-0.71731111807171188</v>
      </c>
      <c r="J1563" s="14" t="str">
        <f t="shared" si="97"/>
        <v>N</v>
      </c>
      <c r="K1563" s="14">
        <f t="shared" si="98"/>
        <v>-0.71731111807171188</v>
      </c>
      <c r="AE1563" t="s">
        <v>867</v>
      </c>
      <c r="AF1563" t="s">
        <v>867</v>
      </c>
      <c r="AG1563">
        <v>2</v>
      </c>
      <c r="AH1563">
        <v>2</v>
      </c>
      <c r="AI1563">
        <v>2</v>
      </c>
      <c r="AJ1563" t="s">
        <v>869</v>
      </c>
      <c r="AK1563" t="s">
        <v>868</v>
      </c>
      <c r="AM1563">
        <v>1</v>
      </c>
      <c r="AN1563">
        <v>2</v>
      </c>
      <c r="AO1563">
        <v>2</v>
      </c>
      <c r="AP1563">
        <v>2</v>
      </c>
      <c r="AQ1563">
        <v>29.2</v>
      </c>
      <c r="AR1563">
        <v>29.2</v>
      </c>
      <c r="AS1563">
        <v>29.2</v>
      </c>
      <c r="AT1563">
        <v>10.102</v>
      </c>
      <c r="AU1563">
        <v>89</v>
      </c>
      <c r="AV1563">
        <v>89</v>
      </c>
      <c r="AW1563">
        <v>0</v>
      </c>
      <c r="AX1563">
        <v>18.888999999999999</v>
      </c>
      <c r="AY1563">
        <v>0.51173999999999997</v>
      </c>
      <c r="AZ1563">
        <v>0.60823000000000005</v>
      </c>
      <c r="BA1563" s="8">
        <f t="shared" si="99"/>
        <v>-0.71731111807171188</v>
      </c>
      <c r="BB1563">
        <v>25.405000000000001</v>
      </c>
      <c r="BC1563">
        <v>3</v>
      </c>
      <c r="BD1563">
        <v>0</v>
      </c>
      <c r="BE1563" t="s">
        <v>870</v>
      </c>
      <c r="BF1563">
        <v>99</v>
      </c>
      <c r="BG1563" t="s">
        <v>871</v>
      </c>
      <c r="BH1563" t="s">
        <v>61</v>
      </c>
      <c r="BI1563" t="s">
        <v>872</v>
      </c>
      <c r="BJ1563" t="s">
        <v>873</v>
      </c>
      <c r="BK1563" t="s">
        <v>874</v>
      </c>
      <c r="BL1563" t="s">
        <v>875</v>
      </c>
      <c r="BM1563">
        <v>63</v>
      </c>
      <c r="BN1563">
        <v>15</v>
      </c>
    </row>
    <row r="1564" spans="1:66" x14ac:dyDescent="0.35">
      <c r="A1564" t="s">
        <v>6630</v>
      </c>
      <c r="B1564" t="s">
        <v>6631</v>
      </c>
      <c r="C1564" t="s">
        <v>6632</v>
      </c>
      <c r="F1564" s="13">
        <v>0.60773999999999995</v>
      </c>
      <c r="G1564" s="14">
        <f t="shared" si="96"/>
        <v>-0.71847384512632695</v>
      </c>
      <c r="I1564" s="14">
        <v>-0.71847384512632695</v>
      </c>
      <c r="J1564" s="14" t="str">
        <f t="shared" si="97"/>
        <v>N</v>
      </c>
      <c r="K1564" s="14">
        <f t="shared" si="98"/>
        <v>-0.71847384512632695</v>
      </c>
      <c r="AE1564" t="s">
        <v>6630</v>
      </c>
      <c r="AF1564" t="s">
        <v>6630</v>
      </c>
      <c r="AG1564">
        <v>6</v>
      </c>
      <c r="AH1564">
        <v>6</v>
      </c>
      <c r="AI1564">
        <v>6</v>
      </c>
      <c r="AJ1564" t="s">
        <v>6632</v>
      </c>
      <c r="AK1564" t="s">
        <v>6631</v>
      </c>
      <c r="AM1564">
        <v>1</v>
      </c>
      <c r="AN1564">
        <v>6</v>
      </c>
      <c r="AO1564">
        <v>6</v>
      </c>
      <c r="AP1564">
        <v>6</v>
      </c>
      <c r="AQ1564">
        <v>21.6</v>
      </c>
      <c r="AR1564">
        <v>21.6</v>
      </c>
      <c r="AS1564">
        <v>21.6</v>
      </c>
      <c r="AT1564">
        <v>48.1</v>
      </c>
      <c r="AU1564">
        <v>440</v>
      </c>
      <c r="AV1564">
        <v>440</v>
      </c>
      <c r="AW1564">
        <v>0</v>
      </c>
      <c r="AX1564">
        <v>15.577999999999999</v>
      </c>
      <c r="AY1564">
        <v>0.44896000000000003</v>
      </c>
      <c r="AZ1564">
        <v>0.60773999999999995</v>
      </c>
      <c r="BA1564" s="8">
        <f t="shared" si="99"/>
        <v>-0.71847384512632695</v>
      </c>
      <c r="BB1564">
        <v>11.648999999999999</v>
      </c>
      <c r="BC1564">
        <v>8</v>
      </c>
      <c r="BD1564">
        <v>0</v>
      </c>
      <c r="BE1564" t="s">
        <v>77</v>
      </c>
      <c r="BF1564">
        <v>1100</v>
      </c>
      <c r="BG1564" t="s">
        <v>6633</v>
      </c>
      <c r="BH1564" t="s">
        <v>321</v>
      </c>
      <c r="BI1564" t="s">
        <v>6634</v>
      </c>
      <c r="BJ1564" t="s">
        <v>6635</v>
      </c>
      <c r="BK1564" t="s">
        <v>6636</v>
      </c>
      <c r="BL1564" t="s">
        <v>6637</v>
      </c>
    </row>
    <row r="1565" spans="1:66" x14ac:dyDescent="0.35">
      <c r="A1565" t="s">
        <v>526</v>
      </c>
      <c r="B1565" t="s">
        <v>527</v>
      </c>
      <c r="C1565" t="s">
        <v>528</v>
      </c>
      <c r="F1565" s="13">
        <v>0.60496000000000005</v>
      </c>
      <c r="G1565" s="14">
        <f t="shared" si="96"/>
        <v>-0.72508834044957737</v>
      </c>
      <c r="I1565" s="14">
        <v>-0.72508834044957737</v>
      </c>
      <c r="J1565" s="14" t="str">
        <f t="shared" si="97"/>
        <v>N</v>
      </c>
      <c r="K1565" s="14">
        <f t="shared" si="98"/>
        <v>-0.72508834044957737</v>
      </c>
      <c r="AE1565" t="s">
        <v>526</v>
      </c>
      <c r="AF1565" t="s">
        <v>526</v>
      </c>
      <c r="AG1565">
        <v>2</v>
      </c>
      <c r="AH1565">
        <v>2</v>
      </c>
      <c r="AI1565">
        <v>2</v>
      </c>
      <c r="AJ1565" t="s">
        <v>528</v>
      </c>
      <c r="AK1565" t="s">
        <v>527</v>
      </c>
      <c r="AM1565">
        <v>1</v>
      </c>
      <c r="AN1565">
        <v>2</v>
      </c>
      <c r="AO1565">
        <v>2</v>
      </c>
      <c r="AP1565">
        <v>2</v>
      </c>
      <c r="AQ1565">
        <v>3.1</v>
      </c>
      <c r="AR1565">
        <v>3.1</v>
      </c>
      <c r="AS1565">
        <v>3.1</v>
      </c>
      <c r="AT1565">
        <v>92.953999999999994</v>
      </c>
      <c r="AU1565">
        <v>817</v>
      </c>
      <c r="AV1565">
        <v>817</v>
      </c>
      <c r="AW1565">
        <v>4.2845000000000001E-3</v>
      </c>
      <c r="AX1565">
        <v>2.5146999999999999</v>
      </c>
      <c r="AY1565">
        <v>0.45124999999999998</v>
      </c>
      <c r="AZ1565">
        <v>0.60496000000000005</v>
      </c>
      <c r="BA1565" s="8">
        <f t="shared" si="99"/>
        <v>-0.72508834044957737</v>
      </c>
      <c r="BB1565" t="s">
        <v>68</v>
      </c>
      <c r="BC1565">
        <v>1</v>
      </c>
      <c r="BD1565">
        <v>0</v>
      </c>
      <c r="BE1565" t="s">
        <v>59</v>
      </c>
      <c r="BF1565">
        <v>901</v>
      </c>
      <c r="BG1565" t="s">
        <v>529</v>
      </c>
      <c r="BH1565" t="s">
        <v>61</v>
      </c>
      <c r="BI1565" t="s">
        <v>530</v>
      </c>
      <c r="BJ1565" t="s">
        <v>531</v>
      </c>
      <c r="BK1565" t="s">
        <v>532</v>
      </c>
      <c r="BL1565" t="s">
        <v>532</v>
      </c>
      <c r="BM1565">
        <v>777</v>
      </c>
      <c r="BN1565">
        <v>1</v>
      </c>
    </row>
    <row r="1566" spans="1:66" x14ac:dyDescent="0.35">
      <c r="A1566" t="s">
        <v>5901</v>
      </c>
      <c r="B1566" t="s">
        <v>5902</v>
      </c>
      <c r="C1566" t="s">
        <v>5903</v>
      </c>
      <c r="F1566" s="13">
        <v>0.60163999999999995</v>
      </c>
      <c r="G1566" s="14">
        <f t="shared" si="96"/>
        <v>-0.73302760718822979</v>
      </c>
      <c r="I1566" s="14">
        <v>-0.73302760718822979</v>
      </c>
      <c r="J1566" s="14" t="str">
        <f t="shared" si="97"/>
        <v>N</v>
      </c>
      <c r="K1566" s="14">
        <f t="shared" si="98"/>
        <v>-0.73302760718822979</v>
      </c>
      <c r="AE1566" t="s">
        <v>5901</v>
      </c>
      <c r="AF1566" t="s">
        <v>5901</v>
      </c>
      <c r="AG1566">
        <v>1</v>
      </c>
      <c r="AH1566">
        <v>1</v>
      </c>
      <c r="AI1566">
        <v>1</v>
      </c>
      <c r="AJ1566" t="s">
        <v>5903</v>
      </c>
      <c r="AK1566" t="s">
        <v>5902</v>
      </c>
      <c r="AM1566">
        <v>1</v>
      </c>
      <c r="AN1566">
        <v>1</v>
      </c>
      <c r="AO1566">
        <v>1</v>
      </c>
      <c r="AP1566">
        <v>1</v>
      </c>
      <c r="AQ1566">
        <v>2.4</v>
      </c>
      <c r="AR1566">
        <v>2.4</v>
      </c>
      <c r="AS1566">
        <v>2.4</v>
      </c>
      <c r="AT1566">
        <v>37.253</v>
      </c>
      <c r="AU1566">
        <v>335</v>
      </c>
      <c r="AV1566">
        <v>335</v>
      </c>
      <c r="AW1566">
        <v>1.8182E-2</v>
      </c>
      <c r="AX1566">
        <v>1.5960000000000001</v>
      </c>
      <c r="AY1566">
        <v>0.44427</v>
      </c>
      <c r="AZ1566">
        <v>0.60163999999999995</v>
      </c>
      <c r="BA1566" s="8">
        <f t="shared" si="99"/>
        <v>-0.73302760718822979</v>
      </c>
      <c r="BB1566" t="s">
        <v>68</v>
      </c>
      <c r="BC1566">
        <v>1</v>
      </c>
      <c r="BD1566">
        <v>0</v>
      </c>
      <c r="BE1566" t="s">
        <v>59</v>
      </c>
      <c r="BF1566">
        <v>472</v>
      </c>
      <c r="BG1566">
        <v>7312</v>
      </c>
      <c r="BH1566" t="b">
        <v>1</v>
      </c>
      <c r="BI1566">
        <v>7761</v>
      </c>
      <c r="BJ1566">
        <v>24925</v>
      </c>
      <c r="BK1566">
        <v>37970</v>
      </c>
      <c r="BL1566">
        <v>37970</v>
      </c>
    </row>
    <row r="1567" spans="1:66" x14ac:dyDescent="0.35">
      <c r="A1567" t="s">
        <v>9503</v>
      </c>
      <c r="B1567" t="s">
        <v>9504</v>
      </c>
      <c r="C1567" t="s">
        <v>9505</v>
      </c>
      <c r="F1567" s="13">
        <v>0.59670999999999996</v>
      </c>
      <c r="G1567" s="14">
        <f t="shared" si="96"/>
        <v>-0.74489814030136892</v>
      </c>
      <c r="I1567" s="14">
        <v>-0.74489814030136892</v>
      </c>
      <c r="J1567" s="14" t="str">
        <f t="shared" si="97"/>
        <v>N</v>
      </c>
      <c r="K1567" s="14">
        <f t="shared" si="98"/>
        <v>-0.74489814030136892</v>
      </c>
      <c r="AE1567" t="s">
        <v>9503</v>
      </c>
      <c r="AF1567" t="s">
        <v>9503</v>
      </c>
      <c r="AG1567">
        <v>1</v>
      </c>
      <c r="AH1567">
        <v>1</v>
      </c>
      <c r="AI1567">
        <v>1</v>
      </c>
      <c r="AJ1567" t="s">
        <v>9505</v>
      </c>
      <c r="AK1567" t="s">
        <v>9504</v>
      </c>
      <c r="AM1567">
        <v>1</v>
      </c>
      <c r="AN1567">
        <v>1</v>
      </c>
      <c r="AO1567">
        <v>1</v>
      </c>
      <c r="AP1567">
        <v>1</v>
      </c>
      <c r="AQ1567">
        <v>3.8</v>
      </c>
      <c r="AR1567">
        <v>3.8</v>
      </c>
      <c r="AS1567">
        <v>3.8</v>
      </c>
      <c r="AT1567">
        <v>34.322000000000003</v>
      </c>
      <c r="AU1567">
        <v>315</v>
      </c>
      <c r="AV1567">
        <v>315</v>
      </c>
      <c r="AW1567">
        <v>4.3141000000000004E-3</v>
      </c>
      <c r="AX1567">
        <v>2.5596999999999999</v>
      </c>
      <c r="AY1567">
        <v>0.46278000000000002</v>
      </c>
      <c r="AZ1567">
        <v>0.59670999999999996</v>
      </c>
      <c r="BA1567" s="8">
        <f t="shared" si="99"/>
        <v>-0.74489814030136892</v>
      </c>
      <c r="BB1567" t="s">
        <v>68</v>
      </c>
      <c r="BC1567">
        <v>1</v>
      </c>
      <c r="BD1567">
        <v>0</v>
      </c>
      <c r="BE1567" t="s">
        <v>59</v>
      </c>
      <c r="BF1567">
        <v>860</v>
      </c>
      <c r="BG1567">
        <v>410</v>
      </c>
      <c r="BH1567" t="b">
        <v>1</v>
      </c>
      <c r="BI1567">
        <v>425</v>
      </c>
      <c r="BJ1567">
        <v>1456</v>
      </c>
      <c r="BK1567">
        <v>2252</v>
      </c>
      <c r="BL1567">
        <v>2252</v>
      </c>
    </row>
    <row r="1568" spans="1:66" x14ac:dyDescent="0.35">
      <c r="A1568" t="s">
        <v>960</v>
      </c>
      <c r="B1568" t="s">
        <v>961</v>
      </c>
      <c r="C1568" t="s">
        <v>962</v>
      </c>
      <c r="F1568" s="13">
        <v>0.59460999999999997</v>
      </c>
      <c r="G1568" s="14">
        <f t="shared" si="96"/>
        <v>-0.7499843685589026</v>
      </c>
      <c r="I1568" s="14">
        <v>-0.7499843685589026</v>
      </c>
      <c r="J1568" s="14" t="str">
        <f t="shared" si="97"/>
        <v>N</v>
      </c>
      <c r="K1568" s="14">
        <f t="shared" si="98"/>
        <v>-0.7499843685589026</v>
      </c>
      <c r="AE1568" t="s">
        <v>960</v>
      </c>
      <c r="AF1568" t="s">
        <v>960</v>
      </c>
      <c r="AG1568">
        <v>1</v>
      </c>
      <c r="AH1568">
        <v>1</v>
      </c>
      <c r="AI1568">
        <v>1</v>
      </c>
      <c r="AJ1568" t="s">
        <v>962</v>
      </c>
      <c r="AK1568" t="s">
        <v>961</v>
      </c>
      <c r="AM1568">
        <v>1</v>
      </c>
      <c r="AN1568">
        <v>1</v>
      </c>
      <c r="AO1568">
        <v>1</v>
      </c>
      <c r="AP1568">
        <v>1</v>
      </c>
      <c r="AQ1568">
        <v>5.6</v>
      </c>
      <c r="AR1568">
        <v>5.6</v>
      </c>
      <c r="AS1568">
        <v>5.6</v>
      </c>
      <c r="AT1568">
        <v>23.111999999999998</v>
      </c>
      <c r="AU1568">
        <v>215</v>
      </c>
      <c r="AV1568">
        <v>215</v>
      </c>
      <c r="AW1568">
        <v>1</v>
      </c>
      <c r="AX1568">
        <v>-2</v>
      </c>
      <c r="AY1568">
        <v>0.44275999999999999</v>
      </c>
      <c r="AZ1568">
        <v>0.59460999999999997</v>
      </c>
      <c r="BA1568" s="8">
        <f t="shared" si="99"/>
        <v>-0.7499843685589026</v>
      </c>
      <c r="BB1568" t="s">
        <v>68</v>
      </c>
      <c r="BC1568">
        <v>1</v>
      </c>
      <c r="BD1568">
        <v>0</v>
      </c>
      <c r="BE1568" t="s">
        <v>59</v>
      </c>
      <c r="BF1568">
        <v>1032</v>
      </c>
      <c r="BG1568">
        <v>4735</v>
      </c>
      <c r="BH1568" t="b">
        <v>1</v>
      </c>
      <c r="BI1568">
        <v>4970</v>
      </c>
      <c r="BJ1568">
        <v>15810</v>
      </c>
      <c r="BK1568">
        <v>23959</v>
      </c>
      <c r="BL1568">
        <v>23959</v>
      </c>
      <c r="BM1568">
        <v>837</v>
      </c>
      <c r="BN1568">
        <v>1</v>
      </c>
    </row>
    <row r="1569" spans="1:66" x14ac:dyDescent="0.35">
      <c r="A1569" t="s">
        <v>1700</v>
      </c>
      <c r="B1569" t="s">
        <v>1701</v>
      </c>
      <c r="C1569" t="s">
        <v>1702</v>
      </c>
      <c r="F1569" s="13">
        <v>0.59309999999999996</v>
      </c>
      <c r="G1569" s="14">
        <f t="shared" si="96"/>
        <v>-0.75365272309908538</v>
      </c>
      <c r="I1569" s="14">
        <v>-0.75365272309908538</v>
      </c>
      <c r="J1569" s="14" t="str">
        <f t="shared" si="97"/>
        <v>N</v>
      </c>
      <c r="K1569" s="14">
        <f t="shared" si="98"/>
        <v>-0.75365272309908538</v>
      </c>
      <c r="AE1569" t="s">
        <v>1700</v>
      </c>
      <c r="AF1569" t="s">
        <v>1700</v>
      </c>
      <c r="AG1569">
        <v>3</v>
      </c>
      <c r="AH1569">
        <v>3</v>
      </c>
      <c r="AI1569">
        <v>3</v>
      </c>
      <c r="AJ1569" t="s">
        <v>1702</v>
      </c>
      <c r="AK1569" t="s">
        <v>1701</v>
      </c>
      <c r="AM1569">
        <v>1</v>
      </c>
      <c r="AN1569">
        <v>3</v>
      </c>
      <c r="AO1569">
        <v>3</v>
      </c>
      <c r="AP1569">
        <v>3</v>
      </c>
      <c r="AQ1569">
        <v>8</v>
      </c>
      <c r="AR1569">
        <v>8</v>
      </c>
      <c r="AS1569">
        <v>8</v>
      </c>
      <c r="AT1569">
        <v>52.767000000000003</v>
      </c>
      <c r="AU1569">
        <v>475</v>
      </c>
      <c r="AV1569">
        <v>475</v>
      </c>
      <c r="AW1569">
        <v>0</v>
      </c>
      <c r="AX1569">
        <v>6.2633000000000001</v>
      </c>
      <c r="AY1569">
        <v>0.46028000000000002</v>
      </c>
      <c r="AZ1569">
        <v>0.59309999999999996</v>
      </c>
      <c r="BA1569" s="8">
        <f t="shared" si="99"/>
        <v>-0.75365272309908538</v>
      </c>
      <c r="BB1569">
        <v>33.756999999999998</v>
      </c>
      <c r="BC1569">
        <v>3</v>
      </c>
      <c r="BD1569">
        <v>0</v>
      </c>
      <c r="BE1569" t="s">
        <v>77</v>
      </c>
      <c r="BF1569">
        <v>1274</v>
      </c>
      <c r="BG1569" t="s">
        <v>1703</v>
      </c>
      <c r="BH1569" t="s">
        <v>79</v>
      </c>
      <c r="BI1569" t="s">
        <v>1704</v>
      </c>
      <c r="BJ1569" t="s">
        <v>1705</v>
      </c>
      <c r="BK1569" t="s">
        <v>1706</v>
      </c>
      <c r="BL1569" t="s">
        <v>1707</v>
      </c>
    </row>
    <row r="1570" spans="1:66" x14ac:dyDescent="0.35">
      <c r="A1570" t="s">
        <v>4653</v>
      </c>
      <c r="B1570" t="s">
        <v>4654</v>
      </c>
      <c r="C1570" t="s">
        <v>4655</v>
      </c>
      <c r="F1570" s="13">
        <v>0.59128000000000003</v>
      </c>
      <c r="G1570" s="14">
        <f t="shared" si="96"/>
        <v>-0.75808661600703431</v>
      </c>
      <c r="I1570" s="14">
        <v>-0.75808661600703431</v>
      </c>
      <c r="J1570" s="14" t="str">
        <f t="shared" si="97"/>
        <v>N</v>
      </c>
      <c r="K1570" s="14">
        <f t="shared" si="98"/>
        <v>-0.75808661600703431</v>
      </c>
      <c r="AE1570" t="s">
        <v>4653</v>
      </c>
      <c r="AF1570" t="s">
        <v>4653</v>
      </c>
      <c r="AG1570">
        <v>2</v>
      </c>
      <c r="AH1570">
        <v>2</v>
      </c>
      <c r="AI1570">
        <v>2</v>
      </c>
      <c r="AJ1570" t="s">
        <v>4655</v>
      </c>
      <c r="AK1570" t="s">
        <v>4654</v>
      </c>
      <c r="AM1570">
        <v>1</v>
      </c>
      <c r="AN1570">
        <v>2</v>
      </c>
      <c r="AO1570">
        <v>2</v>
      </c>
      <c r="AP1570">
        <v>2</v>
      </c>
      <c r="AQ1570">
        <v>9.6</v>
      </c>
      <c r="AR1570">
        <v>9.6</v>
      </c>
      <c r="AS1570">
        <v>9.6</v>
      </c>
      <c r="AT1570">
        <v>21.896999999999998</v>
      </c>
      <c r="AU1570">
        <v>198</v>
      </c>
      <c r="AV1570">
        <v>198</v>
      </c>
      <c r="AW1570">
        <v>9.4696999999999999E-4</v>
      </c>
      <c r="AX1570">
        <v>3.1080999999999999</v>
      </c>
      <c r="AY1570">
        <v>0.44061</v>
      </c>
      <c r="AZ1570">
        <v>0.59128000000000003</v>
      </c>
      <c r="BA1570" s="8">
        <f t="shared" si="99"/>
        <v>-0.75808661600703431</v>
      </c>
      <c r="BB1570">
        <v>6.7868000000000004</v>
      </c>
      <c r="BC1570">
        <v>2</v>
      </c>
      <c r="BD1570">
        <v>0</v>
      </c>
      <c r="BE1570" t="s">
        <v>59</v>
      </c>
      <c r="BF1570">
        <v>1304</v>
      </c>
      <c r="BG1570" t="s">
        <v>4656</v>
      </c>
      <c r="BH1570" t="s">
        <v>61</v>
      </c>
      <c r="BI1570" t="s">
        <v>4657</v>
      </c>
      <c r="BJ1570" t="s">
        <v>4658</v>
      </c>
      <c r="BK1570" t="s">
        <v>4659</v>
      </c>
      <c r="BL1570" t="s">
        <v>4659</v>
      </c>
      <c r="BM1570">
        <v>1041</v>
      </c>
      <c r="BN1570">
        <v>142</v>
      </c>
    </row>
    <row r="1571" spans="1:66" x14ac:dyDescent="0.35">
      <c r="A1571" t="s">
        <v>7274</v>
      </c>
      <c r="B1571" t="s">
        <v>7275</v>
      </c>
      <c r="C1571" t="s">
        <v>7276</v>
      </c>
      <c r="F1571" s="13">
        <v>0.58138000000000001</v>
      </c>
      <c r="G1571" s="14">
        <f t="shared" si="96"/>
        <v>-0.78244665257921198</v>
      </c>
      <c r="I1571" s="14">
        <v>-0.78244665257921198</v>
      </c>
      <c r="J1571" s="14" t="str">
        <f t="shared" si="97"/>
        <v>N</v>
      </c>
      <c r="K1571" s="14">
        <f t="shared" si="98"/>
        <v>-0.78244665257921198</v>
      </c>
      <c r="AE1571" t="s">
        <v>7274</v>
      </c>
      <c r="AF1571" t="s">
        <v>7274</v>
      </c>
      <c r="AG1571">
        <v>3</v>
      </c>
      <c r="AH1571">
        <v>3</v>
      </c>
      <c r="AI1571">
        <v>3</v>
      </c>
      <c r="AJ1571" t="s">
        <v>7276</v>
      </c>
      <c r="AK1571" t="s">
        <v>7275</v>
      </c>
      <c r="AM1571">
        <v>1</v>
      </c>
      <c r="AN1571">
        <v>3</v>
      </c>
      <c r="AO1571">
        <v>3</v>
      </c>
      <c r="AP1571">
        <v>3</v>
      </c>
      <c r="AQ1571">
        <v>11.1</v>
      </c>
      <c r="AR1571">
        <v>11.1</v>
      </c>
      <c r="AS1571">
        <v>11.1</v>
      </c>
      <c r="AT1571">
        <v>41.290999999999997</v>
      </c>
      <c r="AU1571">
        <v>361</v>
      </c>
      <c r="AV1571">
        <v>361</v>
      </c>
      <c r="AW1571">
        <v>0</v>
      </c>
      <c r="AX1571">
        <v>11.151</v>
      </c>
      <c r="AY1571">
        <v>0.42646000000000001</v>
      </c>
      <c r="AZ1571">
        <v>0.58138000000000001</v>
      </c>
      <c r="BA1571" s="8">
        <f t="shared" si="99"/>
        <v>-0.78244665257921198</v>
      </c>
      <c r="BB1571">
        <v>17.018000000000001</v>
      </c>
      <c r="BC1571">
        <v>3</v>
      </c>
      <c r="BD1571">
        <v>0</v>
      </c>
      <c r="BE1571" t="s">
        <v>77</v>
      </c>
      <c r="BF1571">
        <v>592</v>
      </c>
      <c r="BG1571" t="s">
        <v>7277</v>
      </c>
      <c r="BH1571" t="s">
        <v>79</v>
      </c>
      <c r="BI1571" t="s">
        <v>7278</v>
      </c>
      <c r="BJ1571" t="s">
        <v>7279</v>
      </c>
      <c r="BK1571" t="s">
        <v>7280</v>
      </c>
      <c r="BL1571" t="s">
        <v>7281</v>
      </c>
    </row>
    <row r="1572" spans="1:66" x14ac:dyDescent="0.35">
      <c r="A1572" t="s">
        <v>6343</v>
      </c>
      <c r="B1572" t="s">
        <v>6344</v>
      </c>
      <c r="C1572" t="s">
        <v>6345</v>
      </c>
      <c r="F1572" s="13">
        <v>0.57557000000000003</v>
      </c>
      <c r="G1572" s="14">
        <f t="shared" si="96"/>
        <v>-0.7969366973525055</v>
      </c>
      <c r="I1572" s="14">
        <v>-0.7969366973525055</v>
      </c>
      <c r="J1572" s="14" t="str">
        <f t="shared" si="97"/>
        <v>N</v>
      </c>
      <c r="K1572" s="14">
        <f t="shared" si="98"/>
        <v>-0.7969366973525055</v>
      </c>
      <c r="AE1572" t="s">
        <v>6343</v>
      </c>
      <c r="AF1572" t="s">
        <v>6343</v>
      </c>
      <c r="AG1572">
        <v>3</v>
      </c>
      <c r="AH1572">
        <v>3</v>
      </c>
      <c r="AI1572">
        <v>3</v>
      </c>
      <c r="AJ1572" t="s">
        <v>6345</v>
      </c>
      <c r="AK1572" t="s">
        <v>6344</v>
      </c>
      <c r="AM1572">
        <v>1</v>
      </c>
      <c r="AN1572">
        <v>3</v>
      </c>
      <c r="AO1572">
        <v>3</v>
      </c>
      <c r="AP1572">
        <v>3</v>
      </c>
      <c r="AQ1572">
        <v>10.4</v>
      </c>
      <c r="AR1572">
        <v>10.4</v>
      </c>
      <c r="AS1572">
        <v>10.4</v>
      </c>
      <c r="AT1572">
        <v>36.299999999999997</v>
      </c>
      <c r="AU1572">
        <v>335</v>
      </c>
      <c r="AV1572">
        <v>335</v>
      </c>
      <c r="AW1572">
        <v>0</v>
      </c>
      <c r="AX1572">
        <v>5.0456000000000003</v>
      </c>
      <c r="AY1572">
        <v>0.45258999999999999</v>
      </c>
      <c r="AZ1572">
        <v>0.57557000000000003</v>
      </c>
      <c r="BA1572" s="8">
        <f t="shared" si="99"/>
        <v>-0.7969366973525055</v>
      </c>
      <c r="BB1572">
        <v>9.8501999999999992</v>
      </c>
      <c r="BC1572">
        <v>3</v>
      </c>
      <c r="BD1572">
        <v>0</v>
      </c>
      <c r="BE1572" t="s">
        <v>77</v>
      </c>
      <c r="BF1572">
        <v>897</v>
      </c>
      <c r="BG1572" t="s">
        <v>6346</v>
      </c>
      <c r="BH1572" t="s">
        <v>79</v>
      </c>
      <c r="BI1572" t="s">
        <v>6347</v>
      </c>
      <c r="BJ1572" t="s">
        <v>6348</v>
      </c>
      <c r="BK1572" t="s">
        <v>6349</v>
      </c>
      <c r="BL1572" t="s">
        <v>6350</v>
      </c>
    </row>
    <row r="1573" spans="1:66" x14ac:dyDescent="0.35">
      <c r="A1573" t="s">
        <v>555</v>
      </c>
      <c r="B1573" t="s">
        <v>556</v>
      </c>
      <c r="C1573" t="s">
        <v>557</v>
      </c>
      <c r="F1573" s="13">
        <v>0.56884000000000001</v>
      </c>
      <c r="G1573" s="14">
        <f t="shared" si="96"/>
        <v>-0.81390517814975327</v>
      </c>
      <c r="I1573" s="14">
        <v>-0.81390517814975327</v>
      </c>
      <c r="J1573" s="14" t="str">
        <f t="shared" si="97"/>
        <v>N</v>
      </c>
      <c r="K1573" s="14">
        <f t="shared" si="98"/>
        <v>-0.81390517814975327</v>
      </c>
      <c r="AE1573" t="s">
        <v>555</v>
      </c>
      <c r="AF1573" t="s">
        <v>555</v>
      </c>
      <c r="AG1573">
        <v>1</v>
      </c>
      <c r="AH1573">
        <v>1</v>
      </c>
      <c r="AI1573">
        <v>1</v>
      </c>
      <c r="AJ1573" t="s">
        <v>557</v>
      </c>
      <c r="AK1573" t="s">
        <v>556</v>
      </c>
      <c r="AM1573">
        <v>1</v>
      </c>
      <c r="AN1573">
        <v>1</v>
      </c>
      <c r="AO1573">
        <v>1</v>
      </c>
      <c r="AP1573">
        <v>1</v>
      </c>
      <c r="AQ1573">
        <v>7.2</v>
      </c>
      <c r="AR1573">
        <v>7.2</v>
      </c>
      <c r="AS1573">
        <v>7.2</v>
      </c>
      <c r="AT1573">
        <v>19.724</v>
      </c>
      <c r="AU1573">
        <v>180</v>
      </c>
      <c r="AV1573">
        <v>180</v>
      </c>
      <c r="AW1573">
        <v>1.8297999999999999E-3</v>
      </c>
      <c r="AX1573">
        <v>2.8874</v>
      </c>
      <c r="AY1573">
        <v>0.42875000000000002</v>
      </c>
      <c r="AZ1573">
        <v>0.56884000000000001</v>
      </c>
      <c r="BA1573" s="8">
        <f t="shared" si="99"/>
        <v>-0.81390517814975327</v>
      </c>
      <c r="BB1573" t="s">
        <v>68</v>
      </c>
      <c r="BC1573">
        <v>1</v>
      </c>
      <c r="BD1573">
        <v>0</v>
      </c>
      <c r="BE1573" t="s">
        <v>59</v>
      </c>
      <c r="BF1573">
        <v>154</v>
      </c>
      <c r="BG1573">
        <v>1056</v>
      </c>
      <c r="BH1573" t="b">
        <v>1</v>
      </c>
      <c r="BI1573">
        <v>1103</v>
      </c>
      <c r="BJ1573">
        <v>3473</v>
      </c>
      <c r="BK1573" t="s">
        <v>558</v>
      </c>
      <c r="BL1573">
        <v>5329</v>
      </c>
    </row>
    <row r="1574" spans="1:66" x14ac:dyDescent="0.35">
      <c r="A1574" t="s">
        <v>615</v>
      </c>
      <c r="B1574" t="s">
        <v>616</v>
      </c>
      <c r="C1574" t="s">
        <v>617</v>
      </c>
      <c r="F1574" s="13">
        <v>0.54769000000000001</v>
      </c>
      <c r="G1574" s="14">
        <f t="shared" si="96"/>
        <v>-0.86856855573346525</v>
      </c>
      <c r="I1574" s="14">
        <v>-0.86856855573346525</v>
      </c>
      <c r="J1574" s="14" t="str">
        <f t="shared" si="97"/>
        <v>N</v>
      </c>
      <c r="K1574" s="14">
        <f t="shared" si="98"/>
        <v>-0.86856855573346525</v>
      </c>
      <c r="AE1574" t="s">
        <v>615</v>
      </c>
      <c r="AF1574" t="s">
        <v>615</v>
      </c>
      <c r="AG1574">
        <v>1</v>
      </c>
      <c r="AH1574">
        <v>1</v>
      </c>
      <c r="AI1574">
        <v>1</v>
      </c>
      <c r="AJ1574" t="s">
        <v>617</v>
      </c>
      <c r="AK1574" t="s">
        <v>616</v>
      </c>
      <c r="AM1574">
        <v>1</v>
      </c>
      <c r="AN1574">
        <v>1</v>
      </c>
      <c r="AO1574">
        <v>1</v>
      </c>
      <c r="AP1574">
        <v>1</v>
      </c>
      <c r="AQ1574">
        <v>6.1</v>
      </c>
      <c r="AR1574">
        <v>6.1</v>
      </c>
      <c r="AS1574">
        <v>6.1</v>
      </c>
      <c r="AT1574">
        <v>20.411000000000001</v>
      </c>
      <c r="AU1574">
        <v>181</v>
      </c>
      <c r="AV1574">
        <v>181</v>
      </c>
      <c r="AW1574">
        <v>8.7649000000000008E-3</v>
      </c>
      <c r="AX1574">
        <v>2.1153</v>
      </c>
      <c r="AY1574">
        <v>0.44157999999999997</v>
      </c>
      <c r="AZ1574">
        <v>0.54769000000000001</v>
      </c>
      <c r="BA1574" s="8">
        <f t="shared" si="99"/>
        <v>-0.86856855573346525</v>
      </c>
      <c r="BB1574" t="s">
        <v>68</v>
      </c>
      <c r="BC1574">
        <v>1</v>
      </c>
      <c r="BD1574">
        <v>0</v>
      </c>
      <c r="BE1574" t="s">
        <v>59</v>
      </c>
      <c r="BF1574">
        <v>378</v>
      </c>
      <c r="BG1574">
        <v>3225</v>
      </c>
      <c r="BH1574" t="b">
        <v>1</v>
      </c>
      <c r="BI1574">
        <v>3374</v>
      </c>
      <c r="BJ1574">
        <v>10940</v>
      </c>
      <c r="BK1574">
        <v>16532</v>
      </c>
      <c r="BL1574">
        <v>16532</v>
      </c>
    </row>
    <row r="1575" spans="1:66" x14ac:dyDescent="0.35">
      <c r="A1575" t="s">
        <v>2110</v>
      </c>
      <c r="B1575" t="s">
        <v>2111</v>
      </c>
      <c r="C1575" t="s">
        <v>2112</v>
      </c>
      <c r="F1575" s="13">
        <v>0.54625000000000001</v>
      </c>
      <c r="G1575" s="14">
        <f t="shared" si="96"/>
        <v>-0.87236672027412643</v>
      </c>
      <c r="I1575" s="14">
        <v>-0.87236672027412643</v>
      </c>
      <c r="J1575" s="14" t="str">
        <f t="shared" si="97"/>
        <v>N</v>
      </c>
      <c r="K1575" s="14">
        <f t="shared" si="98"/>
        <v>-0.87236672027412643</v>
      </c>
      <c r="AE1575" t="s">
        <v>2110</v>
      </c>
      <c r="AF1575" t="s">
        <v>2110</v>
      </c>
      <c r="AG1575">
        <v>2</v>
      </c>
      <c r="AH1575">
        <v>2</v>
      </c>
      <c r="AI1575">
        <v>2</v>
      </c>
      <c r="AJ1575" t="s">
        <v>2112</v>
      </c>
      <c r="AK1575" t="s">
        <v>2111</v>
      </c>
      <c r="AM1575">
        <v>1</v>
      </c>
      <c r="AN1575">
        <v>2</v>
      </c>
      <c r="AO1575">
        <v>2</v>
      </c>
      <c r="AP1575">
        <v>2</v>
      </c>
      <c r="AQ1575">
        <v>9.8000000000000007</v>
      </c>
      <c r="AR1575">
        <v>9.8000000000000007</v>
      </c>
      <c r="AS1575">
        <v>9.8000000000000007</v>
      </c>
      <c r="AT1575">
        <v>29.645</v>
      </c>
      <c r="AU1575">
        <v>285</v>
      </c>
      <c r="AV1575">
        <v>285</v>
      </c>
      <c r="AW1575">
        <v>0</v>
      </c>
      <c r="AX1575">
        <v>4.7012</v>
      </c>
      <c r="AY1575">
        <v>0.40843000000000002</v>
      </c>
      <c r="AZ1575">
        <v>0.54625000000000001</v>
      </c>
      <c r="BA1575" s="8">
        <f t="shared" si="99"/>
        <v>-0.87236672027412643</v>
      </c>
      <c r="BB1575">
        <v>18.902000000000001</v>
      </c>
      <c r="BC1575">
        <v>2</v>
      </c>
      <c r="BD1575">
        <v>0</v>
      </c>
      <c r="BE1575" t="s">
        <v>59</v>
      </c>
      <c r="BF1575">
        <v>1141</v>
      </c>
      <c r="BG1575" t="s">
        <v>2113</v>
      </c>
      <c r="BH1575" t="s">
        <v>61</v>
      </c>
      <c r="BI1575" t="s">
        <v>2114</v>
      </c>
      <c r="BJ1575" t="s">
        <v>2115</v>
      </c>
      <c r="BK1575" t="s">
        <v>2116</v>
      </c>
      <c r="BL1575" t="s">
        <v>2117</v>
      </c>
    </row>
    <row r="1576" spans="1:66" x14ac:dyDescent="0.35">
      <c r="A1576" t="s">
        <v>6764</v>
      </c>
      <c r="B1576" t="s">
        <v>6765</v>
      </c>
      <c r="C1576" t="s">
        <v>6766</v>
      </c>
      <c r="F1576" s="13">
        <v>0.52710000000000001</v>
      </c>
      <c r="G1576" s="14">
        <f t="shared" si="96"/>
        <v>-0.92385140281991707</v>
      </c>
      <c r="I1576" s="14">
        <v>-0.92385140281991707</v>
      </c>
      <c r="J1576" s="14" t="str">
        <f t="shared" si="97"/>
        <v>N</v>
      </c>
      <c r="K1576" s="14">
        <f t="shared" si="98"/>
        <v>-0.92385140281991707</v>
      </c>
      <c r="AE1576" t="s">
        <v>6764</v>
      </c>
      <c r="AF1576" t="s">
        <v>6764</v>
      </c>
      <c r="AG1576">
        <v>2</v>
      </c>
      <c r="AH1576">
        <v>2</v>
      </c>
      <c r="AI1576">
        <v>2</v>
      </c>
      <c r="AJ1576" t="s">
        <v>6766</v>
      </c>
      <c r="AK1576" t="s">
        <v>6765</v>
      </c>
      <c r="AM1576">
        <v>1</v>
      </c>
      <c r="AN1576">
        <v>2</v>
      </c>
      <c r="AO1576">
        <v>2</v>
      </c>
      <c r="AP1576">
        <v>2</v>
      </c>
      <c r="AQ1576">
        <v>2.7</v>
      </c>
      <c r="AR1576">
        <v>2.7</v>
      </c>
      <c r="AS1576">
        <v>2.7</v>
      </c>
      <c r="AT1576">
        <v>68.747</v>
      </c>
      <c r="AU1576">
        <v>620</v>
      </c>
      <c r="AV1576">
        <v>620</v>
      </c>
      <c r="AW1576">
        <v>0</v>
      </c>
      <c r="AX1576">
        <v>4.5345000000000004</v>
      </c>
      <c r="AY1576">
        <v>0.39268999999999998</v>
      </c>
      <c r="AZ1576">
        <v>0.52710000000000001</v>
      </c>
      <c r="BA1576" s="8">
        <f t="shared" si="99"/>
        <v>-0.92385140281991707</v>
      </c>
      <c r="BB1576">
        <v>5.1521999999999997</v>
      </c>
      <c r="BC1576">
        <v>2</v>
      </c>
      <c r="BD1576">
        <v>0</v>
      </c>
      <c r="BE1576" t="s">
        <v>59</v>
      </c>
      <c r="BF1576">
        <v>796</v>
      </c>
      <c r="BG1576" t="s">
        <v>6767</v>
      </c>
      <c r="BH1576" t="s">
        <v>61</v>
      </c>
      <c r="BI1576" t="s">
        <v>6768</v>
      </c>
      <c r="BJ1576" t="s">
        <v>6769</v>
      </c>
      <c r="BK1576" t="s">
        <v>6770</v>
      </c>
      <c r="BL1576" t="s">
        <v>6770</v>
      </c>
    </row>
    <row r="1577" spans="1:66" x14ac:dyDescent="0.35">
      <c r="A1577" t="s">
        <v>6963</v>
      </c>
      <c r="B1577" t="s">
        <v>6964</v>
      </c>
      <c r="C1577" t="s">
        <v>6965</v>
      </c>
      <c r="F1577" s="13">
        <v>0.52153000000000005</v>
      </c>
      <c r="G1577" s="14">
        <f t="shared" si="96"/>
        <v>-0.9391778515260617</v>
      </c>
      <c r="I1577" s="14">
        <v>-0.9391778515260617</v>
      </c>
      <c r="J1577" s="14" t="str">
        <f t="shared" si="97"/>
        <v>N</v>
      </c>
      <c r="K1577" s="14">
        <f t="shared" si="98"/>
        <v>-0.9391778515260617</v>
      </c>
      <c r="AE1577" t="s">
        <v>6963</v>
      </c>
      <c r="AF1577" t="s">
        <v>6963</v>
      </c>
      <c r="AG1577">
        <v>1</v>
      </c>
      <c r="AH1577">
        <v>1</v>
      </c>
      <c r="AI1577">
        <v>1</v>
      </c>
      <c r="AJ1577" t="s">
        <v>6965</v>
      </c>
      <c r="AK1577" t="s">
        <v>6964</v>
      </c>
      <c r="AM1577">
        <v>1</v>
      </c>
      <c r="AN1577">
        <v>1</v>
      </c>
      <c r="AO1577">
        <v>1</v>
      </c>
      <c r="AP1577">
        <v>1</v>
      </c>
      <c r="AQ1577">
        <v>1.6</v>
      </c>
      <c r="AR1577">
        <v>1.6</v>
      </c>
      <c r="AS1577">
        <v>1.6</v>
      </c>
      <c r="AT1577">
        <v>95.224000000000004</v>
      </c>
      <c r="AU1577">
        <v>859</v>
      </c>
      <c r="AV1577">
        <v>859</v>
      </c>
      <c r="AW1577">
        <v>1.7817E-2</v>
      </c>
      <c r="AX1577">
        <v>1.7077</v>
      </c>
      <c r="AY1577">
        <v>0.39726</v>
      </c>
      <c r="AZ1577">
        <v>0.52153000000000005</v>
      </c>
      <c r="BA1577" s="8">
        <f t="shared" si="99"/>
        <v>-0.9391778515260617</v>
      </c>
      <c r="BB1577" t="s">
        <v>68</v>
      </c>
      <c r="BC1577">
        <v>1</v>
      </c>
      <c r="BD1577">
        <v>0</v>
      </c>
      <c r="BE1577" t="s">
        <v>59</v>
      </c>
      <c r="BF1577">
        <v>340</v>
      </c>
      <c r="BG1577">
        <v>2697</v>
      </c>
      <c r="BH1577" t="b">
        <v>1</v>
      </c>
      <c r="BI1577">
        <v>2816</v>
      </c>
      <c r="BJ1577">
        <v>8782</v>
      </c>
      <c r="BK1577">
        <v>13116</v>
      </c>
      <c r="BL1577">
        <v>13116</v>
      </c>
    </row>
    <row r="1578" spans="1:66" x14ac:dyDescent="0.35">
      <c r="A1578" t="s">
        <v>1895</v>
      </c>
      <c r="B1578" t="s">
        <v>1896</v>
      </c>
      <c r="C1578" t="s">
        <v>1897</v>
      </c>
      <c r="F1578" s="13">
        <v>0.51651999999999998</v>
      </c>
      <c r="G1578" s="14">
        <f t="shared" si="96"/>
        <v>-0.95310388259820988</v>
      </c>
      <c r="I1578" s="14">
        <v>-0.95310388259820988</v>
      </c>
      <c r="J1578" s="14" t="str">
        <f t="shared" si="97"/>
        <v>N</v>
      </c>
      <c r="K1578" s="14">
        <f t="shared" si="98"/>
        <v>-0.95310388259820988</v>
      </c>
      <c r="AE1578" t="s">
        <v>1895</v>
      </c>
      <c r="AF1578" t="s">
        <v>1895</v>
      </c>
      <c r="AG1578">
        <v>2</v>
      </c>
      <c r="AH1578">
        <v>2</v>
      </c>
      <c r="AI1578">
        <v>2</v>
      </c>
      <c r="AJ1578" t="s">
        <v>1897</v>
      </c>
      <c r="AK1578" t="s">
        <v>1896</v>
      </c>
      <c r="AM1578">
        <v>1</v>
      </c>
      <c r="AN1578">
        <v>2</v>
      </c>
      <c r="AO1578">
        <v>2</v>
      </c>
      <c r="AP1578">
        <v>2</v>
      </c>
      <c r="AQ1578">
        <v>16.600000000000001</v>
      </c>
      <c r="AR1578">
        <v>16.600000000000001</v>
      </c>
      <c r="AS1578">
        <v>16.600000000000001</v>
      </c>
      <c r="AT1578">
        <v>20.582999999999998</v>
      </c>
      <c r="AU1578">
        <v>193</v>
      </c>
      <c r="AV1578">
        <v>193</v>
      </c>
      <c r="AW1578">
        <v>3.5777999999999999E-3</v>
      </c>
      <c r="AX1578">
        <v>2.7711999999999999</v>
      </c>
      <c r="AY1578">
        <v>0.38830999999999999</v>
      </c>
      <c r="AZ1578">
        <v>0.51651999999999998</v>
      </c>
      <c r="BA1578" s="8">
        <f t="shared" si="99"/>
        <v>-0.95310388259820988</v>
      </c>
      <c r="BB1578" t="s">
        <v>68</v>
      </c>
      <c r="BC1578">
        <v>1</v>
      </c>
      <c r="BD1578">
        <v>0</v>
      </c>
      <c r="BE1578" t="s">
        <v>59</v>
      </c>
      <c r="BF1578">
        <v>497</v>
      </c>
      <c r="BG1578" t="s">
        <v>1898</v>
      </c>
      <c r="BH1578" t="s">
        <v>61</v>
      </c>
      <c r="BI1578" t="s">
        <v>1899</v>
      </c>
      <c r="BJ1578" t="s">
        <v>1900</v>
      </c>
      <c r="BK1578" t="s">
        <v>1901</v>
      </c>
      <c r="BL1578" t="s">
        <v>1901</v>
      </c>
    </row>
    <row r="1579" spans="1:66" x14ac:dyDescent="0.35">
      <c r="A1579" t="s">
        <v>1728</v>
      </c>
      <c r="B1579" t="s">
        <v>1729</v>
      </c>
      <c r="C1579" t="s">
        <v>1730</v>
      </c>
      <c r="F1579" s="13">
        <v>0.51429000000000002</v>
      </c>
      <c r="G1579" s="14">
        <f t="shared" si="96"/>
        <v>-0.9593459930940732</v>
      </c>
      <c r="I1579" s="14">
        <v>-0.9593459930940732</v>
      </c>
      <c r="J1579" s="14" t="str">
        <f t="shared" si="97"/>
        <v>N</v>
      </c>
      <c r="K1579" s="14">
        <f t="shared" si="98"/>
        <v>-0.9593459930940732</v>
      </c>
      <c r="AE1579" t="s">
        <v>1728</v>
      </c>
      <c r="AF1579" t="s">
        <v>1728</v>
      </c>
      <c r="AG1579">
        <v>1</v>
      </c>
      <c r="AH1579">
        <v>1</v>
      </c>
      <c r="AI1579">
        <v>1</v>
      </c>
      <c r="AJ1579" t="s">
        <v>1730</v>
      </c>
      <c r="AK1579" t="s">
        <v>1729</v>
      </c>
      <c r="AM1579">
        <v>1</v>
      </c>
      <c r="AN1579">
        <v>1</v>
      </c>
      <c r="AO1579">
        <v>1</v>
      </c>
      <c r="AP1579">
        <v>1</v>
      </c>
      <c r="AQ1579">
        <v>7.9</v>
      </c>
      <c r="AR1579">
        <v>7.9</v>
      </c>
      <c r="AS1579">
        <v>7.9</v>
      </c>
      <c r="AT1579">
        <v>22.812000000000001</v>
      </c>
      <c r="AU1579">
        <v>202</v>
      </c>
      <c r="AV1579">
        <v>202</v>
      </c>
      <c r="AW1579">
        <v>9.4162E-4</v>
      </c>
      <c r="AX1579">
        <v>3.0790000000000002</v>
      </c>
      <c r="AY1579">
        <v>0.37611</v>
      </c>
      <c r="AZ1579">
        <v>0.51429000000000002</v>
      </c>
      <c r="BA1579" s="8">
        <f t="shared" si="99"/>
        <v>-0.9593459930940732</v>
      </c>
      <c r="BB1579" t="s">
        <v>68</v>
      </c>
      <c r="BC1579">
        <v>1</v>
      </c>
      <c r="BD1579">
        <v>0</v>
      </c>
      <c r="BE1579" t="s">
        <v>59</v>
      </c>
      <c r="BF1579">
        <v>963</v>
      </c>
      <c r="BG1579">
        <v>67</v>
      </c>
      <c r="BH1579" t="b">
        <v>1</v>
      </c>
      <c r="BI1579">
        <v>70</v>
      </c>
      <c r="BJ1579">
        <v>261</v>
      </c>
      <c r="BK1579">
        <v>419</v>
      </c>
      <c r="BL1579">
        <v>419</v>
      </c>
      <c r="BM1579">
        <v>805</v>
      </c>
      <c r="BN1579">
        <v>15</v>
      </c>
    </row>
    <row r="1580" spans="1:66" x14ac:dyDescent="0.35">
      <c r="A1580" t="s">
        <v>734</v>
      </c>
      <c r="B1580" t="s">
        <v>735</v>
      </c>
      <c r="C1580" t="s">
        <v>736</v>
      </c>
      <c r="F1580" s="13">
        <v>0.50683</v>
      </c>
      <c r="G1580" s="14">
        <f t="shared" si="96"/>
        <v>-0.9804261726772403</v>
      </c>
      <c r="I1580" s="14">
        <v>-0.9804261726772403</v>
      </c>
      <c r="J1580" s="14" t="str">
        <f t="shared" si="97"/>
        <v>N</v>
      </c>
      <c r="K1580" s="14">
        <f t="shared" si="98"/>
        <v>-0.9804261726772403</v>
      </c>
      <c r="AE1580" t="s">
        <v>734</v>
      </c>
      <c r="AF1580" t="s">
        <v>734</v>
      </c>
      <c r="AG1580">
        <v>1</v>
      </c>
      <c r="AH1580">
        <v>1</v>
      </c>
      <c r="AI1580">
        <v>1</v>
      </c>
      <c r="AJ1580" t="s">
        <v>736</v>
      </c>
      <c r="AK1580" t="s">
        <v>735</v>
      </c>
      <c r="AM1580">
        <v>1</v>
      </c>
      <c r="AN1580">
        <v>1</v>
      </c>
      <c r="AO1580">
        <v>1</v>
      </c>
      <c r="AP1580">
        <v>1</v>
      </c>
      <c r="AQ1580">
        <v>2.2000000000000002</v>
      </c>
      <c r="AR1580">
        <v>2.2000000000000002</v>
      </c>
      <c r="AS1580">
        <v>2.2000000000000002</v>
      </c>
      <c r="AT1580">
        <v>64.216999999999999</v>
      </c>
      <c r="AU1580">
        <v>592</v>
      </c>
      <c r="AV1580">
        <v>592</v>
      </c>
      <c r="AW1580">
        <v>1.3199000000000001E-2</v>
      </c>
      <c r="AX1580">
        <v>1.9563999999999999</v>
      </c>
      <c r="AY1580">
        <v>0.40561999999999998</v>
      </c>
      <c r="AZ1580">
        <v>0.50683</v>
      </c>
      <c r="BA1580" s="8">
        <f t="shared" si="99"/>
        <v>-0.9804261726772403</v>
      </c>
      <c r="BB1580" t="s">
        <v>68</v>
      </c>
      <c r="BC1580">
        <v>1</v>
      </c>
      <c r="BD1580">
        <v>0</v>
      </c>
      <c r="BE1580" t="s">
        <v>59</v>
      </c>
      <c r="BF1580">
        <v>1214</v>
      </c>
      <c r="BG1580">
        <v>570</v>
      </c>
      <c r="BH1580" t="b">
        <v>1</v>
      </c>
      <c r="BI1580">
        <v>598</v>
      </c>
      <c r="BJ1580">
        <v>2004</v>
      </c>
      <c r="BK1580">
        <v>3138</v>
      </c>
      <c r="BL1580">
        <v>3138</v>
      </c>
    </row>
    <row r="1581" spans="1:66" x14ac:dyDescent="0.35">
      <c r="A1581" t="s">
        <v>9272</v>
      </c>
      <c r="B1581" t="s">
        <v>9273</v>
      </c>
      <c r="C1581" t="s">
        <v>9274</v>
      </c>
      <c r="F1581" s="13">
        <v>0.48774000000000001</v>
      </c>
      <c r="G1581" s="14">
        <f t="shared" si="96"/>
        <v>-1.0358158009322074</v>
      </c>
      <c r="I1581" s="14">
        <v>-1.0358158009322074</v>
      </c>
      <c r="J1581" s="14" t="str">
        <f t="shared" si="97"/>
        <v>N</v>
      </c>
      <c r="K1581" s="14">
        <f t="shared" si="98"/>
        <v>-1.0358158009322074</v>
      </c>
      <c r="AE1581" t="s">
        <v>9272</v>
      </c>
      <c r="AF1581" t="s">
        <v>9272</v>
      </c>
      <c r="AG1581">
        <v>3</v>
      </c>
      <c r="AH1581">
        <v>3</v>
      </c>
      <c r="AI1581">
        <v>3</v>
      </c>
      <c r="AJ1581" t="s">
        <v>9274</v>
      </c>
      <c r="AK1581" t="s">
        <v>9273</v>
      </c>
      <c r="AM1581">
        <v>1</v>
      </c>
      <c r="AN1581">
        <v>3</v>
      </c>
      <c r="AO1581">
        <v>3</v>
      </c>
      <c r="AP1581">
        <v>3</v>
      </c>
      <c r="AQ1581">
        <v>6.4</v>
      </c>
      <c r="AR1581">
        <v>6.4</v>
      </c>
      <c r="AS1581">
        <v>6.4</v>
      </c>
      <c r="AT1581">
        <v>72.650000000000006</v>
      </c>
      <c r="AU1581">
        <v>627</v>
      </c>
      <c r="AV1581">
        <v>627</v>
      </c>
      <c r="AW1581">
        <v>0</v>
      </c>
      <c r="AX1581">
        <v>5.9265999999999996</v>
      </c>
      <c r="AY1581">
        <v>0.39232</v>
      </c>
      <c r="AZ1581">
        <v>0.48774000000000001</v>
      </c>
      <c r="BA1581" s="8">
        <f t="shared" si="99"/>
        <v>-1.0358158009322074</v>
      </c>
      <c r="BB1581">
        <v>44.213999999999999</v>
      </c>
      <c r="BC1581">
        <v>3</v>
      </c>
      <c r="BD1581">
        <v>0</v>
      </c>
      <c r="BE1581" t="s">
        <v>77</v>
      </c>
      <c r="BF1581">
        <v>639</v>
      </c>
      <c r="BG1581" t="s">
        <v>9275</v>
      </c>
      <c r="BH1581" t="s">
        <v>79</v>
      </c>
      <c r="BI1581" t="s">
        <v>9276</v>
      </c>
      <c r="BJ1581" t="s">
        <v>9277</v>
      </c>
      <c r="BK1581" t="s">
        <v>9278</v>
      </c>
      <c r="BL1581" t="s">
        <v>9279</v>
      </c>
      <c r="BM1581">
        <v>583</v>
      </c>
      <c r="BN1581">
        <v>428</v>
      </c>
    </row>
    <row r="1582" spans="1:66" x14ac:dyDescent="0.35">
      <c r="A1582" t="s">
        <v>3037</v>
      </c>
      <c r="B1582" t="s">
        <v>3038</v>
      </c>
      <c r="C1582" t="s">
        <v>3039</v>
      </c>
      <c r="F1582" s="13">
        <v>0.44546000000000002</v>
      </c>
      <c r="G1582" s="14">
        <f t="shared" si="96"/>
        <v>-1.1666322038640458</v>
      </c>
      <c r="I1582" s="14">
        <v>-1.1666322038640458</v>
      </c>
      <c r="J1582" s="14" t="str">
        <f t="shared" si="97"/>
        <v>N</v>
      </c>
      <c r="K1582" s="14">
        <f t="shared" si="98"/>
        <v>-1.1666322038640458</v>
      </c>
      <c r="AE1582" t="s">
        <v>3037</v>
      </c>
      <c r="AF1582" t="s">
        <v>3037</v>
      </c>
      <c r="AG1582">
        <v>1</v>
      </c>
      <c r="AH1582">
        <v>1</v>
      </c>
      <c r="AI1582">
        <v>1</v>
      </c>
      <c r="AJ1582" t="s">
        <v>3039</v>
      </c>
      <c r="AK1582" t="s">
        <v>3038</v>
      </c>
      <c r="AM1582">
        <v>1</v>
      </c>
      <c r="AN1582">
        <v>1</v>
      </c>
      <c r="AO1582">
        <v>1</v>
      </c>
      <c r="AP1582">
        <v>1</v>
      </c>
      <c r="AQ1582">
        <v>10.5</v>
      </c>
      <c r="AR1582">
        <v>10.5</v>
      </c>
      <c r="AS1582">
        <v>10.5</v>
      </c>
      <c r="AT1582">
        <v>14.819000000000001</v>
      </c>
      <c r="AU1582">
        <v>133</v>
      </c>
      <c r="AV1582">
        <v>133</v>
      </c>
      <c r="AW1582">
        <v>0</v>
      </c>
      <c r="AX1582">
        <v>17.831</v>
      </c>
      <c r="AY1582">
        <v>0.36523</v>
      </c>
      <c r="AZ1582">
        <v>0.44546000000000002</v>
      </c>
      <c r="BA1582" s="8">
        <f t="shared" si="99"/>
        <v>-1.1666322038640458</v>
      </c>
      <c r="BB1582" t="s">
        <v>68</v>
      </c>
      <c r="BC1582">
        <v>1</v>
      </c>
      <c r="BD1582">
        <v>0</v>
      </c>
      <c r="BE1582" t="s">
        <v>59</v>
      </c>
      <c r="BF1582">
        <v>174</v>
      </c>
      <c r="BG1582">
        <v>4049</v>
      </c>
      <c r="BH1582" t="b">
        <v>1</v>
      </c>
      <c r="BI1582">
        <v>4241</v>
      </c>
      <c r="BJ1582">
        <v>13637</v>
      </c>
      <c r="BK1582" t="s">
        <v>3040</v>
      </c>
      <c r="BL1582">
        <v>20741</v>
      </c>
    </row>
    <row r="1583" spans="1:66" x14ac:dyDescent="0.35">
      <c r="A1583" t="s">
        <v>3034</v>
      </c>
      <c r="B1583" t="s">
        <v>3035</v>
      </c>
      <c r="C1583" t="s">
        <v>3036</v>
      </c>
      <c r="F1583" s="13">
        <v>0.43434</v>
      </c>
      <c r="G1583" s="14">
        <f t="shared" si="96"/>
        <v>-1.2031032727787481</v>
      </c>
      <c r="I1583" s="14">
        <v>-1.2031032727787481</v>
      </c>
      <c r="J1583" s="14" t="str">
        <f t="shared" si="97"/>
        <v>N</v>
      </c>
      <c r="K1583" s="14">
        <f t="shared" si="98"/>
        <v>-1.2031032727787481</v>
      </c>
      <c r="AE1583" t="s">
        <v>3034</v>
      </c>
      <c r="AF1583" t="s">
        <v>3034</v>
      </c>
      <c r="AG1583">
        <v>1</v>
      </c>
      <c r="AH1583">
        <v>1</v>
      </c>
      <c r="AI1583">
        <v>1</v>
      </c>
      <c r="AJ1583" t="s">
        <v>3036</v>
      </c>
      <c r="AK1583" t="s">
        <v>3035</v>
      </c>
      <c r="AM1583">
        <v>1</v>
      </c>
      <c r="AN1583">
        <v>1</v>
      </c>
      <c r="AO1583">
        <v>1</v>
      </c>
      <c r="AP1583">
        <v>1</v>
      </c>
      <c r="AQ1583">
        <v>1.6</v>
      </c>
      <c r="AR1583">
        <v>1.6</v>
      </c>
      <c r="AS1583">
        <v>1.6</v>
      </c>
      <c r="AT1583">
        <v>94.28</v>
      </c>
      <c r="AU1583">
        <v>879</v>
      </c>
      <c r="AV1583">
        <v>879</v>
      </c>
      <c r="AW1583">
        <v>1.3750999999999999E-2</v>
      </c>
      <c r="AX1583">
        <v>1.8758999999999999</v>
      </c>
      <c r="AY1583">
        <v>0.34382000000000001</v>
      </c>
      <c r="AZ1583">
        <v>0.43434</v>
      </c>
      <c r="BA1583" s="8">
        <f t="shared" si="99"/>
        <v>-1.2031032727787481</v>
      </c>
      <c r="BB1583" t="s">
        <v>68</v>
      </c>
      <c r="BC1583">
        <v>1</v>
      </c>
      <c r="BD1583">
        <v>1</v>
      </c>
      <c r="BE1583" t="s">
        <v>59</v>
      </c>
      <c r="BF1583">
        <v>4</v>
      </c>
      <c r="BG1583">
        <v>577</v>
      </c>
      <c r="BH1583" t="b">
        <v>1</v>
      </c>
      <c r="BI1583">
        <v>605</v>
      </c>
      <c r="BJ1583">
        <v>2018</v>
      </c>
      <c r="BK1583">
        <v>3155</v>
      </c>
      <c r="BL1583">
        <v>3155</v>
      </c>
    </row>
    <row r="1584" spans="1:66" x14ac:dyDescent="0.35">
      <c r="A1584" t="s">
        <v>1542</v>
      </c>
      <c r="B1584" t="s">
        <v>1543</v>
      </c>
      <c r="C1584" t="s">
        <v>1544</v>
      </c>
      <c r="F1584" s="13">
        <v>0.42988999999999999</v>
      </c>
      <c r="G1584" s="14">
        <f t="shared" si="96"/>
        <v>-1.2179605438083103</v>
      </c>
      <c r="I1584" s="14">
        <v>-1.2179605438083103</v>
      </c>
      <c r="J1584" s="14" t="str">
        <f t="shared" si="97"/>
        <v>N</v>
      </c>
      <c r="K1584" s="14">
        <f t="shared" si="98"/>
        <v>-1.2179605438083103</v>
      </c>
      <c r="AE1584" t="s">
        <v>1542</v>
      </c>
      <c r="AF1584" t="s">
        <v>1542</v>
      </c>
      <c r="AG1584">
        <v>6</v>
      </c>
      <c r="AH1584">
        <v>6</v>
      </c>
      <c r="AI1584">
        <v>6</v>
      </c>
      <c r="AJ1584" t="s">
        <v>1544</v>
      </c>
      <c r="AK1584" t="s">
        <v>1543</v>
      </c>
      <c r="AM1584">
        <v>1</v>
      </c>
      <c r="AN1584">
        <v>6</v>
      </c>
      <c r="AO1584">
        <v>6</v>
      </c>
      <c r="AP1584">
        <v>6</v>
      </c>
      <c r="AQ1584">
        <v>7.8</v>
      </c>
      <c r="AR1584">
        <v>7.8</v>
      </c>
      <c r="AS1584">
        <v>7.8</v>
      </c>
      <c r="AT1584">
        <v>101.93</v>
      </c>
      <c r="AU1584">
        <v>911</v>
      </c>
      <c r="AV1584">
        <v>911</v>
      </c>
      <c r="AW1584">
        <v>0</v>
      </c>
      <c r="AX1584">
        <v>11.281000000000001</v>
      </c>
      <c r="AY1584">
        <v>0.35427999999999998</v>
      </c>
      <c r="AZ1584">
        <v>0.42988999999999999</v>
      </c>
      <c r="BA1584" s="8">
        <f t="shared" si="99"/>
        <v>-1.2179605438083103</v>
      </c>
      <c r="BB1584">
        <v>27.524000000000001</v>
      </c>
      <c r="BC1584">
        <v>18</v>
      </c>
      <c r="BD1584">
        <v>2</v>
      </c>
      <c r="BE1584" t="s">
        <v>77</v>
      </c>
      <c r="BF1584">
        <v>1390</v>
      </c>
      <c r="BG1584" t="s">
        <v>1545</v>
      </c>
      <c r="BH1584" t="s">
        <v>321</v>
      </c>
      <c r="BI1584" t="s">
        <v>1546</v>
      </c>
      <c r="BJ1584" t="s">
        <v>1547</v>
      </c>
      <c r="BK1584" t="s">
        <v>1548</v>
      </c>
      <c r="BL1584" t="s">
        <v>1549</v>
      </c>
      <c r="BM1584">
        <v>1080</v>
      </c>
      <c r="BN1584">
        <v>1</v>
      </c>
    </row>
    <row r="1585" spans="1:66" x14ac:dyDescent="0.35">
      <c r="A1585" t="s">
        <v>10895</v>
      </c>
      <c r="B1585" t="s">
        <v>10896</v>
      </c>
      <c r="C1585" t="s">
        <v>10897</v>
      </c>
      <c r="F1585" s="13">
        <v>0.41852</v>
      </c>
      <c r="G1585" s="14">
        <f t="shared" si="96"/>
        <v>-1.2566315277595814</v>
      </c>
      <c r="I1585" s="14">
        <v>-1.2566315277595814</v>
      </c>
      <c r="J1585" s="14" t="str">
        <f t="shared" si="97"/>
        <v>N</v>
      </c>
      <c r="K1585" s="14">
        <f t="shared" si="98"/>
        <v>-1.2566315277595814</v>
      </c>
      <c r="AE1585" t="s">
        <v>10895</v>
      </c>
      <c r="AF1585" t="s">
        <v>10895</v>
      </c>
      <c r="AG1585">
        <v>1</v>
      </c>
      <c r="AH1585">
        <v>1</v>
      </c>
      <c r="AI1585">
        <v>1</v>
      </c>
      <c r="AJ1585" t="s">
        <v>10897</v>
      </c>
      <c r="AK1585" t="s">
        <v>10896</v>
      </c>
      <c r="AM1585">
        <v>1</v>
      </c>
      <c r="AN1585">
        <v>1</v>
      </c>
      <c r="AO1585">
        <v>1</v>
      </c>
      <c r="AP1585">
        <v>1</v>
      </c>
      <c r="AQ1585">
        <v>3.7</v>
      </c>
      <c r="AR1585">
        <v>3.7</v>
      </c>
      <c r="AS1585">
        <v>3.7</v>
      </c>
      <c r="AT1585">
        <v>35.877000000000002</v>
      </c>
      <c r="AU1585">
        <v>321</v>
      </c>
      <c r="AV1585">
        <v>321</v>
      </c>
      <c r="AW1585">
        <v>1.8450000000000001E-2</v>
      </c>
      <c r="AX1585">
        <v>1.6713</v>
      </c>
      <c r="AY1585">
        <v>0.31435999999999997</v>
      </c>
      <c r="AZ1585">
        <v>0.41852</v>
      </c>
      <c r="BA1585" s="8">
        <f t="shared" si="99"/>
        <v>-1.2566315277595814</v>
      </c>
      <c r="BB1585" t="s">
        <v>68</v>
      </c>
      <c r="BC1585">
        <v>1</v>
      </c>
      <c r="BD1585">
        <v>0</v>
      </c>
      <c r="BE1585" t="s">
        <v>59</v>
      </c>
      <c r="BF1585">
        <v>219</v>
      </c>
      <c r="BG1585">
        <v>3268</v>
      </c>
      <c r="BH1585" t="b">
        <v>1</v>
      </c>
      <c r="BI1585">
        <v>3422</v>
      </c>
      <c r="BJ1585">
        <v>11067</v>
      </c>
      <c r="BK1585">
        <v>16719</v>
      </c>
      <c r="BL1585">
        <v>16719</v>
      </c>
    </row>
    <row r="1586" spans="1:66" x14ac:dyDescent="0.35">
      <c r="A1586" t="s">
        <v>3465</v>
      </c>
      <c r="B1586" t="s">
        <v>3466</v>
      </c>
      <c r="C1586" t="s">
        <v>3467</v>
      </c>
      <c r="F1586" s="13">
        <v>0.41266999999999998</v>
      </c>
      <c r="G1586" s="14">
        <f t="shared" si="96"/>
        <v>-1.2769395327827573</v>
      </c>
      <c r="I1586" s="14">
        <v>-1.2769395327827573</v>
      </c>
      <c r="J1586" s="14" t="str">
        <f t="shared" si="97"/>
        <v>N</v>
      </c>
      <c r="K1586" s="14">
        <f t="shared" si="98"/>
        <v>-1.2769395327827573</v>
      </c>
      <c r="AE1586" t="s">
        <v>3465</v>
      </c>
      <c r="AF1586" t="s">
        <v>3465</v>
      </c>
      <c r="AG1586">
        <v>1</v>
      </c>
      <c r="AH1586">
        <v>1</v>
      </c>
      <c r="AI1586">
        <v>1</v>
      </c>
      <c r="AJ1586" t="s">
        <v>3467</v>
      </c>
      <c r="AK1586" t="s">
        <v>3466</v>
      </c>
      <c r="AM1586">
        <v>1</v>
      </c>
      <c r="AN1586">
        <v>1</v>
      </c>
      <c r="AO1586">
        <v>1</v>
      </c>
      <c r="AP1586">
        <v>1</v>
      </c>
      <c r="AQ1586">
        <v>1.4</v>
      </c>
      <c r="AR1586">
        <v>1.4</v>
      </c>
      <c r="AS1586">
        <v>1.4</v>
      </c>
      <c r="AT1586">
        <v>113.27</v>
      </c>
      <c r="AU1586">
        <v>1025</v>
      </c>
      <c r="AV1586">
        <v>1025</v>
      </c>
      <c r="AW1586">
        <v>1.9026999999999999E-2</v>
      </c>
      <c r="AX1586">
        <v>1.5144</v>
      </c>
      <c r="AY1586">
        <v>0.30846000000000001</v>
      </c>
      <c r="AZ1586">
        <v>0.41266999999999998</v>
      </c>
      <c r="BA1586" s="8">
        <f t="shared" si="99"/>
        <v>-1.2769395327827573</v>
      </c>
      <c r="BB1586" t="s">
        <v>68</v>
      </c>
      <c r="BC1586">
        <v>1</v>
      </c>
      <c r="BD1586">
        <v>0</v>
      </c>
      <c r="BE1586" t="s">
        <v>59</v>
      </c>
      <c r="BF1586">
        <v>1055</v>
      </c>
      <c r="BG1586">
        <v>7040</v>
      </c>
      <c r="BH1586" t="b">
        <v>1</v>
      </c>
      <c r="BI1586">
        <v>7459</v>
      </c>
      <c r="BJ1586">
        <v>23896</v>
      </c>
      <c r="BK1586">
        <v>36386</v>
      </c>
      <c r="BL1586">
        <v>36386</v>
      </c>
    </row>
    <row r="1587" spans="1:66" x14ac:dyDescent="0.35">
      <c r="A1587" t="s">
        <v>5412</v>
      </c>
      <c r="B1587" t="s">
        <v>5413</v>
      </c>
      <c r="C1587" t="s">
        <v>5414</v>
      </c>
      <c r="F1587" s="13">
        <v>0.37444</v>
      </c>
      <c r="G1587" s="14">
        <f t="shared" si="96"/>
        <v>-1.417193534113552</v>
      </c>
      <c r="I1587" s="14">
        <v>-1.417193534113552</v>
      </c>
      <c r="J1587" s="14" t="str">
        <f t="shared" si="97"/>
        <v>N</v>
      </c>
      <c r="K1587" s="14">
        <f t="shared" si="98"/>
        <v>-1.417193534113552</v>
      </c>
      <c r="AE1587" t="s">
        <v>5412</v>
      </c>
      <c r="AF1587" t="s">
        <v>5412</v>
      </c>
      <c r="AG1587">
        <v>1</v>
      </c>
      <c r="AH1587">
        <v>1</v>
      </c>
      <c r="AI1587">
        <v>1</v>
      </c>
      <c r="AJ1587" t="s">
        <v>5414</v>
      </c>
      <c r="AK1587" t="s">
        <v>5413</v>
      </c>
      <c r="AM1587">
        <v>1</v>
      </c>
      <c r="AN1587">
        <v>1</v>
      </c>
      <c r="AO1587">
        <v>1</v>
      </c>
      <c r="AP1587">
        <v>1</v>
      </c>
      <c r="AQ1587">
        <v>1.8</v>
      </c>
      <c r="AR1587">
        <v>1.8</v>
      </c>
      <c r="AS1587">
        <v>1.8</v>
      </c>
      <c r="AT1587">
        <v>84.55</v>
      </c>
      <c r="AU1587">
        <v>740</v>
      </c>
      <c r="AV1587">
        <v>740</v>
      </c>
      <c r="AW1587">
        <v>1.6517E-2</v>
      </c>
      <c r="AX1587">
        <v>1.7689999999999999</v>
      </c>
      <c r="AY1587">
        <v>0.28161999999999998</v>
      </c>
      <c r="AZ1587">
        <v>0.37444</v>
      </c>
      <c r="BA1587" s="8">
        <f t="shared" si="99"/>
        <v>-1.417193534113552</v>
      </c>
      <c r="BB1587" t="s">
        <v>68</v>
      </c>
      <c r="BC1587">
        <v>1</v>
      </c>
      <c r="BD1587">
        <v>0</v>
      </c>
      <c r="BE1587" t="s">
        <v>59</v>
      </c>
      <c r="BF1587">
        <v>1007</v>
      </c>
      <c r="BG1587">
        <v>4687</v>
      </c>
      <c r="BH1587" t="b">
        <v>1</v>
      </c>
      <c r="BI1587">
        <v>4911</v>
      </c>
      <c r="BJ1587">
        <v>15624</v>
      </c>
      <c r="BK1587">
        <v>23681</v>
      </c>
      <c r="BL1587">
        <v>23681</v>
      </c>
      <c r="BM1587">
        <v>831</v>
      </c>
      <c r="BN1587">
        <v>1</v>
      </c>
    </row>
    <row r="1588" spans="1:66" x14ac:dyDescent="0.35">
      <c r="A1588" t="s">
        <v>8671</v>
      </c>
      <c r="B1588" t="s">
        <v>8672</v>
      </c>
      <c r="C1588" t="s">
        <v>8673</v>
      </c>
      <c r="F1588" s="13">
        <v>0.34362999999999999</v>
      </c>
      <c r="G1588" s="14">
        <f t="shared" si="96"/>
        <v>-1.5410721010131594</v>
      </c>
      <c r="I1588" s="14">
        <v>-1.5410721010131594</v>
      </c>
      <c r="J1588" s="14" t="str">
        <f t="shared" si="97"/>
        <v>N</v>
      </c>
      <c r="K1588" s="14">
        <f t="shared" si="98"/>
        <v>-1.5410721010131594</v>
      </c>
      <c r="AE1588" t="s">
        <v>8671</v>
      </c>
      <c r="AF1588" t="s">
        <v>8671</v>
      </c>
      <c r="AG1588">
        <v>1</v>
      </c>
      <c r="AH1588">
        <v>1</v>
      </c>
      <c r="AI1588">
        <v>1</v>
      </c>
      <c r="AJ1588" t="s">
        <v>8673</v>
      </c>
      <c r="AK1588" t="s">
        <v>8672</v>
      </c>
      <c r="AM1588">
        <v>1</v>
      </c>
      <c r="AN1588">
        <v>1</v>
      </c>
      <c r="AO1588">
        <v>1</v>
      </c>
      <c r="AP1588">
        <v>1</v>
      </c>
      <c r="AQ1588">
        <v>9.8000000000000007</v>
      </c>
      <c r="AR1588">
        <v>9.8000000000000007</v>
      </c>
      <c r="AS1588">
        <v>9.8000000000000007</v>
      </c>
      <c r="AT1588">
        <v>14.467000000000001</v>
      </c>
      <c r="AU1588">
        <v>122</v>
      </c>
      <c r="AV1588">
        <v>122</v>
      </c>
      <c r="AW1588">
        <v>1.9355000000000001E-2</v>
      </c>
      <c r="AX1588">
        <v>1.5511999999999999</v>
      </c>
      <c r="AY1588">
        <v>0.24875</v>
      </c>
      <c r="AZ1588">
        <v>0.34362999999999999</v>
      </c>
      <c r="BA1588" s="8">
        <f t="shared" si="99"/>
        <v>-1.5410721010131594</v>
      </c>
      <c r="BB1588">
        <v>47.232999999999997</v>
      </c>
      <c r="BC1588">
        <v>3</v>
      </c>
      <c r="BD1588">
        <v>2</v>
      </c>
      <c r="BE1588" t="s">
        <v>870</v>
      </c>
      <c r="BF1588">
        <v>1299</v>
      </c>
      <c r="BG1588">
        <v>7437</v>
      </c>
      <c r="BH1588" t="b">
        <v>1</v>
      </c>
      <c r="BI1588">
        <v>7893</v>
      </c>
      <c r="BJ1588" t="s">
        <v>8674</v>
      </c>
      <c r="BK1588" t="s">
        <v>8675</v>
      </c>
      <c r="BL1588">
        <v>38595</v>
      </c>
    </row>
    <row r="1589" spans="1:66" x14ac:dyDescent="0.35">
      <c r="A1589" t="s">
        <v>6598</v>
      </c>
      <c r="B1589" t="s">
        <v>6599</v>
      </c>
      <c r="C1589" t="s">
        <v>6600</v>
      </c>
      <c r="F1589" s="13">
        <v>0.33679999999999999</v>
      </c>
      <c r="G1589" s="14">
        <f t="shared" si="96"/>
        <v>-1.5700359564830533</v>
      </c>
      <c r="I1589" s="14">
        <v>-1.5700359564830533</v>
      </c>
      <c r="J1589" s="14" t="str">
        <f t="shared" si="97"/>
        <v>N</v>
      </c>
      <c r="K1589" s="14">
        <f t="shared" si="98"/>
        <v>-1.5700359564830533</v>
      </c>
      <c r="AE1589" t="s">
        <v>6598</v>
      </c>
      <c r="AF1589" t="s">
        <v>6598</v>
      </c>
      <c r="AG1589">
        <v>1</v>
      </c>
      <c r="AH1589">
        <v>1</v>
      </c>
      <c r="AI1589">
        <v>1</v>
      </c>
      <c r="AJ1589" t="s">
        <v>6600</v>
      </c>
      <c r="AK1589" t="s">
        <v>6599</v>
      </c>
      <c r="AM1589">
        <v>1</v>
      </c>
      <c r="AN1589">
        <v>1</v>
      </c>
      <c r="AO1589">
        <v>1</v>
      </c>
      <c r="AP1589">
        <v>1</v>
      </c>
      <c r="AQ1589">
        <v>7.9</v>
      </c>
      <c r="AR1589">
        <v>7.9</v>
      </c>
      <c r="AS1589">
        <v>7.9</v>
      </c>
      <c r="AT1589">
        <v>14.275</v>
      </c>
      <c r="AU1589">
        <v>126</v>
      </c>
      <c r="AV1589">
        <v>126</v>
      </c>
      <c r="AW1589">
        <v>1.3698999999999999E-2</v>
      </c>
      <c r="AX1589">
        <v>1.8661000000000001</v>
      </c>
      <c r="AY1589">
        <v>0.25394</v>
      </c>
      <c r="AZ1589">
        <v>0.33679999999999999</v>
      </c>
      <c r="BA1589" s="8">
        <f t="shared" si="99"/>
        <v>-1.5700359564830533</v>
      </c>
      <c r="BB1589" t="s">
        <v>68</v>
      </c>
      <c r="BC1589">
        <v>1</v>
      </c>
      <c r="BD1589">
        <v>0</v>
      </c>
      <c r="BE1589" t="s">
        <v>59</v>
      </c>
      <c r="BF1589">
        <v>352</v>
      </c>
      <c r="BG1589">
        <v>118</v>
      </c>
      <c r="BH1589" t="b">
        <v>1</v>
      </c>
      <c r="BI1589">
        <v>120</v>
      </c>
      <c r="BJ1589" t="s">
        <v>3651</v>
      </c>
      <c r="BK1589" t="s">
        <v>2950</v>
      </c>
      <c r="BL1589">
        <v>615</v>
      </c>
    </row>
    <row r="1590" spans="1:66" x14ac:dyDescent="0.35">
      <c r="A1590" t="s">
        <v>2952</v>
      </c>
      <c r="B1590" t="s">
        <v>2953</v>
      </c>
      <c r="C1590" t="s">
        <v>2954</v>
      </c>
      <c r="F1590" s="13">
        <v>0.31568000000000002</v>
      </c>
      <c r="G1590" s="14">
        <f t="shared" si="96"/>
        <v>-1.6634652337132532</v>
      </c>
      <c r="I1590" s="14">
        <v>-1.6634652337132532</v>
      </c>
      <c r="J1590" s="14" t="str">
        <f t="shared" si="97"/>
        <v>N</v>
      </c>
      <c r="K1590" s="14">
        <f t="shared" si="98"/>
        <v>-1.6634652337132532</v>
      </c>
      <c r="AE1590" t="s">
        <v>2952</v>
      </c>
      <c r="AF1590" t="s">
        <v>2952</v>
      </c>
      <c r="AG1590">
        <v>2</v>
      </c>
      <c r="AH1590">
        <v>2</v>
      </c>
      <c r="AI1590">
        <v>2</v>
      </c>
      <c r="AJ1590" t="s">
        <v>2954</v>
      </c>
      <c r="AK1590" t="s">
        <v>2953</v>
      </c>
      <c r="AM1590">
        <v>1</v>
      </c>
      <c r="AN1590">
        <v>2</v>
      </c>
      <c r="AO1590">
        <v>2</v>
      </c>
      <c r="AP1590">
        <v>2</v>
      </c>
      <c r="AQ1590">
        <v>3.3</v>
      </c>
      <c r="AR1590">
        <v>3.3</v>
      </c>
      <c r="AS1590">
        <v>3.3</v>
      </c>
      <c r="AT1590">
        <v>92.021000000000001</v>
      </c>
      <c r="AU1590">
        <v>837</v>
      </c>
      <c r="AV1590">
        <v>837</v>
      </c>
      <c r="AW1590">
        <v>0</v>
      </c>
      <c r="AX1590">
        <v>4.2192999999999996</v>
      </c>
      <c r="AY1590">
        <v>0.2397</v>
      </c>
      <c r="AZ1590">
        <v>0.31568000000000002</v>
      </c>
      <c r="BA1590" s="8">
        <f t="shared" si="99"/>
        <v>-1.6634652337132532</v>
      </c>
      <c r="BB1590">
        <v>20.271000000000001</v>
      </c>
      <c r="BC1590">
        <v>3</v>
      </c>
      <c r="BD1590">
        <v>2</v>
      </c>
      <c r="BE1590" t="s">
        <v>59</v>
      </c>
      <c r="BF1590">
        <v>1402</v>
      </c>
      <c r="BG1590" t="s">
        <v>2955</v>
      </c>
      <c r="BH1590" t="s">
        <v>61</v>
      </c>
      <c r="BI1590" t="s">
        <v>2956</v>
      </c>
      <c r="BJ1590" t="s">
        <v>2957</v>
      </c>
      <c r="BK1590" t="s">
        <v>2958</v>
      </c>
      <c r="BL1590" t="s">
        <v>2959</v>
      </c>
    </row>
    <row r="1591" spans="1:66" x14ac:dyDescent="0.35">
      <c r="A1591" t="s">
        <v>5694</v>
      </c>
      <c r="B1591" t="s">
        <v>5695</v>
      </c>
      <c r="C1591" t="s">
        <v>5696</v>
      </c>
      <c r="F1591" s="13">
        <v>0.20474999999999999</v>
      </c>
      <c r="G1591" s="14">
        <f t="shared" si="96"/>
        <v>-2.2880646430210785</v>
      </c>
      <c r="I1591" s="14">
        <v>-2.2880646430210785</v>
      </c>
      <c r="J1591" s="14" t="str">
        <f t="shared" si="97"/>
        <v>N</v>
      </c>
      <c r="K1591" s="14">
        <f t="shared" si="98"/>
        <v>-2.2880646430210785</v>
      </c>
      <c r="AE1591" t="s">
        <v>5694</v>
      </c>
      <c r="AF1591" t="s">
        <v>5694</v>
      </c>
      <c r="AG1591">
        <v>1</v>
      </c>
      <c r="AH1591">
        <v>1</v>
      </c>
      <c r="AI1591">
        <v>1</v>
      </c>
      <c r="AJ1591" t="s">
        <v>5696</v>
      </c>
      <c r="AK1591" t="s">
        <v>5695</v>
      </c>
      <c r="AM1591">
        <v>1</v>
      </c>
      <c r="AN1591">
        <v>1</v>
      </c>
      <c r="AO1591">
        <v>1</v>
      </c>
      <c r="AP1591">
        <v>1</v>
      </c>
      <c r="AQ1591">
        <v>0.7</v>
      </c>
      <c r="AR1591">
        <v>0.7</v>
      </c>
      <c r="AS1591">
        <v>0.7</v>
      </c>
      <c r="AT1591">
        <v>226.37</v>
      </c>
      <c r="AU1591">
        <v>1960</v>
      </c>
      <c r="AV1591">
        <v>1960</v>
      </c>
      <c r="AW1591">
        <v>1.8416000000000001E-3</v>
      </c>
      <c r="AX1591">
        <v>2.9142000000000001</v>
      </c>
      <c r="AY1591">
        <v>0.14779999999999999</v>
      </c>
      <c r="AZ1591">
        <v>0.20474999999999999</v>
      </c>
      <c r="BA1591" s="8">
        <f t="shared" si="99"/>
        <v>-2.2880646430210785</v>
      </c>
      <c r="BB1591">
        <v>50.584000000000003</v>
      </c>
      <c r="BC1591">
        <v>2</v>
      </c>
      <c r="BD1591">
        <v>2</v>
      </c>
      <c r="BE1591" t="s">
        <v>59</v>
      </c>
      <c r="BF1591">
        <v>1021</v>
      </c>
      <c r="BG1591">
        <v>7359</v>
      </c>
      <c r="BH1591" t="b">
        <v>1</v>
      </c>
      <c r="BI1591">
        <v>7809</v>
      </c>
      <c r="BJ1591" t="s">
        <v>5697</v>
      </c>
      <c r="BK1591" t="s">
        <v>5698</v>
      </c>
      <c r="BL1591">
        <v>38232</v>
      </c>
    </row>
    <row r="1592" spans="1:66" x14ac:dyDescent="0.35">
      <c r="A1592" t="s">
        <v>8726</v>
      </c>
      <c r="B1592" t="s">
        <v>8727</v>
      </c>
      <c r="C1592" t="s">
        <v>8728</v>
      </c>
      <c r="F1592" s="13">
        <v>0.19356999999999999</v>
      </c>
      <c r="G1592" s="14">
        <f t="shared" si="96"/>
        <v>-2.3690727177136197</v>
      </c>
      <c r="I1592" s="14">
        <v>-2.3690727177136197</v>
      </c>
      <c r="J1592" s="14" t="str">
        <f t="shared" si="97"/>
        <v>N</v>
      </c>
      <c r="K1592" s="14">
        <f t="shared" si="98"/>
        <v>-2.3690727177136197</v>
      </c>
      <c r="AE1592" t="s">
        <v>8726</v>
      </c>
      <c r="AF1592" t="s">
        <v>8726</v>
      </c>
      <c r="AG1592">
        <v>1</v>
      </c>
      <c r="AH1592">
        <v>1</v>
      </c>
      <c r="AI1592">
        <v>1</v>
      </c>
      <c r="AJ1592" t="s">
        <v>8728</v>
      </c>
      <c r="AK1592" t="s">
        <v>8727</v>
      </c>
      <c r="AM1592">
        <v>1</v>
      </c>
      <c r="AN1592">
        <v>1</v>
      </c>
      <c r="AO1592">
        <v>1</v>
      </c>
      <c r="AP1592">
        <v>1</v>
      </c>
      <c r="AQ1592">
        <v>6.9</v>
      </c>
      <c r="AR1592">
        <v>6.9</v>
      </c>
      <c r="AS1592">
        <v>6.9</v>
      </c>
      <c r="AT1592">
        <v>17.587</v>
      </c>
      <c r="AU1592">
        <v>160</v>
      </c>
      <c r="AV1592">
        <v>160</v>
      </c>
      <c r="AW1592">
        <v>5.0761000000000001E-3</v>
      </c>
      <c r="AX1592">
        <v>2.4702999999999999</v>
      </c>
      <c r="AY1592">
        <v>0.14129</v>
      </c>
      <c r="AZ1592">
        <v>0.19356999999999999</v>
      </c>
      <c r="BA1592" s="8">
        <f t="shared" si="99"/>
        <v>-2.3690727177136197</v>
      </c>
      <c r="BB1592">
        <v>222.93</v>
      </c>
      <c r="BC1592">
        <v>2</v>
      </c>
      <c r="BD1592">
        <v>1</v>
      </c>
      <c r="BE1592" t="s">
        <v>59</v>
      </c>
      <c r="BF1592">
        <v>301</v>
      </c>
      <c r="BG1592">
        <v>588</v>
      </c>
      <c r="BH1592" t="b">
        <v>1</v>
      </c>
      <c r="BI1592">
        <v>616</v>
      </c>
      <c r="BJ1592" t="s">
        <v>8729</v>
      </c>
      <c r="BK1592" t="s">
        <v>8730</v>
      </c>
      <c r="BL1592">
        <v>3185</v>
      </c>
    </row>
    <row r="1593" spans="1:66" x14ac:dyDescent="0.35">
      <c r="A1593" t="s">
        <v>9292</v>
      </c>
      <c r="B1593" t="s">
        <v>9293</v>
      </c>
      <c r="C1593" t="s">
        <v>9294</v>
      </c>
      <c r="F1593" s="13">
        <v>0.17376</v>
      </c>
      <c r="G1593" s="14">
        <f t="shared" si="96"/>
        <v>-2.5248320866324505</v>
      </c>
      <c r="I1593" s="14">
        <v>-2.5248320866324505</v>
      </c>
      <c r="J1593" s="14" t="str">
        <f t="shared" si="97"/>
        <v>N</v>
      </c>
      <c r="K1593" s="14">
        <f t="shared" si="98"/>
        <v>-2.5248320866324505</v>
      </c>
      <c r="AE1593" t="s">
        <v>9292</v>
      </c>
      <c r="AF1593" t="s">
        <v>9292</v>
      </c>
      <c r="AG1593">
        <v>1</v>
      </c>
      <c r="AH1593">
        <v>1</v>
      </c>
      <c r="AI1593">
        <v>1</v>
      </c>
      <c r="AJ1593" t="s">
        <v>9294</v>
      </c>
      <c r="AK1593" t="s">
        <v>9293</v>
      </c>
      <c r="AM1593">
        <v>1</v>
      </c>
      <c r="AN1593">
        <v>1</v>
      </c>
      <c r="AO1593">
        <v>1</v>
      </c>
      <c r="AP1593">
        <v>1</v>
      </c>
      <c r="AQ1593">
        <v>2.6</v>
      </c>
      <c r="AR1593">
        <v>2.6</v>
      </c>
      <c r="AS1593">
        <v>2.6</v>
      </c>
      <c r="AT1593">
        <v>42.779000000000003</v>
      </c>
      <c r="AU1593">
        <v>391</v>
      </c>
      <c r="AV1593">
        <v>391</v>
      </c>
      <c r="AW1593">
        <v>1</v>
      </c>
      <c r="AX1593">
        <v>-2</v>
      </c>
      <c r="AY1593">
        <v>0.13907</v>
      </c>
      <c r="AZ1593">
        <v>0.17376</v>
      </c>
      <c r="BA1593" s="8">
        <f t="shared" si="99"/>
        <v>-2.5248320866324505</v>
      </c>
      <c r="BB1593" t="s">
        <v>68</v>
      </c>
      <c r="BC1593">
        <v>1</v>
      </c>
      <c r="BD1593">
        <v>1</v>
      </c>
      <c r="BE1593" t="s">
        <v>59</v>
      </c>
      <c r="BF1593">
        <v>1300</v>
      </c>
      <c r="BG1593">
        <v>762</v>
      </c>
      <c r="BH1593" t="b">
        <v>1</v>
      </c>
      <c r="BI1593">
        <v>802</v>
      </c>
      <c r="BJ1593">
        <v>2570</v>
      </c>
      <c r="BK1593">
        <v>3993</v>
      </c>
      <c r="BL1593">
        <v>3993</v>
      </c>
      <c r="BM1593">
        <v>1038</v>
      </c>
      <c r="BN1593">
        <v>6</v>
      </c>
    </row>
    <row r="1594" spans="1:66" x14ac:dyDescent="0.35">
      <c r="A1594" t="s">
        <v>644</v>
      </c>
      <c r="B1594" t="s">
        <v>645</v>
      </c>
      <c r="C1594" t="s">
        <v>646</v>
      </c>
      <c r="F1594" s="13">
        <v>0.14446999999999999</v>
      </c>
      <c r="G1594" s="14">
        <f t="shared" si="96"/>
        <v>-2.7911581547196818</v>
      </c>
      <c r="I1594" s="14">
        <v>-2.7911581547196818</v>
      </c>
      <c r="J1594" s="14" t="str">
        <f t="shared" si="97"/>
        <v>N</v>
      </c>
      <c r="K1594" s="14">
        <f t="shared" si="98"/>
        <v>-2.7911581547196818</v>
      </c>
      <c r="AE1594" t="s">
        <v>644</v>
      </c>
      <c r="AF1594" t="s">
        <v>647</v>
      </c>
      <c r="AG1594" t="s">
        <v>648</v>
      </c>
      <c r="AH1594" t="s">
        <v>648</v>
      </c>
      <c r="AI1594" t="s">
        <v>648</v>
      </c>
      <c r="AJ1594" t="s">
        <v>646</v>
      </c>
      <c r="AK1594" t="s">
        <v>645</v>
      </c>
      <c r="AM1594">
        <v>2</v>
      </c>
      <c r="AN1594">
        <v>14</v>
      </c>
      <c r="AO1594">
        <v>14</v>
      </c>
      <c r="AP1594">
        <v>14</v>
      </c>
      <c r="AQ1594">
        <v>18</v>
      </c>
      <c r="AR1594">
        <v>18</v>
      </c>
      <c r="AS1594">
        <v>18</v>
      </c>
      <c r="AT1594">
        <v>127.42</v>
      </c>
      <c r="AU1594">
        <v>1147</v>
      </c>
      <c r="AV1594" t="s">
        <v>649</v>
      </c>
      <c r="AW1594">
        <v>0</v>
      </c>
      <c r="AX1594">
        <v>55.341999999999999</v>
      </c>
      <c r="AY1594">
        <v>0.10437</v>
      </c>
      <c r="AZ1594">
        <v>0.14446999999999999</v>
      </c>
      <c r="BA1594" s="8">
        <f t="shared" si="99"/>
        <v>-2.7911581547196818</v>
      </c>
      <c r="BB1594">
        <v>125.25</v>
      </c>
      <c r="BC1594">
        <v>11</v>
      </c>
      <c r="BD1594">
        <v>11</v>
      </c>
      <c r="BE1594" t="s">
        <v>59</v>
      </c>
      <c r="BF1594">
        <v>1392</v>
      </c>
      <c r="BG1594" t="s">
        <v>650</v>
      </c>
      <c r="BH1594" t="s">
        <v>651</v>
      </c>
      <c r="BI1594" t="s">
        <v>652</v>
      </c>
      <c r="BJ1594" t="s">
        <v>653</v>
      </c>
      <c r="BK1594" t="s">
        <v>654</v>
      </c>
      <c r="BL1594" t="s">
        <v>655</v>
      </c>
      <c r="BM1594" t="s">
        <v>656</v>
      </c>
      <c r="BN1594" t="s">
        <v>657</v>
      </c>
    </row>
    <row r="1595" spans="1:66" x14ac:dyDescent="0.35">
      <c r="A1595" t="s">
        <v>11143</v>
      </c>
      <c r="B1595" t="s">
        <v>11144</v>
      </c>
      <c r="C1595" t="s">
        <v>11145</v>
      </c>
      <c r="F1595" s="13">
        <v>0.12296</v>
      </c>
      <c r="G1595" s="14">
        <f t="shared" si="96"/>
        <v>-3.0237390247460407</v>
      </c>
      <c r="I1595" s="14">
        <v>-3.0237390247460407</v>
      </c>
      <c r="J1595" s="14" t="str">
        <f t="shared" si="97"/>
        <v>N</v>
      </c>
      <c r="K1595" s="14">
        <f t="shared" si="98"/>
        <v>-3.0237390247460407</v>
      </c>
      <c r="AE1595" t="s">
        <v>11143</v>
      </c>
      <c r="AF1595" t="s">
        <v>11143</v>
      </c>
      <c r="AG1595">
        <v>3</v>
      </c>
      <c r="AH1595">
        <v>3</v>
      </c>
      <c r="AI1595">
        <v>3</v>
      </c>
      <c r="AJ1595" t="s">
        <v>11145</v>
      </c>
      <c r="AK1595" t="s">
        <v>11144</v>
      </c>
      <c r="AM1595">
        <v>1</v>
      </c>
      <c r="AN1595">
        <v>3</v>
      </c>
      <c r="AO1595">
        <v>3</v>
      </c>
      <c r="AP1595">
        <v>3</v>
      </c>
      <c r="AQ1595">
        <v>12</v>
      </c>
      <c r="AR1595">
        <v>12</v>
      </c>
      <c r="AS1595">
        <v>12</v>
      </c>
      <c r="AT1595">
        <v>40.143000000000001</v>
      </c>
      <c r="AU1595">
        <v>368</v>
      </c>
      <c r="AV1595">
        <v>368</v>
      </c>
      <c r="AW1595">
        <v>0</v>
      </c>
      <c r="AX1595">
        <v>4.4768999999999997</v>
      </c>
      <c r="AY1595">
        <v>9.7874000000000003E-2</v>
      </c>
      <c r="AZ1595">
        <v>0.12296</v>
      </c>
      <c r="BA1595" s="8">
        <f t="shared" si="99"/>
        <v>-3.0237390247460407</v>
      </c>
      <c r="BB1595">
        <v>269</v>
      </c>
      <c r="BC1595">
        <v>4</v>
      </c>
      <c r="BD1595">
        <v>2</v>
      </c>
      <c r="BE1595" t="s">
        <v>59</v>
      </c>
      <c r="BF1595">
        <v>780</v>
      </c>
      <c r="BG1595" t="s">
        <v>11146</v>
      </c>
      <c r="BH1595" t="s">
        <v>79</v>
      </c>
      <c r="BI1595" t="s">
        <v>11147</v>
      </c>
      <c r="BJ1595" t="s">
        <v>11148</v>
      </c>
      <c r="BK1595" t="s">
        <v>11149</v>
      </c>
      <c r="BL1595" t="s">
        <v>11150</v>
      </c>
      <c r="BM1595">
        <v>727</v>
      </c>
      <c r="BN1595">
        <v>210</v>
      </c>
    </row>
    <row r="1596" spans="1:66" x14ac:dyDescent="0.35">
      <c r="A1596" t="s">
        <v>9938</v>
      </c>
      <c r="B1596" t="s">
        <v>9939</v>
      </c>
      <c r="C1596" t="s">
        <v>9940</v>
      </c>
      <c r="F1596" s="13">
        <v>0.12035999999999999</v>
      </c>
      <c r="G1596" s="14">
        <f t="shared" si="96"/>
        <v>-3.0545720831034755</v>
      </c>
      <c r="I1596" s="14">
        <v>-3.0545720831034755</v>
      </c>
      <c r="J1596" s="14" t="str">
        <f t="shared" si="97"/>
        <v>N</v>
      </c>
      <c r="K1596" s="14">
        <f t="shared" si="98"/>
        <v>-3.0545720831034755</v>
      </c>
      <c r="AE1596" t="s">
        <v>9938</v>
      </c>
      <c r="AF1596" t="s">
        <v>9938</v>
      </c>
      <c r="AG1596" t="s">
        <v>4005</v>
      </c>
      <c r="AH1596" t="s">
        <v>4005</v>
      </c>
      <c r="AI1596" t="s">
        <v>4005</v>
      </c>
      <c r="AJ1596" t="s">
        <v>9940</v>
      </c>
      <c r="AK1596" t="s">
        <v>9939</v>
      </c>
      <c r="AL1596" t="s">
        <v>2166</v>
      </c>
      <c r="AM1596">
        <v>3</v>
      </c>
      <c r="AN1596">
        <v>1</v>
      </c>
      <c r="AO1596">
        <v>1</v>
      </c>
      <c r="AP1596">
        <v>1</v>
      </c>
      <c r="AQ1596">
        <v>2.8</v>
      </c>
      <c r="AR1596">
        <v>2.8</v>
      </c>
      <c r="AS1596">
        <v>2.8</v>
      </c>
      <c r="AT1596">
        <v>49.878</v>
      </c>
      <c r="AU1596">
        <v>464</v>
      </c>
      <c r="AV1596" t="s">
        <v>9941</v>
      </c>
      <c r="AW1596">
        <v>1.9443999999999999E-2</v>
      </c>
      <c r="AX1596">
        <v>1.4694</v>
      </c>
      <c r="AY1596">
        <v>8.6266999999999996E-2</v>
      </c>
      <c r="AZ1596">
        <v>0.12035999999999999</v>
      </c>
      <c r="BA1596" s="8">
        <f t="shared" si="99"/>
        <v>-3.0545720831034755</v>
      </c>
      <c r="BB1596" t="s">
        <v>68</v>
      </c>
      <c r="BC1596">
        <v>1</v>
      </c>
      <c r="BD1596">
        <v>1</v>
      </c>
      <c r="BE1596" t="s">
        <v>59</v>
      </c>
      <c r="BF1596">
        <v>539</v>
      </c>
      <c r="BG1596">
        <v>5284</v>
      </c>
      <c r="BH1596" t="b">
        <v>1</v>
      </c>
      <c r="BI1596">
        <v>5602</v>
      </c>
      <c r="BJ1596">
        <v>17933</v>
      </c>
      <c r="BK1596">
        <v>27170</v>
      </c>
      <c r="BL1596">
        <v>27170</v>
      </c>
      <c r="BM1596" t="s">
        <v>9942</v>
      </c>
      <c r="BN1596" t="s">
        <v>9943</v>
      </c>
    </row>
    <row r="1597" spans="1:66" x14ac:dyDescent="0.35">
      <c r="A1597" t="s">
        <v>3787</v>
      </c>
      <c r="B1597" t="s">
        <v>3788</v>
      </c>
      <c r="C1597" t="s">
        <v>3789</v>
      </c>
      <c r="F1597" s="13">
        <v>0.11362999999999999</v>
      </c>
      <c r="G1597" s="14">
        <f t="shared" si="96"/>
        <v>-3.1375843169344551</v>
      </c>
      <c r="I1597" s="14">
        <v>-3.1375843169344551</v>
      </c>
      <c r="J1597" s="14" t="str">
        <f t="shared" si="97"/>
        <v>N</v>
      </c>
      <c r="K1597" s="14">
        <f t="shared" si="98"/>
        <v>-3.1375843169344551</v>
      </c>
      <c r="AE1597" t="s">
        <v>3787</v>
      </c>
      <c r="AF1597" t="s">
        <v>3787</v>
      </c>
      <c r="AG1597">
        <v>1</v>
      </c>
      <c r="AH1597">
        <v>1</v>
      </c>
      <c r="AI1597">
        <v>1</v>
      </c>
      <c r="AJ1597" t="s">
        <v>3789</v>
      </c>
      <c r="AK1597" t="s">
        <v>3788</v>
      </c>
      <c r="AM1597">
        <v>1</v>
      </c>
      <c r="AN1597">
        <v>1</v>
      </c>
      <c r="AO1597">
        <v>1</v>
      </c>
      <c r="AP1597">
        <v>1</v>
      </c>
      <c r="AQ1597">
        <v>10.9</v>
      </c>
      <c r="AR1597">
        <v>10.9</v>
      </c>
      <c r="AS1597">
        <v>10.9</v>
      </c>
      <c r="AT1597">
        <v>15.84</v>
      </c>
      <c r="AU1597">
        <v>147</v>
      </c>
      <c r="AV1597">
        <v>147</v>
      </c>
      <c r="AW1597">
        <v>1.8933999999999999E-2</v>
      </c>
      <c r="AX1597">
        <v>1.5036</v>
      </c>
      <c r="AY1597">
        <v>7.6297000000000004E-2</v>
      </c>
      <c r="AZ1597">
        <v>0.11362999999999999</v>
      </c>
      <c r="BA1597" s="8">
        <f t="shared" si="99"/>
        <v>-3.1375843169344551</v>
      </c>
      <c r="BB1597">
        <v>81.355999999999995</v>
      </c>
      <c r="BC1597">
        <v>2</v>
      </c>
      <c r="BD1597">
        <v>2</v>
      </c>
      <c r="BE1597" t="s">
        <v>59</v>
      </c>
      <c r="BF1597">
        <v>144</v>
      </c>
      <c r="BG1597">
        <v>7096</v>
      </c>
      <c r="BH1597" t="b">
        <v>1</v>
      </c>
      <c r="BI1597">
        <v>7519</v>
      </c>
      <c r="BJ1597" t="s">
        <v>3790</v>
      </c>
      <c r="BK1597" t="s">
        <v>3791</v>
      </c>
      <c r="BL1597">
        <v>36784</v>
      </c>
    </row>
    <row r="1598" spans="1:66" x14ac:dyDescent="0.35">
      <c r="A1598" t="s">
        <v>10457</v>
      </c>
      <c r="B1598" t="s">
        <v>10458</v>
      </c>
      <c r="C1598" t="s">
        <v>10459</v>
      </c>
      <c r="F1598" s="13">
        <v>0.11348</v>
      </c>
      <c r="G1598" s="14">
        <f t="shared" si="96"/>
        <v>-3.1394900391624532</v>
      </c>
      <c r="I1598" s="14">
        <v>-3.1394900391624532</v>
      </c>
      <c r="J1598" s="14" t="str">
        <f t="shared" si="97"/>
        <v>N</v>
      </c>
      <c r="K1598" s="14">
        <f t="shared" si="98"/>
        <v>-3.1394900391624532</v>
      </c>
      <c r="AE1598" t="s">
        <v>10457</v>
      </c>
      <c r="AF1598" t="s">
        <v>10457</v>
      </c>
      <c r="AG1598">
        <v>1</v>
      </c>
      <c r="AH1598">
        <v>1</v>
      </c>
      <c r="AI1598">
        <v>1</v>
      </c>
      <c r="AJ1598" t="s">
        <v>10459</v>
      </c>
      <c r="AK1598" t="s">
        <v>10458</v>
      </c>
      <c r="AM1598">
        <v>1</v>
      </c>
      <c r="AN1598">
        <v>1</v>
      </c>
      <c r="AO1598">
        <v>1</v>
      </c>
      <c r="AP1598">
        <v>1</v>
      </c>
      <c r="AQ1598">
        <v>2.5</v>
      </c>
      <c r="AR1598">
        <v>2.5</v>
      </c>
      <c r="AS1598">
        <v>2.5</v>
      </c>
      <c r="AT1598">
        <v>49.097000000000001</v>
      </c>
      <c r="AU1598">
        <v>446</v>
      </c>
      <c r="AV1598">
        <v>446</v>
      </c>
      <c r="AW1598">
        <v>1.8355E-2</v>
      </c>
      <c r="AX1598">
        <v>1.6407</v>
      </c>
      <c r="AY1598">
        <v>8.0130999999999994E-2</v>
      </c>
      <c r="AZ1598">
        <v>0.11348</v>
      </c>
      <c r="BA1598" s="8">
        <f t="shared" si="99"/>
        <v>-3.1394900391624532</v>
      </c>
      <c r="BB1598" t="s">
        <v>68</v>
      </c>
      <c r="BC1598">
        <v>1</v>
      </c>
      <c r="BD1598">
        <v>0</v>
      </c>
      <c r="BE1598" t="s">
        <v>59</v>
      </c>
      <c r="BF1598">
        <v>714</v>
      </c>
      <c r="BG1598">
        <v>4779</v>
      </c>
      <c r="BH1598" t="b">
        <v>1</v>
      </c>
      <c r="BI1598">
        <v>5025</v>
      </c>
      <c r="BJ1598">
        <v>15921</v>
      </c>
      <c r="BK1598">
        <v>24107</v>
      </c>
      <c r="BL1598">
        <v>24107</v>
      </c>
      <c r="BM1598" t="s">
        <v>10460</v>
      </c>
      <c r="BN1598" t="s">
        <v>10461</v>
      </c>
    </row>
    <row r="1599" spans="1:66" x14ac:dyDescent="0.35">
      <c r="A1599" t="s">
        <v>4889</v>
      </c>
      <c r="B1599" t="s">
        <v>4890</v>
      </c>
      <c r="C1599" t="s">
        <v>4891</v>
      </c>
      <c r="F1599" s="13">
        <v>0.10899</v>
      </c>
      <c r="G1599" s="14">
        <f t="shared" si="96"/>
        <v>-3.1977323233001709</v>
      </c>
      <c r="I1599" s="14">
        <v>-3.1977323233001709</v>
      </c>
      <c r="J1599" s="14" t="str">
        <f t="shared" si="97"/>
        <v>N</v>
      </c>
      <c r="K1599" s="14">
        <f t="shared" si="98"/>
        <v>-3.1977323233001709</v>
      </c>
      <c r="AE1599" t="s">
        <v>4889</v>
      </c>
      <c r="AF1599" t="s">
        <v>4889</v>
      </c>
      <c r="AG1599">
        <v>2</v>
      </c>
      <c r="AH1599">
        <v>2</v>
      </c>
      <c r="AI1599">
        <v>2</v>
      </c>
      <c r="AJ1599" t="s">
        <v>4891</v>
      </c>
      <c r="AK1599" t="s">
        <v>4890</v>
      </c>
      <c r="AM1599">
        <v>1</v>
      </c>
      <c r="AN1599">
        <v>2</v>
      </c>
      <c r="AO1599">
        <v>2</v>
      </c>
      <c r="AP1599">
        <v>2</v>
      </c>
      <c r="AQ1599">
        <v>0.9</v>
      </c>
      <c r="AR1599">
        <v>0.9</v>
      </c>
      <c r="AS1599">
        <v>0.9</v>
      </c>
      <c r="AT1599">
        <v>343.81</v>
      </c>
      <c r="AU1599">
        <v>3118</v>
      </c>
      <c r="AV1599">
        <v>3118</v>
      </c>
      <c r="AW1599">
        <v>5.8091000000000002E-3</v>
      </c>
      <c r="AX1599">
        <v>2.3843999999999999</v>
      </c>
      <c r="AY1599">
        <v>9.221E-2</v>
      </c>
      <c r="AZ1599">
        <v>0.10899</v>
      </c>
      <c r="BA1599" s="8">
        <f t="shared" si="99"/>
        <v>-3.1977323233001709</v>
      </c>
      <c r="BB1599">
        <v>244.63</v>
      </c>
      <c r="BC1599">
        <v>2</v>
      </c>
      <c r="BD1599">
        <v>1</v>
      </c>
      <c r="BE1599" t="s">
        <v>59</v>
      </c>
      <c r="BF1599">
        <v>637</v>
      </c>
      <c r="BG1599" t="s">
        <v>4892</v>
      </c>
      <c r="BH1599" t="s">
        <v>61</v>
      </c>
      <c r="BI1599" t="s">
        <v>4893</v>
      </c>
      <c r="BJ1599" t="s">
        <v>4894</v>
      </c>
      <c r="BK1599" t="s">
        <v>4895</v>
      </c>
      <c r="BL1599" t="s">
        <v>4895</v>
      </c>
      <c r="BM1599" t="s">
        <v>4896</v>
      </c>
      <c r="BN1599" t="s">
        <v>4897</v>
      </c>
    </row>
    <row r="1600" spans="1:66" x14ac:dyDescent="0.35">
      <c r="A1600" t="s">
        <v>5716</v>
      </c>
      <c r="B1600" t="s">
        <v>5717</v>
      </c>
      <c r="C1600" t="s">
        <v>5718</v>
      </c>
      <c r="F1600" s="13">
        <v>8.9635999999999993E-2</v>
      </c>
      <c r="G1600" s="14">
        <f t="shared" si="96"/>
        <v>-3.4797779196515632</v>
      </c>
      <c r="I1600" s="14">
        <v>-3.4797779196515632</v>
      </c>
      <c r="J1600" s="14" t="str">
        <f t="shared" si="97"/>
        <v>N</v>
      </c>
      <c r="K1600" s="14">
        <f t="shared" si="98"/>
        <v>-3.4797779196515632</v>
      </c>
      <c r="AE1600" t="s">
        <v>5716</v>
      </c>
      <c r="AF1600" t="s">
        <v>5716</v>
      </c>
      <c r="AG1600">
        <v>1</v>
      </c>
      <c r="AH1600">
        <v>1</v>
      </c>
      <c r="AI1600">
        <v>1</v>
      </c>
      <c r="AJ1600" t="s">
        <v>5718</v>
      </c>
      <c r="AK1600" t="s">
        <v>5717</v>
      </c>
      <c r="AM1600">
        <v>1</v>
      </c>
      <c r="AN1600">
        <v>1</v>
      </c>
      <c r="AO1600">
        <v>1</v>
      </c>
      <c r="AP1600">
        <v>1</v>
      </c>
      <c r="AQ1600">
        <v>1.5</v>
      </c>
      <c r="AR1600">
        <v>1.5</v>
      </c>
      <c r="AS1600">
        <v>1.5</v>
      </c>
      <c r="AT1600">
        <v>101.28</v>
      </c>
      <c r="AU1600">
        <v>864</v>
      </c>
      <c r="AV1600">
        <v>864</v>
      </c>
      <c r="AW1600">
        <v>5.1019999999999998E-3</v>
      </c>
      <c r="AX1600">
        <v>2.4883999999999999</v>
      </c>
      <c r="AY1600">
        <v>6.3521999999999995E-2</v>
      </c>
      <c r="AZ1600">
        <v>8.9635999999999993E-2</v>
      </c>
      <c r="BA1600" s="8">
        <f t="shared" si="99"/>
        <v>-3.4797779196515632</v>
      </c>
      <c r="BB1600">
        <v>34.442999999999998</v>
      </c>
      <c r="BC1600">
        <v>3</v>
      </c>
      <c r="BD1600">
        <v>0</v>
      </c>
      <c r="BE1600" t="s">
        <v>59</v>
      </c>
      <c r="BF1600">
        <v>1319</v>
      </c>
      <c r="BG1600">
        <v>525</v>
      </c>
      <c r="BH1600" t="b">
        <v>1</v>
      </c>
      <c r="BI1600">
        <v>553</v>
      </c>
      <c r="BJ1600" t="s">
        <v>5719</v>
      </c>
      <c r="BK1600" t="s">
        <v>5720</v>
      </c>
      <c r="BL1600">
        <v>2962</v>
      </c>
    </row>
    <row r="1601" spans="1:66" x14ac:dyDescent="0.35">
      <c r="A1601" t="s">
        <v>6547</v>
      </c>
      <c r="B1601" t="s">
        <v>6548</v>
      </c>
      <c r="F1601" s="13">
        <v>7.5384999999999994E-2</v>
      </c>
      <c r="G1601" s="14">
        <f t="shared" si="96"/>
        <v>-3.7295787031304015</v>
      </c>
      <c r="I1601" s="14">
        <v>-3.7295787031304015</v>
      </c>
      <c r="J1601" s="14" t="str">
        <f t="shared" si="97"/>
        <v>N</v>
      </c>
      <c r="K1601" s="14">
        <f t="shared" si="98"/>
        <v>-3.7295787031304015</v>
      </c>
      <c r="AE1601" t="s">
        <v>6547</v>
      </c>
      <c r="AF1601" t="s">
        <v>6547</v>
      </c>
      <c r="AG1601">
        <v>1</v>
      </c>
      <c r="AH1601">
        <v>1</v>
      </c>
      <c r="AI1601">
        <v>1</v>
      </c>
      <c r="AK1601" t="s">
        <v>6548</v>
      </c>
      <c r="AM1601">
        <v>1</v>
      </c>
      <c r="AN1601">
        <v>1</v>
      </c>
      <c r="AO1601">
        <v>1</v>
      </c>
      <c r="AP1601">
        <v>1</v>
      </c>
      <c r="AQ1601">
        <v>1.8</v>
      </c>
      <c r="AR1601">
        <v>1.8</v>
      </c>
      <c r="AS1601">
        <v>1.8</v>
      </c>
      <c r="AT1601">
        <v>84.278999999999996</v>
      </c>
      <c r="AU1601">
        <v>772</v>
      </c>
      <c r="AV1601">
        <v>772</v>
      </c>
      <c r="AW1601">
        <v>1.8665000000000001E-2</v>
      </c>
      <c r="AX1601">
        <v>1.5558000000000001</v>
      </c>
      <c r="AY1601">
        <v>5.5634999999999997E-2</v>
      </c>
      <c r="AZ1601">
        <v>7.5384999999999994E-2</v>
      </c>
      <c r="BA1601" s="8">
        <f t="shared" si="99"/>
        <v>-3.7295787031304015</v>
      </c>
      <c r="BB1601" t="s">
        <v>68</v>
      </c>
      <c r="BC1601">
        <v>1</v>
      </c>
      <c r="BD1601">
        <v>1</v>
      </c>
      <c r="BE1601" t="s">
        <v>59</v>
      </c>
      <c r="BF1601">
        <v>1070</v>
      </c>
      <c r="BG1601">
        <v>1004</v>
      </c>
      <c r="BH1601" t="b">
        <v>1</v>
      </c>
      <c r="BI1601">
        <v>1050</v>
      </c>
      <c r="BJ1601">
        <v>3319</v>
      </c>
      <c r="BK1601">
        <v>5098</v>
      </c>
      <c r="BL1601">
        <v>5098</v>
      </c>
    </row>
    <row r="1602" spans="1:66" x14ac:dyDescent="0.35">
      <c r="A1602" t="s">
        <v>9953</v>
      </c>
      <c r="B1602" t="s">
        <v>9954</v>
      </c>
      <c r="C1602" t="s">
        <v>9955</v>
      </c>
      <c r="F1602" s="13">
        <v>6.5818000000000002E-2</v>
      </c>
      <c r="G1602" s="14">
        <f t="shared" ref="G1602:G1616" si="100">LOG(F1602,2)</f>
        <v>-3.9253740015671004</v>
      </c>
      <c r="I1602" s="14">
        <v>-3.9253740015671004</v>
      </c>
      <c r="J1602" s="14" t="str">
        <f t="shared" ref="J1602:J1616" si="101">IF(COUNTIF(H1602:I1602,""),"N","Y")</f>
        <v>N</v>
      </c>
      <c r="K1602" s="14">
        <f t="shared" ref="K1602:K1616" si="102">AVERAGE(H1602:I1602)</f>
        <v>-3.9253740015671004</v>
      </c>
      <c r="AE1602" t="s">
        <v>9953</v>
      </c>
      <c r="AF1602" t="s">
        <v>9953</v>
      </c>
      <c r="AG1602">
        <v>1</v>
      </c>
      <c r="AH1602">
        <v>1</v>
      </c>
      <c r="AI1602">
        <v>1</v>
      </c>
      <c r="AJ1602" t="s">
        <v>9955</v>
      </c>
      <c r="AK1602" t="s">
        <v>9954</v>
      </c>
      <c r="AM1602">
        <v>1</v>
      </c>
      <c r="AN1602">
        <v>1</v>
      </c>
      <c r="AO1602">
        <v>1</v>
      </c>
      <c r="AP1602">
        <v>1</v>
      </c>
      <c r="AQ1602">
        <v>4.3</v>
      </c>
      <c r="AR1602">
        <v>4.3</v>
      </c>
      <c r="AS1602">
        <v>4.3</v>
      </c>
      <c r="AT1602">
        <v>95.644000000000005</v>
      </c>
      <c r="AU1602">
        <v>860</v>
      </c>
      <c r="AV1602">
        <v>860</v>
      </c>
      <c r="AW1602">
        <v>9.4937000000000007E-3</v>
      </c>
      <c r="AX1602">
        <v>2.0783</v>
      </c>
      <c r="AY1602">
        <v>5.9080000000000001E-2</v>
      </c>
      <c r="AZ1602">
        <v>6.5818000000000002E-2</v>
      </c>
      <c r="BA1602" s="8">
        <f t="shared" ref="BA1602:BA1616" si="103">LOG(AZ1602,2)</f>
        <v>-3.9253740015671004</v>
      </c>
      <c r="BB1602" t="s">
        <v>68</v>
      </c>
      <c r="BC1602">
        <v>1</v>
      </c>
      <c r="BD1602">
        <v>1</v>
      </c>
      <c r="BE1602" t="s">
        <v>59</v>
      </c>
      <c r="BF1602">
        <v>925</v>
      </c>
      <c r="BG1602">
        <v>5371</v>
      </c>
      <c r="BH1602" t="b">
        <v>1</v>
      </c>
      <c r="BI1602">
        <v>5695</v>
      </c>
      <c r="BJ1602">
        <v>18150</v>
      </c>
      <c r="BK1602">
        <v>27493</v>
      </c>
      <c r="BL1602">
        <v>27493</v>
      </c>
    </row>
    <row r="1603" spans="1:66" x14ac:dyDescent="0.35">
      <c r="A1603" t="s">
        <v>4007</v>
      </c>
      <c r="B1603" t="s">
        <v>4008</v>
      </c>
      <c r="C1603" t="s">
        <v>4009</v>
      </c>
      <c r="F1603" s="13">
        <v>6.0176E-2</v>
      </c>
      <c r="G1603" s="14">
        <f t="shared" si="100"/>
        <v>-4.0546679782838684</v>
      </c>
      <c r="I1603" s="14">
        <v>-4.0546679782838684</v>
      </c>
      <c r="J1603" s="14" t="str">
        <f t="shared" si="101"/>
        <v>N</v>
      </c>
      <c r="K1603" s="14">
        <f t="shared" si="102"/>
        <v>-4.0546679782838684</v>
      </c>
      <c r="AE1603" t="s">
        <v>4007</v>
      </c>
      <c r="AF1603" t="s">
        <v>4007</v>
      </c>
      <c r="AG1603">
        <v>1</v>
      </c>
      <c r="AH1603">
        <v>1</v>
      </c>
      <c r="AI1603">
        <v>1</v>
      </c>
      <c r="AJ1603" t="s">
        <v>4009</v>
      </c>
      <c r="AK1603" t="s">
        <v>4008</v>
      </c>
      <c r="AM1603">
        <v>1</v>
      </c>
      <c r="AN1603">
        <v>1</v>
      </c>
      <c r="AO1603">
        <v>1</v>
      </c>
      <c r="AP1603">
        <v>1</v>
      </c>
      <c r="AQ1603">
        <v>0.7</v>
      </c>
      <c r="AR1603">
        <v>0.7</v>
      </c>
      <c r="AS1603">
        <v>0.7</v>
      </c>
      <c r="AT1603">
        <v>288.33999999999997</v>
      </c>
      <c r="AU1603">
        <v>2688</v>
      </c>
      <c r="AV1603">
        <v>2688</v>
      </c>
      <c r="AW1603">
        <v>1.2579E-2</v>
      </c>
      <c r="AX1603">
        <v>2.0341</v>
      </c>
      <c r="AY1603">
        <v>3.3086999999999998E-2</v>
      </c>
      <c r="AZ1603">
        <v>6.0176E-2</v>
      </c>
      <c r="BA1603" s="8">
        <f t="shared" si="103"/>
        <v>-4.0546679782838684</v>
      </c>
      <c r="BB1603" t="s">
        <v>68</v>
      </c>
      <c r="BC1603">
        <v>1</v>
      </c>
      <c r="BD1603">
        <v>0</v>
      </c>
      <c r="BE1603" t="s">
        <v>59</v>
      </c>
      <c r="BF1603">
        <v>533</v>
      </c>
      <c r="BG1603">
        <v>505</v>
      </c>
      <c r="BH1603" t="b">
        <v>1</v>
      </c>
      <c r="BI1603">
        <v>526</v>
      </c>
      <c r="BJ1603">
        <v>1779</v>
      </c>
      <c r="BK1603">
        <v>2742</v>
      </c>
      <c r="BL1603">
        <v>2742</v>
      </c>
    </row>
    <row r="1604" spans="1:66" x14ac:dyDescent="0.35">
      <c r="A1604" t="s">
        <v>4450</v>
      </c>
      <c r="B1604" t="s">
        <v>4451</v>
      </c>
      <c r="C1604" t="s">
        <v>4452</v>
      </c>
      <c r="F1604" s="13">
        <v>5.2076999999999998E-2</v>
      </c>
      <c r="G1604" s="14">
        <f t="shared" si="100"/>
        <v>-4.2632098482178789</v>
      </c>
      <c r="I1604" s="14">
        <v>-4.2632098482178789</v>
      </c>
      <c r="J1604" s="14" t="str">
        <f t="shared" si="101"/>
        <v>N</v>
      </c>
      <c r="K1604" s="14">
        <f t="shared" si="102"/>
        <v>-4.2632098482178789</v>
      </c>
      <c r="AE1604" t="s">
        <v>4450</v>
      </c>
      <c r="AF1604" t="s">
        <v>4450</v>
      </c>
      <c r="AG1604">
        <v>1</v>
      </c>
      <c r="AH1604">
        <v>1</v>
      </c>
      <c r="AI1604">
        <v>1</v>
      </c>
      <c r="AJ1604" t="s">
        <v>4452</v>
      </c>
      <c r="AK1604" t="s">
        <v>4451</v>
      </c>
      <c r="AM1604">
        <v>1</v>
      </c>
      <c r="AN1604">
        <v>1</v>
      </c>
      <c r="AO1604">
        <v>1</v>
      </c>
      <c r="AP1604">
        <v>1</v>
      </c>
      <c r="AQ1604">
        <v>2.8</v>
      </c>
      <c r="AR1604">
        <v>2.8</v>
      </c>
      <c r="AS1604">
        <v>2.8</v>
      </c>
      <c r="AT1604">
        <v>47.851999999999997</v>
      </c>
      <c r="AU1604">
        <v>422</v>
      </c>
      <c r="AV1604">
        <v>422</v>
      </c>
      <c r="AW1604">
        <v>1</v>
      </c>
      <c r="AX1604">
        <v>-2</v>
      </c>
      <c r="AY1604">
        <v>4.6225000000000002E-2</v>
      </c>
      <c r="AZ1604">
        <v>5.2076999999999998E-2</v>
      </c>
      <c r="BA1604" s="8">
        <f t="shared" si="103"/>
        <v>-4.2632098482178789</v>
      </c>
      <c r="BB1604" t="s">
        <v>68</v>
      </c>
      <c r="BC1604">
        <v>1</v>
      </c>
      <c r="BD1604">
        <v>1</v>
      </c>
      <c r="BE1604" t="s">
        <v>59</v>
      </c>
      <c r="BF1604">
        <v>892</v>
      </c>
      <c r="BG1604">
        <v>510</v>
      </c>
      <c r="BH1604" t="b">
        <v>1</v>
      </c>
      <c r="BI1604">
        <v>534</v>
      </c>
      <c r="BJ1604">
        <v>1858</v>
      </c>
      <c r="BK1604">
        <v>2907</v>
      </c>
      <c r="BL1604">
        <v>2907</v>
      </c>
      <c r="BM1604">
        <v>776</v>
      </c>
      <c r="BN1604">
        <v>3</v>
      </c>
    </row>
    <row r="1605" spans="1:66" x14ac:dyDescent="0.35">
      <c r="A1605" t="s">
        <v>8945</v>
      </c>
      <c r="B1605" t="s">
        <v>8946</v>
      </c>
      <c r="C1605" t="s">
        <v>8947</v>
      </c>
      <c r="F1605" s="13">
        <v>4.2463000000000001E-2</v>
      </c>
      <c r="G1605" s="14">
        <f t="shared" si="100"/>
        <v>-4.5576498888981325</v>
      </c>
      <c r="I1605" s="14">
        <v>-4.5576498888981325</v>
      </c>
      <c r="J1605" s="14" t="str">
        <f t="shared" si="101"/>
        <v>N</v>
      </c>
      <c r="K1605" s="14">
        <f t="shared" si="102"/>
        <v>-4.5576498888981325</v>
      </c>
      <c r="AE1605" t="s">
        <v>8945</v>
      </c>
      <c r="AF1605" t="s">
        <v>8945</v>
      </c>
      <c r="AG1605">
        <v>2</v>
      </c>
      <c r="AH1605">
        <v>2</v>
      </c>
      <c r="AI1605">
        <v>2</v>
      </c>
      <c r="AJ1605" t="s">
        <v>8947</v>
      </c>
      <c r="AK1605" t="s">
        <v>8946</v>
      </c>
      <c r="AM1605">
        <v>1</v>
      </c>
      <c r="AN1605">
        <v>2</v>
      </c>
      <c r="AO1605">
        <v>2</v>
      </c>
      <c r="AP1605">
        <v>2</v>
      </c>
      <c r="AQ1605">
        <v>13.1</v>
      </c>
      <c r="AR1605">
        <v>13.1</v>
      </c>
      <c r="AS1605">
        <v>13.1</v>
      </c>
      <c r="AT1605">
        <v>17.04</v>
      </c>
      <c r="AU1605">
        <v>145</v>
      </c>
      <c r="AV1605">
        <v>145</v>
      </c>
      <c r="AW1605">
        <v>3.5682000000000001E-3</v>
      </c>
      <c r="AX1605">
        <v>2.766</v>
      </c>
      <c r="AY1605">
        <v>2.6689000000000001E-2</v>
      </c>
      <c r="AZ1605">
        <v>4.2463000000000001E-2</v>
      </c>
      <c r="BA1605" s="8">
        <f t="shared" si="103"/>
        <v>-4.5576498888981325</v>
      </c>
      <c r="BB1605">
        <v>80.772000000000006</v>
      </c>
      <c r="BC1605">
        <v>3</v>
      </c>
      <c r="BD1605">
        <v>3</v>
      </c>
      <c r="BE1605" t="s">
        <v>59</v>
      </c>
      <c r="BF1605">
        <v>423</v>
      </c>
      <c r="BG1605" t="s">
        <v>8948</v>
      </c>
      <c r="BH1605" t="s">
        <v>61</v>
      </c>
      <c r="BI1605" t="s">
        <v>8949</v>
      </c>
      <c r="BJ1605" t="s">
        <v>8950</v>
      </c>
      <c r="BK1605" t="s">
        <v>8951</v>
      </c>
      <c r="BL1605" t="s">
        <v>8952</v>
      </c>
    </row>
    <row r="1606" spans="1:66" x14ac:dyDescent="0.35">
      <c r="A1606" t="s">
        <v>5877</v>
      </c>
      <c r="B1606" t="s">
        <v>5878</v>
      </c>
      <c r="C1606" t="s">
        <v>5879</v>
      </c>
      <c r="F1606" s="13">
        <v>4.1146000000000002E-2</v>
      </c>
      <c r="G1606" s="14">
        <f t="shared" si="100"/>
        <v>-4.603104003615238</v>
      </c>
      <c r="I1606" s="14">
        <v>-4.603104003615238</v>
      </c>
      <c r="J1606" s="14" t="str">
        <f t="shared" si="101"/>
        <v>N</v>
      </c>
      <c r="K1606" s="14">
        <f t="shared" si="102"/>
        <v>-4.603104003615238</v>
      </c>
      <c r="AE1606" t="s">
        <v>5877</v>
      </c>
      <c r="AF1606" t="s">
        <v>5877</v>
      </c>
      <c r="AG1606">
        <v>1</v>
      </c>
      <c r="AH1606">
        <v>1</v>
      </c>
      <c r="AI1606">
        <v>1</v>
      </c>
      <c r="AJ1606" t="s">
        <v>5879</v>
      </c>
      <c r="AK1606" t="s">
        <v>5878</v>
      </c>
      <c r="AM1606">
        <v>1</v>
      </c>
      <c r="AN1606">
        <v>1</v>
      </c>
      <c r="AO1606">
        <v>1</v>
      </c>
      <c r="AP1606">
        <v>1</v>
      </c>
      <c r="AQ1606">
        <v>5.0999999999999996</v>
      </c>
      <c r="AR1606">
        <v>5.0999999999999996</v>
      </c>
      <c r="AS1606">
        <v>5.0999999999999996</v>
      </c>
      <c r="AT1606">
        <v>44.591000000000001</v>
      </c>
      <c r="AU1606">
        <v>409</v>
      </c>
      <c r="AV1606">
        <v>409</v>
      </c>
      <c r="AW1606">
        <v>1.8301999999999999E-2</v>
      </c>
      <c r="AX1606">
        <v>1.6222000000000001</v>
      </c>
      <c r="AY1606">
        <v>3.1276999999999999E-2</v>
      </c>
      <c r="AZ1606">
        <v>4.1146000000000002E-2</v>
      </c>
      <c r="BA1606" s="8">
        <f t="shared" si="103"/>
        <v>-4.603104003615238</v>
      </c>
      <c r="BB1606">
        <v>171.14</v>
      </c>
      <c r="BC1606">
        <v>2</v>
      </c>
      <c r="BD1606">
        <v>2</v>
      </c>
      <c r="BE1606" t="s">
        <v>59</v>
      </c>
      <c r="BF1606">
        <v>86</v>
      </c>
      <c r="BG1606">
        <v>5102</v>
      </c>
      <c r="BH1606" t="b">
        <v>1</v>
      </c>
      <c r="BI1606">
        <v>5403</v>
      </c>
      <c r="BJ1606" t="s">
        <v>5880</v>
      </c>
      <c r="BK1606" t="s">
        <v>5881</v>
      </c>
      <c r="BL1606">
        <v>26342</v>
      </c>
    </row>
    <row r="1607" spans="1:66" x14ac:dyDescent="0.35">
      <c r="A1607" t="s">
        <v>4873</v>
      </c>
      <c r="B1607" t="s">
        <v>4874</v>
      </c>
      <c r="C1607" t="s">
        <v>4875</v>
      </c>
      <c r="F1607" s="13">
        <v>3.5941000000000001E-2</v>
      </c>
      <c r="G1607" s="14">
        <f t="shared" si="100"/>
        <v>-4.7982256397201262</v>
      </c>
      <c r="I1607" s="14">
        <v>-4.7982256397201262</v>
      </c>
      <c r="J1607" s="14" t="str">
        <f t="shared" si="101"/>
        <v>N</v>
      </c>
      <c r="K1607" s="14">
        <f t="shared" si="102"/>
        <v>-4.7982256397201262</v>
      </c>
      <c r="AE1607" t="s">
        <v>4873</v>
      </c>
      <c r="AF1607" t="s">
        <v>4873</v>
      </c>
      <c r="AG1607">
        <v>3</v>
      </c>
      <c r="AH1607">
        <v>1</v>
      </c>
      <c r="AI1607">
        <v>1</v>
      </c>
      <c r="AJ1607" t="s">
        <v>4875</v>
      </c>
      <c r="AK1607" t="s">
        <v>4874</v>
      </c>
      <c r="AM1607">
        <v>1</v>
      </c>
      <c r="AN1607">
        <v>3</v>
      </c>
      <c r="AO1607">
        <v>1</v>
      </c>
      <c r="AP1607">
        <v>1</v>
      </c>
      <c r="AQ1607">
        <v>3.9</v>
      </c>
      <c r="AR1607">
        <v>1.5</v>
      </c>
      <c r="AS1607">
        <v>1.5</v>
      </c>
      <c r="AT1607">
        <v>62.844000000000001</v>
      </c>
      <c r="AU1607">
        <v>594</v>
      </c>
      <c r="AV1607">
        <v>594</v>
      </c>
      <c r="AW1607">
        <v>3.5587000000000001E-3</v>
      </c>
      <c r="AX1607">
        <v>2.7490999999999999</v>
      </c>
      <c r="AY1607">
        <v>2.6904000000000001E-2</v>
      </c>
      <c r="AZ1607">
        <v>3.5941000000000001E-2</v>
      </c>
      <c r="BA1607" s="8">
        <f t="shared" si="103"/>
        <v>-4.7982256397201262</v>
      </c>
      <c r="BB1607">
        <v>151.82</v>
      </c>
      <c r="BC1607">
        <v>4</v>
      </c>
      <c r="BD1607">
        <v>4</v>
      </c>
      <c r="BE1607" t="s">
        <v>59</v>
      </c>
      <c r="BF1607">
        <v>599</v>
      </c>
      <c r="BG1607" t="s">
        <v>4876</v>
      </c>
      <c r="BH1607" t="s">
        <v>4877</v>
      </c>
      <c r="BI1607" t="s">
        <v>4878</v>
      </c>
      <c r="BJ1607" t="s">
        <v>4879</v>
      </c>
      <c r="BK1607" t="s">
        <v>4880</v>
      </c>
      <c r="BL1607" t="s">
        <v>4881</v>
      </c>
    </row>
    <row r="1608" spans="1:66" x14ac:dyDescent="0.35">
      <c r="A1608" t="s">
        <v>1232</v>
      </c>
      <c r="B1608" t="s">
        <v>1233</v>
      </c>
      <c r="C1608" t="s">
        <v>1234</v>
      </c>
      <c r="F1608" s="13">
        <v>3.3644E-2</v>
      </c>
      <c r="G1608" s="14">
        <f t="shared" si="100"/>
        <v>-4.8935069491905745</v>
      </c>
      <c r="I1608" s="14">
        <v>-4.8935069491905745</v>
      </c>
      <c r="J1608" s="14" t="str">
        <f t="shared" si="101"/>
        <v>N</v>
      </c>
      <c r="K1608" s="14">
        <f t="shared" si="102"/>
        <v>-4.8935069491905745</v>
      </c>
      <c r="AE1608" t="s">
        <v>1232</v>
      </c>
      <c r="AF1608" t="s">
        <v>1232</v>
      </c>
      <c r="AG1608">
        <v>1</v>
      </c>
      <c r="AH1608">
        <v>1</v>
      </c>
      <c r="AI1608">
        <v>1</v>
      </c>
      <c r="AJ1608" t="s">
        <v>1234</v>
      </c>
      <c r="AK1608" t="s">
        <v>1233</v>
      </c>
      <c r="AM1608">
        <v>1</v>
      </c>
      <c r="AN1608">
        <v>1</v>
      </c>
      <c r="AO1608">
        <v>1</v>
      </c>
      <c r="AP1608">
        <v>1</v>
      </c>
      <c r="AQ1608">
        <v>1.3</v>
      </c>
      <c r="AR1608">
        <v>1.3</v>
      </c>
      <c r="AS1608">
        <v>1.3</v>
      </c>
      <c r="AT1608">
        <v>111.17</v>
      </c>
      <c r="AU1608">
        <v>964</v>
      </c>
      <c r="AV1608">
        <v>964</v>
      </c>
      <c r="AW1608">
        <v>1</v>
      </c>
      <c r="AX1608">
        <v>-2</v>
      </c>
      <c r="AY1608">
        <v>2.4153000000000001E-2</v>
      </c>
      <c r="AZ1608">
        <v>3.3644E-2</v>
      </c>
      <c r="BA1608" s="8">
        <f t="shared" si="103"/>
        <v>-4.8935069491905745</v>
      </c>
      <c r="BB1608" t="s">
        <v>68</v>
      </c>
      <c r="BC1608">
        <v>1</v>
      </c>
      <c r="BD1608">
        <v>1</v>
      </c>
      <c r="BE1608" t="s">
        <v>59</v>
      </c>
      <c r="BF1608">
        <v>955</v>
      </c>
      <c r="BG1608">
        <v>455</v>
      </c>
      <c r="BH1608" t="b">
        <v>1</v>
      </c>
      <c r="BI1608">
        <v>473</v>
      </c>
      <c r="BJ1608">
        <v>1633</v>
      </c>
      <c r="BK1608">
        <v>2516</v>
      </c>
      <c r="BL1608">
        <v>2516</v>
      </c>
      <c r="BM1608">
        <v>801</v>
      </c>
      <c r="BN1608">
        <v>886</v>
      </c>
    </row>
    <row r="1609" spans="1:66" x14ac:dyDescent="0.35">
      <c r="A1609" t="s">
        <v>11570</v>
      </c>
      <c r="B1609" t="s">
        <v>11571</v>
      </c>
      <c r="C1609" t="s">
        <v>11572</v>
      </c>
      <c r="F1609" s="13">
        <v>1.8922999999999999E-2</v>
      </c>
      <c r="G1609" s="14">
        <f t="shared" si="100"/>
        <v>-5.7237153620898464</v>
      </c>
      <c r="I1609" s="14">
        <v>-5.7237153620898464</v>
      </c>
      <c r="J1609" s="14" t="str">
        <f t="shared" si="101"/>
        <v>N</v>
      </c>
      <c r="K1609" s="14">
        <f t="shared" si="102"/>
        <v>-5.7237153620898464</v>
      </c>
      <c r="AE1609" t="s">
        <v>11570</v>
      </c>
      <c r="AF1609" t="s">
        <v>11570</v>
      </c>
      <c r="AG1609">
        <v>1</v>
      </c>
      <c r="AH1609">
        <v>1</v>
      </c>
      <c r="AI1609">
        <v>1</v>
      </c>
      <c r="AJ1609" t="s">
        <v>11572</v>
      </c>
      <c r="AK1609" t="s">
        <v>11571</v>
      </c>
      <c r="AM1609">
        <v>1</v>
      </c>
      <c r="AN1609">
        <v>1</v>
      </c>
      <c r="AO1609">
        <v>1</v>
      </c>
      <c r="AP1609">
        <v>1</v>
      </c>
      <c r="AQ1609">
        <v>2</v>
      </c>
      <c r="AR1609">
        <v>2</v>
      </c>
      <c r="AS1609">
        <v>2</v>
      </c>
      <c r="AT1609">
        <v>62.188000000000002</v>
      </c>
      <c r="AU1609">
        <v>541</v>
      </c>
      <c r="AV1609">
        <v>541</v>
      </c>
      <c r="AW1609">
        <v>1.9539000000000001E-2</v>
      </c>
      <c r="AX1609">
        <v>1.4796</v>
      </c>
      <c r="AY1609">
        <v>1.3297E-2</v>
      </c>
      <c r="AZ1609">
        <v>1.8922999999999999E-2</v>
      </c>
      <c r="BA1609" s="8">
        <f t="shared" si="103"/>
        <v>-5.7237153620898464</v>
      </c>
      <c r="BB1609" t="s">
        <v>68</v>
      </c>
      <c r="BC1609">
        <v>1</v>
      </c>
      <c r="BD1609">
        <v>1</v>
      </c>
      <c r="BE1609" t="s">
        <v>59</v>
      </c>
      <c r="BF1609">
        <v>735</v>
      </c>
      <c r="BG1609">
        <v>260</v>
      </c>
      <c r="BH1609" t="b">
        <v>1</v>
      </c>
      <c r="BI1609">
        <v>265</v>
      </c>
      <c r="BJ1609">
        <v>873</v>
      </c>
      <c r="BK1609">
        <v>1319</v>
      </c>
      <c r="BL1609">
        <v>1319</v>
      </c>
      <c r="BM1609">
        <v>684</v>
      </c>
      <c r="BN1609">
        <v>9</v>
      </c>
    </row>
    <row r="1610" spans="1:66" x14ac:dyDescent="0.35">
      <c r="A1610" t="s">
        <v>6920</v>
      </c>
      <c r="B1610" t="s">
        <v>6921</v>
      </c>
      <c r="C1610" t="s">
        <v>6922</v>
      </c>
      <c r="F1610" s="13">
        <v>1.7663999999999999E-2</v>
      </c>
      <c r="G1610" s="14">
        <f t="shared" si="100"/>
        <v>-5.8230441125460057</v>
      </c>
      <c r="I1610" s="14">
        <v>-5.8230441125460057</v>
      </c>
      <c r="J1610" s="14" t="str">
        <f t="shared" si="101"/>
        <v>N</v>
      </c>
      <c r="K1610" s="14">
        <f t="shared" si="102"/>
        <v>-5.8230441125460057</v>
      </c>
      <c r="AE1610" t="s">
        <v>6920</v>
      </c>
      <c r="AF1610" t="s">
        <v>6920</v>
      </c>
      <c r="AG1610">
        <v>1</v>
      </c>
      <c r="AH1610">
        <v>1</v>
      </c>
      <c r="AI1610">
        <v>1</v>
      </c>
      <c r="AJ1610" t="s">
        <v>6922</v>
      </c>
      <c r="AK1610" t="s">
        <v>6921</v>
      </c>
      <c r="AM1610">
        <v>1</v>
      </c>
      <c r="AN1610">
        <v>1</v>
      </c>
      <c r="AO1610">
        <v>1</v>
      </c>
      <c r="AP1610">
        <v>1</v>
      </c>
      <c r="AQ1610">
        <v>8.8000000000000007</v>
      </c>
      <c r="AR1610">
        <v>8.8000000000000007</v>
      </c>
      <c r="AS1610">
        <v>8.8000000000000007</v>
      </c>
      <c r="AT1610">
        <v>17.260999999999999</v>
      </c>
      <c r="AU1610">
        <v>147</v>
      </c>
      <c r="AV1610">
        <v>147</v>
      </c>
      <c r="AW1610">
        <v>1</v>
      </c>
      <c r="AX1610">
        <v>-2</v>
      </c>
      <c r="AY1610">
        <v>9.6231000000000008E-3</v>
      </c>
      <c r="AZ1610">
        <v>1.7663999999999999E-2</v>
      </c>
      <c r="BA1610" s="8">
        <f t="shared" si="103"/>
        <v>-5.8230441125460057</v>
      </c>
      <c r="BB1610" t="s">
        <v>68</v>
      </c>
      <c r="BC1610">
        <v>1</v>
      </c>
      <c r="BD1610">
        <v>1</v>
      </c>
      <c r="BE1610" t="s">
        <v>59</v>
      </c>
      <c r="BF1610">
        <v>1287</v>
      </c>
      <c r="BG1610">
        <v>2323</v>
      </c>
      <c r="BH1610" t="b">
        <v>1</v>
      </c>
      <c r="BI1610">
        <v>2425</v>
      </c>
      <c r="BJ1610">
        <v>7406</v>
      </c>
      <c r="BK1610">
        <v>11056</v>
      </c>
      <c r="BL1610">
        <v>11056</v>
      </c>
      <c r="BM1610" t="s">
        <v>6923</v>
      </c>
      <c r="BN1610" t="s">
        <v>6924</v>
      </c>
    </row>
    <row r="1611" spans="1:66" x14ac:dyDescent="0.35">
      <c r="A1611" t="s">
        <v>5161</v>
      </c>
      <c r="B1611" t="s">
        <v>5162</v>
      </c>
      <c r="C1611" t="s">
        <v>5163</v>
      </c>
      <c r="F1611" s="13">
        <v>1.5133000000000001E-2</v>
      </c>
      <c r="G1611" s="14">
        <f t="shared" si="100"/>
        <v>-6.0461581707534755</v>
      </c>
      <c r="I1611" s="14">
        <v>-6.0461581707534755</v>
      </c>
      <c r="J1611" s="14" t="str">
        <f t="shared" si="101"/>
        <v>N</v>
      </c>
      <c r="K1611" s="14">
        <f t="shared" si="102"/>
        <v>-6.0461581707534755</v>
      </c>
      <c r="AE1611" t="s">
        <v>5161</v>
      </c>
      <c r="AF1611" t="s">
        <v>5161</v>
      </c>
      <c r="AG1611">
        <v>8</v>
      </c>
      <c r="AH1611">
        <v>8</v>
      </c>
      <c r="AI1611">
        <v>8</v>
      </c>
      <c r="AJ1611" t="s">
        <v>5163</v>
      </c>
      <c r="AK1611" t="s">
        <v>5162</v>
      </c>
      <c r="AM1611">
        <v>1</v>
      </c>
      <c r="AN1611">
        <v>8</v>
      </c>
      <c r="AO1611">
        <v>8</v>
      </c>
      <c r="AP1611">
        <v>8</v>
      </c>
      <c r="AQ1611">
        <v>27.5</v>
      </c>
      <c r="AR1611">
        <v>27.5</v>
      </c>
      <c r="AS1611">
        <v>27.5</v>
      </c>
      <c r="AT1611">
        <v>41.286999999999999</v>
      </c>
      <c r="AU1611">
        <v>360</v>
      </c>
      <c r="AV1611">
        <v>360</v>
      </c>
      <c r="AW1611">
        <v>0</v>
      </c>
      <c r="AX1611">
        <v>33.945</v>
      </c>
      <c r="AY1611">
        <v>1.1181999999999999E-2</v>
      </c>
      <c r="AZ1611">
        <v>1.5133000000000001E-2</v>
      </c>
      <c r="BA1611" s="8">
        <f t="shared" si="103"/>
        <v>-6.0461581707534755</v>
      </c>
      <c r="BB1611">
        <v>125.3</v>
      </c>
      <c r="BC1611">
        <v>7</v>
      </c>
      <c r="BD1611">
        <v>7</v>
      </c>
      <c r="BE1611" t="s">
        <v>59</v>
      </c>
      <c r="BF1611">
        <v>299</v>
      </c>
      <c r="BG1611" t="s">
        <v>5164</v>
      </c>
      <c r="BH1611" t="s">
        <v>239</v>
      </c>
      <c r="BI1611" t="s">
        <v>5165</v>
      </c>
      <c r="BJ1611" t="s">
        <v>5166</v>
      </c>
      <c r="BK1611" t="s">
        <v>5167</v>
      </c>
      <c r="BL1611" t="s">
        <v>5168</v>
      </c>
      <c r="BM1611">
        <v>260</v>
      </c>
      <c r="BN1611">
        <v>288</v>
      </c>
    </row>
    <row r="1612" spans="1:66" x14ac:dyDescent="0.35">
      <c r="A1612" t="s">
        <v>11573</v>
      </c>
      <c r="B1612" t="s">
        <v>11574</v>
      </c>
      <c r="C1612" t="s">
        <v>11575</v>
      </c>
      <c r="D1612" s="13" t="s">
        <v>68</v>
      </c>
      <c r="F1612" s="13">
        <v>1.2260999999999999E-2</v>
      </c>
      <c r="G1612" s="14">
        <f t="shared" si="100"/>
        <v>-6.34977954058236</v>
      </c>
      <c r="I1612" s="14">
        <v>-6.34977954058236</v>
      </c>
      <c r="J1612" s="14" t="str">
        <f t="shared" si="101"/>
        <v>N</v>
      </c>
      <c r="K1612" s="14">
        <f t="shared" si="102"/>
        <v>-6.34977954058236</v>
      </c>
      <c r="L1612" t="s">
        <v>11573</v>
      </c>
      <c r="M1612" t="s">
        <v>11573</v>
      </c>
      <c r="N1612">
        <v>1</v>
      </c>
      <c r="O1612">
        <v>1</v>
      </c>
      <c r="P1612">
        <v>1</v>
      </c>
      <c r="Q1612" t="s">
        <v>11575</v>
      </c>
      <c r="R1612" t="s">
        <v>11574</v>
      </c>
      <c r="S1612" t="s">
        <v>11576</v>
      </c>
      <c r="T1612">
        <v>1</v>
      </c>
      <c r="U1612">
        <v>1</v>
      </c>
      <c r="V1612">
        <v>1</v>
      </c>
      <c r="W1612">
        <v>1</v>
      </c>
      <c r="X1612">
        <v>1.5407999999999999E-3</v>
      </c>
      <c r="Y1612" t="s">
        <v>68</v>
      </c>
      <c r="Z1612" t="s">
        <v>68</v>
      </c>
      <c r="AB1612" t="s">
        <v>68</v>
      </c>
      <c r="AC1612">
        <v>0</v>
      </c>
      <c r="AD1612">
        <v>58</v>
      </c>
      <c r="AE1612" t="s">
        <v>11573</v>
      </c>
      <c r="AF1612" t="s">
        <v>11573</v>
      </c>
      <c r="AG1612">
        <v>1</v>
      </c>
      <c r="AH1612">
        <v>1</v>
      </c>
      <c r="AI1612">
        <v>1</v>
      </c>
      <c r="AJ1612" t="s">
        <v>11575</v>
      </c>
      <c r="AK1612" t="s">
        <v>11574</v>
      </c>
      <c r="AM1612">
        <v>1</v>
      </c>
      <c r="AN1612">
        <v>1</v>
      </c>
      <c r="AO1612">
        <v>1</v>
      </c>
      <c r="AP1612">
        <v>1</v>
      </c>
      <c r="AQ1612">
        <v>1.2</v>
      </c>
      <c r="AR1612">
        <v>1.2</v>
      </c>
      <c r="AS1612">
        <v>1.2</v>
      </c>
      <c r="AT1612">
        <v>157.19999999999999</v>
      </c>
      <c r="AU1612">
        <v>1401</v>
      </c>
      <c r="AV1612">
        <v>1401</v>
      </c>
      <c r="AW1612">
        <v>0</v>
      </c>
      <c r="AX1612">
        <v>4.7362000000000002</v>
      </c>
      <c r="AY1612">
        <v>8.4638999999999999E-3</v>
      </c>
      <c r="AZ1612">
        <v>1.2260999999999999E-2</v>
      </c>
      <c r="BA1612" s="8">
        <f t="shared" si="103"/>
        <v>-6.34977954058236</v>
      </c>
      <c r="BB1612">
        <v>161.34</v>
      </c>
      <c r="BC1612">
        <v>2</v>
      </c>
      <c r="BD1612">
        <v>2</v>
      </c>
      <c r="BE1612" t="s">
        <v>59</v>
      </c>
      <c r="BF1612">
        <v>65</v>
      </c>
      <c r="BG1612">
        <v>3147</v>
      </c>
      <c r="BH1612" t="b">
        <v>1</v>
      </c>
      <c r="BI1612">
        <v>3290</v>
      </c>
      <c r="BJ1612" t="s">
        <v>11577</v>
      </c>
      <c r="BK1612" t="s">
        <v>11578</v>
      </c>
      <c r="BL1612">
        <v>15820</v>
      </c>
      <c r="BM1612">
        <v>29</v>
      </c>
      <c r="BN1612">
        <v>1282</v>
      </c>
    </row>
    <row r="1613" spans="1:66" x14ac:dyDescent="0.35">
      <c r="A1613" t="s">
        <v>3120</v>
      </c>
      <c r="B1613" t="s">
        <v>3121</v>
      </c>
      <c r="C1613" t="s">
        <v>3122</v>
      </c>
      <c r="F1613" s="13">
        <v>5.3257000000000001E-3</v>
      </c>
      <c r="G1613" s="14">
        <f t="shared" si="100"/>
        <v>-7.5528131217354577</v>
      </c>
      <c r="I1613" s="14">
        <v>-7.5528131217354577</v>
      </c>
      <c r="J1613" s="14" t="str">
        <f t="shared" si="101"/>
        <v>N</v>
      </c>
      <c r="K1613" s="14">
        <f t="shared" si="102"/>
        <v>-7.5528131217354577</v>
      </c>
      <c r="AE1613" t="s">
        <v>3120</v>
      </c>
      <c r="AF1613" t="s">
        <v>3120</v>
      </c>
      <c r="AG1613">
        <v>1</v>
      </c>
      <c r="AH1613">
        <v>1</v>
      </c>
      <c r="AI1613">
        <v>1</v>
      </c>
      <c r="AJ1613" t="s">
        <v>3122</v>
      </c>
      <c r="AK1613" t="s">
        <v>3121</v>
      </c>
      <c r="AM1613">
        <v>1</v>
      </c>
      <c r="AN1613">
        <v>1</v>
      </c>
      <c r="AO1613">
        <v>1</v>
      </c>
      <c r="AP1613">
        <v>1</v>
      </c>
      <c r="AQ1613">
        <v>5.6</v>
      </c>
      <c r="AR1613">
        <v>5.6</v>
      </c>
      <c r="AS1613">
        <v>5.6</v>
      </c>
      <c r="AT1613">
        <v>25.686</v>
      </c>
      <c r="AU1613">
        <v>231</v>
      </c>
      <c r="AV1613">
        <v>231</v>
      </c>
      <c r="AW1613">
        <v>1.3688000000000001E-2</v>
      </c>
      <c r="AX1613">
        <v>1.8633</v>
      </c>
      <c r="AY1613">
        <v>5.1860999999999999E-3</v>
      </c>
      <c r="AZ1613">
        <v>5.3257000000000001E-3</v>
      </c>
      <c r="BA1613" s="8">
        <f t="shared" si="103"/>
        <v>-7.5528131217354577</v>
      </c>
      <c r="BB1613" t="s">
        <v>68</v>
      </c>
      <c r="BC1613">
        <v>1</v>
      </c>
      <c r="BD1613">
        <v>1</v>
      </c>
      <c r="BE1613" t="s">
        <v>59</v>
      </c>
      <c r="BF1613">
        <v>829</v>
      </c>
      <c r="BG1613">
        <v>4700</v>
      </c>
      <c r="BH1613" t="b">
        <v>1</v>
      </c>
      <c r="BI1613">
        <v>4928</v>
      </c>
      <c r="BJ1613">
        <v>15703</v>
      </c>
      <c r="BK1613">
        <v>23809</v>
      </c>
      <c r="BL1613">
        <v>23809</v>
      </c>
      <c r="BM1613">
        <v>744</v>
      </c>
      <c r="BN1613">
        <v>8</v>
      </c>
    </row>
    <row r="1614" spans="1:66" x14ac:dyDescent="0.35">
      <c r="A1614" t="s">
        <v>185</v>
      </c>
      <c r="B1614" t="s">
        <v>186</v>
      </c>
      <c r="C1614" t="s">
        <v>187</v>
      </c>
      <c r="F1614" s="13">
        <v>3.6744999999999998E-3</v>
      </c>
      <c r="G1614" s="14">
        <f t="shared" si="100"/>
        <v>-8.0882363331065967</v>
      </c>
      <c r="I1614" s="14">
        <v>-8.0882363331065967</v>
      </c>
      <c r="J1614" s="14" t="str">
        <f t="shared" si="101"/>
        <v>N</v>
      </c>
      <c r="K1614" s="14">
        <f t="shared" si="102"/>
        <v>-8.0882363331065967</v>
      </c>
      <c r="AE1614" t="s">
        <v>185</v>
      </c>
      <c r="AF1614" t="s">
        <v>185</v>
      </c>
      <c r="AG1614">
        <v>1</v>
      </c>
      <c r="AH1614">
        <v>1</v>
      </c>
      <c r="AI1614">
        <v>1</v>
      </c>
      <c r="AJ1614" t="s">
        <v>187</v>
      </c>
      <c r="AK1614" t="s">
        <v>186</v>
      </c>
      <c r="AM1614">
        <v>1</v>
      </c>
      <c r="AN1614">
        <v>1</v>
      </c>
      <c r="AO1614">
        <v>1</v>
      </c>
      <c r="AP1614">
        <v>1</v>
      </c>
      <c r="AQ1614">
        <v>2.4</v>
      </c>
      <c r="AR1614">
        <v>2.4</v>
      </c>
      <c r="AS1614">
        <v>2.4</v>
      </c>
      <c r="AT1614">
        <v>65.075999999999993</v>
      </c>
      <c r="AU1614">
        <v>583</v>
      </c>
      <c r="AV1614">
        <v>583</v>
      </c>
      <c r="AW1614">
        <v>1.8287999999999999E-2</v>
      </c>
      <c r="AX1614">
        <v>1.617</v>
      </c>
      <c r="AY1614">
        <v>2.9954999999999999E-3</v>
      </c>
      <c r="AZ1614">
        <v>3.6744999999999998E-3</v>
      </c>
      <c r="BA1614" s="8">
        <f t="shared" si="103"/>
        <v>-8.0882363331065967</v>
      </c>
      <c r="BB1614">
        <v>2.6421000000000001</v>
      </c>
      <c r="BC1614">
        <v>2</v>
      </c>
      <c r="BD1614">
        <v>2</v>
      </c>
      <c r="BE1614" t="s">
        <v>59</v>
      </c>
      <c r="BF1614">
        <v>597</v>
      </c>
      <c r="BG1614">
        <v>2584</v>
      </c>
      <c r="BH1614" t="b">
        <v>1</v>
      </c>
      <c r="BI1614">
        <v>2698</v>
      </c>
      <c r="BJ1614" t="s">
        <v>188</v>
      </c>
      <c r="BK1614" t="s">
        <v>189</v>
      </c>
      <c r="BL1614">
        <v>12423</v>
      </c>
    </row>
    <row r="1615" spans="1:66" x14ac:dyDescent="0.35">
      <c r="A1615" t="s">
        <v>5710</v>
      </c>
      <c r="B1615" t="s">
        <v>5711</v>
      </c>
      <c r="C1615" t="s">
        <v>5712</v>
      </c>
      <c r="F1615" s="13">
        <v>2.1061000000000001E-3</v>
      </c>
      <c r="G1615" s="14">
        <f t="shared" si="100"/>
        <v>-8.8912103458867779</v>
      </c>
      <c r="I1615" s="14">
        <v>-8.8912103458867779</v>
      </c>
      <c r="J1615" s="14" t="str">
        <f t="shared" si="101"/>
        <v>N</v>
      </c>
      <c r="K1615" s="14">
        <f t="shared" si="102"/>
        <v>-8.8912103458867779</v>
      </c>
      <c r="AE1615" t="s">
        <v>5710</v>
      </c>
      <c r="AF1615" t="s">
        <v>5710</v>
      </c>
      <c r="AG1615">
        <v>1</v>
      </c>
      <c r="AH1615">
        <v>1</v>
      </c>
      <c r="AI1615">
        <v>1</v>
      </c>
      <c r="AJ1615" t="s">
        <v>5712</v>
      </c>
      <c r="AK1615" t="s">
        <v>5711</v>
      </c>
      <c r="AM1615">
        <v>1</v>
      </c>
      <c r="AN1615">
        <v>1</v>
      </c>
      <c r="AO1615">
        <v>1</v>
      </c>
      <c r="AP1615">
        <v>1</v>
      </c>
      <c r="AQ1615">
        <v>0.4</v>
      </c>
      <c r="AR1615">
        <v>0.4</v>
      </c>
      <c r="AS1615">
        <v>0.4</v>
      </c>
      <c r="AT1615">
        <v>212.92</v>
      </c>
      <c r="AU1615">
        <v>1941</v>
      </c>
      <c r="AV1615">
        <v>1941</v>
      </c>
      <c r="AW1615">
        <v>1.3209E-2</v>
      </c>
      <c r="AX1615">
        <v>1.9567000000000001</v>
      </c>
      <c r="AY1615">
        <v>1.5024999999999999E-3</v>
      </c>
      <c r="AZ1615">
        <v>2.1061000000000001E-3</v>
      </c>
      <c r="BA1615" s="8">
        <f t="shared" si="103"/>
        <v>-8.8912103458867779</v>
      </c>
      <c r="BB1615" t="s">
        <v>68</v>
      </c>
      <c r="BC1615">
        <v>1</v>
      </c>
      <c r="BD1615">
        <v>1</v>
      </c>
      <c r="BE1615" t="s">
        <v>59</v>
      </c>
      <c r="BF1615">
        <v>759</v>
      </c>
      <c r="BG1615">
        <v>4023</v>
      </c>
      <c r="BH1615" t="b">
        <v>1</v>
      </c>
      <c r="BI1615">
        <v>4214</v>
      </c>
      <c r="BJ1615">
        <v>13543</v>
      </c>
      <c r="BK1615">
        <v>20596</v>
      </c>
      <c r="BL1615">
        <v>20596</v>
      </c>
    </row>
    <row r="1616" spans="1:66" x14ac:dyDescent="0.35">
      <c r="A1616" t="s">
        <v>84</v>
      </c>
      <c r="B1616" t="s">
        <v>85</v>
      </c>
      <c r="C1616" t="s">
        <v>86</v>
      </c>
      <c r="F1616" s="13">
        <v>1.0353999999999999E-3</v>
      </c>
      <c r="G1616" s="14">
        <f t="shared" si="100"/>
        <v>-9.9155960613506089</v>
      </c>
      <c r="I1616" s="14">
        <v>-9.9155960613506089</v>
      </c>
      <c r="J1616" s="14" t="str">
        <f t="shared" si="101"/>
        <v>N</v>
      </c>
      <c r="K1616" s="14">
        <f t="shared" si="102"/>
        <v>-9.9155960613506089</v>
      </c>
      <c r="AE1616" t="s">
        <v>84</v>
      </c>
      <c r="AF1616" t="s">
        <v>84</v>
      </c>
      <c r="AG1616" t="s">
        <v>87</v>
      </c>
      <c r="AH1616" t="s">
        <v>87</v>
      </c>
      <c r="AI1616" t="s">
        <v>87</v>
      </c>
      <c r="AJ1616" t="s">
        <v>86</v>
      </c>
      <c r="AK1616" t="s">
        <v>85</v>
      </c>
      <c r="AL1616" t="s">
        <v>88</v>
      </c>
      <c r="AM1616">
        <v>2</v>
      </c>
      <c r="AN1616">
        <v>1</v>
      </c>
      <c r="AO1616">
        <v>1</v>
      </c>
      <c r="AP1616">
        <v>1</v>
      </c>
      <c r="AQ1616">
        <v>5.8</v>
      </c>
      <c r="AR1616">
        <v>5.8</v>
      </c>
      <c r="AS1616">
        <v>5.8</v>
      </c>
      <c r="AT1616">
        <v>33.948999999999998</v>
      </c>
      <c r="AU1616">
        <v>310</v>
      </c>
      <c r="AV1616" t="s">
        <v>89</v>
      </c>
      <c r="AW1616">
        <v>1.9189999999999999E-2</v>
      </c>
      <c r="AX1616">
        <v>1.5245</v>
      </c>
      <c r="AY1616">
        <v>7.3846000000000003E-4</v>
      </c>
      <c r="AZ1616">
        <v>1.0353999999999999E-3</v>
      </c>
      <c r="BA1616" s="8">
        <f t="shared" si="103"/>
        <v>-9.9155960613506089</v>
      </c>
      <c r="BB1616" t="s">
        <v>68</v>
      </c>
      <c r="BC1616">
        <v>1</v>
      </c>
      <c r="BD1616">
        <v>1</v>
      </c>
      <c r="BE1616" t="s">
        <v>59</v>
      </c>
      <c r="BF1616">
        <v>1019</v>
      </c>
      <c r="BG1616">
        <v>5286</v>
      </c>
      <c r="BH1616" t="b">
        <v>1</v>
      </c>
      <c r="BI1616">
        <v>5604</v>
      </c>
      <c r="BJ1616">
        <v>17936</v>
      </c>
      <c r="BK1616">
        <v>27175</v>
      </c>
      <c r="BL1616">
        <v>27175</v>
      </c>
    </row>
  </sheetData>
  <sortState ref="A2:BN1616">
    <sortCondition descending="1" ref="J2:J1616"/>
    <sortCondition descending="1" ref="K2:K161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5"/>
  <sheetViews>
    <sheetView tabSelected="1" zoomScale="80" zoomScaleNormal="80" workbookViewId="0">
      <pane ySplit="1" topLeftCell="A2" activePane="bottomLeft" state="frozen"/>
      <selection pane="bottomLeft" activeCell="BW30" sqref="BW30"/>
    </sheetView>
  </sheetViews>
  <sheetFormatPr defaultColWidth="9.1796875" defaultRowHeight="14.5" x14ac:dyDescent="0.35"/>
  <cols>
    <col min="1" max="1" width="30" style="22" bestFit="1" customWidth="1"/>
    <col min="2" max="2" width="23.81640625" style="22" customWidth="1"/>
    <col min="3" max="3" width="43.453125" style="22" customWidth="1"/>
    <col min="4" max="4" width="23.7265625" style="22" hidden="1" customWidth="1"/>
    <col min="5" max="5" width="27.7265625" style="22" hidden="1" customWidth="1"/>
    <col min="6" max="6" width="23.7265625" style="22" hidden="1" customWidth="1"/>
    <col min="7" max="7" width="31.453125" style="22" hidden="1" customWidth="1"/>
    <col min="8" max="8" width="34.26953125" style="28" bestFit="1" customWidth="1"/>
    <col min="9" max="10" width="30" style="22" hidden="1" customWidth="1"/>
    <col min="11" max="11" width="21.54296875" style="22" hidden="1" customWidth="1"/>
    <col min="12" max="12" width="31.453125" style="22" hidden="1" customWidth="1"/>
    <col min="13" max="13" width="25.81640625" style="22" hidden="1" customWidth="1"/>
    <col min="14" max="14" width="243.7265625" style="22" hidden="1" customWidth="1"/>
    <col min="15" max="15" width="23.81640625" style="22" hidden="1" customWidth="1"/>
    <col min="16" max="16" width="255.7265625" style="22" hidden="1" customWidth="1"/>
    <col min="17" max="17" width="22.81640625" style="22" hidden="1" customWidth="1"/>
    <col min="18" max="18" width="12" style="22" hidden="1" customWidth="1"/>
    <col min="19" max="19" width="25.1796875" style="22" hidden="1" customWidth="1"/>
    <col min="20" max="20" width="19.54296875" style="22" hidden="1" customWidth="1"/>
    <col min="21" max="21" width="11.453125" style="22" hidden="1" customWidth="1"/>
    <col min="22" max="22" width="12.26953125" style="22" hidden="1" customWidth="1"/>
    <col min="23" max="23" width="23.7265625" style="22" hidden="1" customWidth="1"/>
    <col min="24" max="24" width="27.7265625" style="22" hidden="1" customWidth="1"/>
    <col min="25" max="25" width="27.81640625" style="22" hidden="1" customWidth="1"/>
    <col min="26" max="26" width="18.453125" style="22" hidden="1" customWidth="1"/>
    <col min="27" max="27" width="6" style="22" hidden="1" customWidth="1"/>
    <col min="28" max="29" width="30" style="22" hidden="1" customWidth="1"/>
    <col min="30" max="30" width="21.54296875" style="22" hidden="1" customWidth="1"/>
    <col min="31" max="31" width="31.453125" style="22" hidden="1" customWidth="1"/>
    <col min="32" max="32" width="25.81640625" style="22" hidden="1" customWidth="1"/>
    <col min="33" max="33" width="243.7265625" style="22" hidden="1" customWidth="1"/>
    <col min="34" max="34" width="31.453125" style="22" hidden="1" customWidth="1"/>
    <col min="35" max="35" width="17.1796875" style="22" hidden="1" customWidth="1"/>
    <col min="36" max="36" width="22.81640625" style="22" hidden="1" customWidth="1"/>
    <col min="37" max="37" width="12" style="22" hidden="1" customWidth="1"/>
    <col min="38" max="38" width="25.1796875" style="22" hidden="1" customWidth="1"/>
    <col min="39" max="39" width="19.54296875" style="22" hidden="1" customWidth="1"/>
    <col min="40" max="40" width="27.1796875" style="22" hidden="1" customWidth="1"/>
    <col min="41" max="41" width="40.26953125" style="22" hidden="1" customWidth="1"/>
    <col min="42" max="42" width="34.7265625" style="22" hidden="1" customWidth="1"/>
    <col min="43" max="43" width="19.54296875" style="22" hidden="1" customWidth="1"/>
    <col min="44" max="44" width="19.7265625" style="22" hidden="1" customWidth="1"/>
    <col min="45" max="45" width="20.54296875" style="22" hidden="1" customWidth="1"/>
    <col min="46" max="46" width="11.453125" style="22" hidden="1" customWidth="1"/>
    <col min="47" max="47" width="0" style="22" hidden="1" customWidth="1"/>
    <col min="48" max="48" width="12.26953125" style="22" hidden="1" customWidth="1"/>
    <col min="49" max="49" width="23.7265625" style="22" hidden="1" customWidth="1"/>
    <col min="50" max="50" width="31.453125" style="22" hidden="1" customWidth="1"/>
    <col min="51" max="51" width="27.81640625" style="22" hidden="1" customWidth="1"/>
    <col min="52" max="52" width="18.453125" style="22" hidden="1" customWidth="1"/>
    <col min="53" max="53" width="22.1796875" style="22" hidden="1" customWidth="1"/>
    <col min="54" max="54" width="23.81640625" style="22" hidden="1" customWidth="1"/>
    <col min="55" max="55" width="6" style="22" hidden="1" customWidth="1"/>
    <col min="56" max="56" width="243.54296875" style="22" hidden="1" customWidth="1"/>
    <col min="57" max="57" width="251.453125" style="22" hidden="1" customWidth="1"/>
    <col min="58" max="61" width="255.7265625" style="22" hidden="1" customWidth="1"/>
    <col min="62" max="62" width="62.7265625" style="22" hidden="1" customWidth="1"/>
    <col min="63" max="63" width="67.1796875" style="22" hidden="1" customWidth="1"/>
    <col min="64" max="64" width="255.7265625" style="22" hidden="1" customWidth="1"/>
    <col min="65" max="65" width="62.7265625" style="22" hidden="1" customWidth="1"/>
    <col min="66" max="16384" width="9.1796875" style="22"/>
  </cols>
  <sheetData>
    <row r="1" spans="1:63" s="28" customFormat="1" x14ac:dyDescent="0.25">
      <c r="A1" s="36" t="s">
        <v>11963</v>
      </c>
      <c r="B1" s="36" t="s">
        <v>11964</v>
      </c>
      <c r="C1" s="36" t="s">
        <v>11965</v>
      </c>
      <c r="D1" s="29" t="s">
        <v>17</v>
      </c>
      <c r="E1" s="30" t="s">
        <v>18</v>
      </c>
      <c r="F1" s="29" t="s">
        <v>43</v>
      </c>
      <c r="G1" s="31" t="s">
        <v>11959</v>
      </c>
      <c r="H1" s="32" t="s">
        <v>11962</v>
      </c>
      <c r="I1" s="28" t="s">
        <v>3</v>
      </c>
      <c r="J1" s="28" t="s">
        <v>4</v>
      </c>
      <c r="K1" s="28" t="s">
        <v>5</v>
      </c>
      <c r="L1" s="28" t="s">
        <v>6</v>
      </c>
      <c r="M1" s="28" t="s">
        <v>7</v>
      </c>
      <c r="N1" s="28" t="s">
        <v>8</v>
      </c>
      <c r="O1" s="28" t="s">
        <v>9</v>
      </c>
      <c r="P1" s="28" t="s">
        <v>10</v>
      </c>
      <c r="Q1" s="28" t="s">
        <v>11</v>
      </c>
      <c r="R1" s="28" t="s">
        <v>12</v>
      </c>
      <c r="S1" s="28" t="s">
        <v>13</v>
      </c>
      <c r="T1" s="28" t="s">
        <v>14</v>
      </c>
      <c r="U1" s="28" t="s">
        <v>15</v>
      </c>
      <c r="V1" s="28" t="s">
        <v>16</v>
      </c>
      <c r="W1" s="33" t="s">
        <v>17</v>
      </c>
      <c r="X1" s="33" t="s">
        <v>18</v>
      </c>
      <c r="Y1" s="28" t="s">
        <v>19</v>
      </c>
      <c r="Z1" s="28" t="s">
        <v>20</v>
      </c>
      <c r="AA1" s="28" t="s">
        <v>21</v>
      </c>
      <c r="AB1" s="28" t="s">
        <v>22</v>
      </c>
      <c r="AC1" s="28" t="s">
        <v>23</v>
      </c>
      <c r="AD1" s="28" t="s">
        <v>24</v>
      </c>
      <c r="AE1" s="28" t="s">
        <v>25</v>
      </c>
      <c r="AF1" s="28" t="s">
        <v>26</v>
      </c>
      <c r="AG1" s="28" t="s">
        <v>27</v>
      </c>
      <c r="AH1" s="28" t="s">
        <v>28</v>
      </c>
      <c r="AI1" s="28" t="s">
        <v>29</v>
      </c>
      <c r="AJ1" s="28" t="s">
        <v>30</v>
      </c>
      <c r="AK1" s="28" t="s">
        <v>31</v>
      </c>
      <c r="AL1" s="28" t="s">
        <v>32</v>
      </c>
      <c r="AM1" s="28" t="s">
        <v>33</v>
      </c>
      <c r="AN1" s="28" t="s">
        <v>34</v>
      </c>
      <c r="AO1" s="28" t="s">
        <v>35</v>
      </c>
      <c r="AP1" s="28" t="s">
        <v>36</v>
      </c>
      <c r="AQ1" s="28" t="s">
        <v>37</v>
      </c>
      <c r="AR1" s="28" t="s">
        <v>38</v>
      </c>
      <c r="AS1" s="28" t="s">
        <v>39</v>
      </c>
      <c r="AT1" s="28" t="s">
        <v>40</v>
      </c>
      <c r="AU1" s="28" t="s">
        <v>41</v>
      </c>
      <c r="AV1" s="28" t="s">
        <v>42</v>
      </c>
      <c r="AW1" s="34" t="s">
        <v>43</v>
      </c>
      <c r="AX1" s="35" t="s">
        <v>11959</v>
      </c>
      <c r="AY1" s="28" t="s">
        <v>44</v>
      </c>
      <c r="AZ1" s="28" t="s">
        <v>45</v>
      </c>
      <c r="BA1" s="28" t="s">
        <v>46</v>
      </c>
      <c r="BB1" s="28" t="s">
        <v>47</v>
      </c>
      <c r="BC1" s="28" t="s">
        <v>48</v>
      </c>
      <c r="BD1" s="28" t="s">
        <v>49</v>
      </c>
      <c r="BE1" s="28" t="s">
        <v>50</v>
      </c>
      <c r="BF1" s="28" t="s">
        <v>51</v>
      </c>
      <c r="BG1" s="28" t="s">
        <v>52</v>
      </c>
      <c r="BH1" s="28" t="s">
        <v>53</v>
      </c>
      <c r="BI1" s="28" t="s">
        <v>54</v>
      </c>
      <c r="BJ1" s="28" t="s">
        <v>55</v>
      </c>
      <c r="BK1" s="28" t="s">
        <v>56</v>
      </c>
    </row>
    <row r="2" spans="1:63" x14ac:dyDescent="0.25">
      <c r="A2" s="22" t="s">
        <v>4413</v>
      </c>
      <c r="B2" s="22" t="s">
        <v>4414</v>
      </c>
      <c r="C2" s="22" t="s">
        <v>4415</v>
      </c>
      <c r="D2" s="23">
        <v>17.881</v>
      </c>
      <c r="E2" s="23">
        <v>4.16</v>
      </c>
      <c r="F2" s="23">
        <v>5.8209</v>
      </c>
      <c r="G2" s="24">
        <f t="shared" ref="G2:G45" si="0">LOG(F2,2)</f>
        <v>2.5412422330568276</v>
      </c>
      <c r="H2" s="37">
        <v>3.351</v>
      </c>
      <c r="I2" s="22" t="s">
        <v>4413</v>
      </c>
      <c r="J2" s="22" t="s">
        <v>4413</v>
      </c>
      <c r="K2" s="22">
        <v>2</v>
      </c>
      <c r="L2" s="22">
        <v>2</v>
      </c>
      <c r="M2" s="22">
        <v>2</v>
      </c>
      <c r="N2" s="22" t="s">
        <v>4415</v>
      </c>
      <c r="O2" s="22" t="s">
        <v>4414</v>
      </c>
      <c r="P2" s="22" t="s">
        <v>4416</v>
      </c>
      <c r="Q2" s="22">
        <v>1</v>
      </c>
      <c r="R2" s="22">
        <v>2</v>
      </c>
      <c r="S2" s="22">
        <v>2</v>
      </c>
      <c r="T2" s="22">
        <v>2</v>
      </c>
      <c r="U2" s="22">
        <v>0</v>
      </c>
      <c r="V2" s="22">
        <v>30.442</v>
      </c>
      <c r="W2" s="22">
        <v>17.881</v>
      </c>
      <c r="X2" s="22">
        <v>4.16</v>
      </c>
      <c r="Y2" s="22" t="s">
        <v>68</v>
      </c>
      <c r="Z2" s="22">
        <v>1</v>
      </c>
      <c r="AA2" s="22">
        <v>523</v>
      </c>
      <c r="AB2" s="22" t="s">
        <v>4413</v>
      </c>
      <c r="AC2" s="22" t="s">
        <v>4413</v>
      </c>
      <c r="AD2" s="22">
        <v>6</v>
      </c>
      <c r="AE2" s="22">
        <v>6</v>
      </c>
      <c r="AF2" s="22">
        <v>6</v>
      </c>
      <c r="AG2" s="22" t="s">
        <v>4415</v>
      </c>
      <c r="AH2" s="22" t="s">
        <v>4414</v>
      </c>
      <c r="AJ2" s="22">
        <v>1</v>
      </c>
      <c r="AK2" s="22">
        <v>6</v>
      </c>
      <c r="AL2" s="22">
        <v>6</v>
      </c>
      <c r="AM2" s="22">
        <v>6</v>
      </c>
      <c r="AN2" s="22">
        <v>25.7</v>
      </c>
      <c r="AO2" s="22">
        <v>25.7</v>
      </c>
      <c r="AP2" s="22">
        <v>25.7</v>
      </c>
      <c r="AQ2" s="22">
        <v>31.68</v>
      </c>
      <c r="AR2" s="22">
        <v>280</v>
      </c>
      <c r="AS2" s="22">
        <v>280</v>
      </c>
      <c r="AT2" s="22">
        <v>0</v>
      </c>
      <c r="AU2" s="22">
        <v>22.236000000000001</v>
      </c>
      <c r="AV2" s="22">
        <v>4.4222999999999999</v>
      </c>
      <c r="AW2" s="22">
        <v>5.8209</v>
      </c>
      <c r="AX2" s="25">
        <f t="shared" ref="AX2:AX45" si="1">LOG(AW2,2)</f>
        <v>2.5412422330568276</v>
      </c>
      <c r="AY2" s="22">
        <v>20.074999999999999</v>
      </c>
      <c r="AZ2" s="22">
        <v>11</v>
      </c>
      <c r="BA2" s="22">
        <v>1</v>
      </c>
      <c r="BB2" s="22" t="s">
        <v>77</v>
      </c>
      <c r="BC2" s="22">
        <v>881</v>
      </c>
      <c r="BD2" s="22" t="s">
        <v>4417</v>
      </c>
      <c r="BE2" s="22" t="s">
        <v>321</v>
      </c>
      <c r="BF2" s="22" t="s">
        <v>4418</v>
      </c>
      <c r="BG2" s="22" t="s">
        <v>4419</v>
      </c>
      <c r="BH2" s="22" t="s">
        <v>4420</v>
      </c>
      <c r="BI2" s="22" t="s">
        <v>4421</v>
      </c>
    </row>
    <row r="3" spans="1:63" x14ac:dyDescent="0.25">
      <c r="A3" s="22" t="s">
        <v>8037</v>
      </c>
      <c r="B3" s="22" t="s">
        <v>8038</v>
      </c>
      <c r="C3" s="22" t="s">
        <v>8039</v>
      </c>
      <c r="D3" s="23">
        <v>10.276999999999999</v>
      </c>
      <c r="E3" s="23">
        <v>3.3610000000000002</v>
      </c>
      <c r="F3" s="23">
        <v>4.5091000000000001</v>
      </c>
      <c r="G3" s="24">
        <f t="shared" si="0"/>
        <v>2.17283950551864</v>
      </c>
      <c r="H3" s="37">
        <v>2.7669999999999999</v>
      </c>
      <c r="I3" s="22" t="s">
        <v>8037</v>
      </c>
      <c r="J3" s="22" t="s">
        <v>8037</v>
      </c>
      <c r="K3" s="22">
        <v>7</v>
      </c>
      <c r="L3" s="22">
        <v>7</v>
      </c>
      <c r="M3" s="22">
        <v>7</v>
      </c>
      <c r="N3" s="22" t="s">
        <v>8039</v>
      </c>
      <c r="O3" s="22" t="s">
        <v>8038</v>
      </c>
      <c r="P3" s="22" t="s">
        <v>8040</v>
      </c>
      <c r="Q3" s="22">
        <v>1</v>
      </c>
      <c r="R3" s="22">
        <v>7</v>
      </c>
      <c r="S3" s="22">
        <v>7</v>
      </c>
      <c r="T3" s="22">
        <v>7</v>
      </c>
      <c r="U3" s="22">
        <v>0</v>
      </c>
      <c r="V3" s="22">
        <v>18.858000000000001</v>
      </c>
      <c r="W3" s="22">
        <v>10.276999999999999</v>
      </c>
      <c r="X3" s="22">
        <v>3.3610000000000002</v>
      </c>
      <c r="Y3" s="22">
        <v>20.638000000000002</v>
      </c>
      <c r="Z3" s="22">
        <v>2</v>
      </c>
      <c r="AA3" s="22">
        <v>397</v>
      </c>
      <c r="AB3" s="22" t="s">
        <v>8037</v>
      </c>
      <c r="AC3" s="22" t="s">
        <v>8037</v>
      </c>
      <c r="AD3" s="22">
        <v>10</v>
      </c>
      <c r="AE3" s="22">
        <v>10</v>
      </c>
      <c r="AF3" s="22">
        <v>10</v>
      </c>
      <c r="AG3" s="22" t="s">
        <v>8039</v>
      </c>
      <c r="AH3" s="22" t="s">
        <v>8038</v>
      </c>
      <c r="AJ3" s="22">
        <v>1</v>
      </c>
      <c r="AK3" s="22">
        <v>10</v>
      </c>
      <c r="AL3" s="22">
        <v>10</v>
      </c>
      <c r="AM3" s="22">
        <v>10</v>
      </c>
      <c r="AN3" s="22">
        <v>39.200000000000003</v>
      </c>
      <c r="AO3" s="22">
        <v>39.200000000000003</v>
      </c>
      <c r="AP3" s="22">
        <v>39.200000000000003</v>
      </c>
      <c r="AQ3" s="22">
        <v>36.970999999999997</v>
      </c>
      <c r="AR3" s="22">
        <v>339</v>
      </c>
      <c r="AS3" s="22">
        <v>339</v>
      </c>
      <c r="AT3" s="22">
        <v>0</v>
      </c>
      <c r="AU3" s="22">
        <v>29.210999999999999</v>
      </c>
      <c r="AV3" s="22">
        <v>3.3014999999999999</v>
      </c>
      <c r="AW3" s="22">
        <v>4.5091000000000001</v>
      </c>
      <c r="AX3" s="25">
        <f t="shared" si="1"/>
        <v>2.17283950551864</v>
      </c>
      <c r="AY3" s="22">
        <v>14.695</v>
      </c>
      <c r="AZ3" s="22">
        <v>24</v>
      </c>
      <c r="BA3" s="22">
        <v>6</v>
      </c>
      <c r="BB3" s="22" t="s">
        <v>77</v>
      </c>
      <c r="BC3" s="22">
        <v>550</v>
      </c>
      <c r="BD3" s="22" t="s">
        <v>8041</v>
      </c>
      <c r="BE3" s="22" t="s">
        <v>695</v>
      </c>
      <c r="BF3" s="22" t="s">
        <v>8042</v>
      </c>
      <c r="BG3" s="22" t="s">
        <v>8043</v>
      </c>
      <c r="BH3" s="22" t="s">
        <v>8044</v>
      </c>
      <c r="BI3" s="22" t="s">
        <v>8045</v>
      </c>
      <c r="BJ3" s="22">
        <v>532</v>
      </c>
      <c r="BK3" s="22">
        <v>84</v>
      </c>
    </row>
    <row r="4" spans="1:63" x14ac:dyDescent="0.25">
      <c r="A4" s="22" t="s">
        <v>8083</v>
      </c>
      <c r="B4" s="22" t="s">
        <v>8084</v>
      </c>
      <c r="C4" s="22" t="s">
        <v>8085</v>
      </c>
      <c r="D4" s="23">
        <v>6.585</v>
      </c>
      <c r="E4" s="23">
        <v>2.7189999999999999</v>
      </c>
      <c r="F4" s="23">
        <v>5.9195000000000002</v>
      </c>
      <c r="G4" s="24">
        <f t="shared" si="0"/>
        <v>2.5654753214649562</v>
      </c>
      <c r="H4" s="37">
        <v>2.6419999999999999</v>
      </c>
      <c r="I4" s="22" t="s">
        <v>8083</v>
      </c>
      <c r="J4" s="22" t="s">
        <v>8083</v>
      </c>
      <c r="K4" s="22">
        <v>2</v>
      </c>
      <c r="L4" s="22">
        <v>2</v>
      </c>
      <c r="M4" s="22">
        <v>2</v>
      </c>
      <c r="N4" s="22" t="s">
        <v>8085</v>
      </c>
      <c r="O4" s="22" t="s">
        <v>8084</v>
      </c>
      <c r="P4" s="22" t="s">
        <v>8086</v>
      </c>
      <c r="Q4" s="22">
        <v>1</v>
      </c>
      <c r="R4" s="22">
        <v>2</v>
      </c>
      <c r="S4" s="22">
        <v>2</v>
      </c>
      <c r="T4" s="22">
        <v>2</v>
      </c>
      <c r="U4" s="22">
        <v>0</v>
      </c>
      <c r="V4" s="22">
        <v>11.212</v>
      </c>
      <c r="W4" s="22">
        <v>6.585</v>
      </c>
      <c r="X4" s="22">
        <v>2.7189999999999999</v>
      </c>
      <c r="Y4" s="22" t="s">
        <v>68</v>
      </c>
      <c r="Z4" s="22">
        <v>1</v>
      </c>
      <c r="AA4" s="22">
        <v>763</v>
      </c>
      <c r="AB4" s="22" t="s">
        <v>8083</v>
      </c>
      <c r="AC4" s="22" t="s">
        <v>8083</v>
      </c>
      <c r="AD4" s="22">
        <v>3</v>
      </c>
      <c r="AE4" s="22">
        <v>3</v>
      </c>
      <c r="AF4" s="22">
        <v>3</v>
      </c>
      <c r="AG4" s="22" t="s">
        <v>8085</v>
      </c>
      <c r="AH4" s="22" t="s">
        <v>8084</v>
      </c>
      <c r="AJ4" s="22">
        <v>1</v>
      </c>
      <c r="AK4" s="22">
        <v>3</v>
      </c>
      <c r="AL4" s="22">
        <v>3</v>
      </c>
      <c r="AM4" s="22">
        <v>3</v>
      </c>
      <c r="AN4" s="22">
        <v>7.5</v>
      </c>
      <c r="AO4" s="22">
        <v>7.5</v>
      </c>
      <c r="AP4" s="22">
        <v>7.5</v>
      </c>
      <c r="AQ4" s="22">
        <v>42.058</v>
      </c>
      <c r="AR4" s="22">
        <v>389</v>
      </c>
      <c r="AS4" s="22">
        <v>389</v>
      </c>
      <c r="AT4" s="22">
        <v>0</v>
      </c>
      <c r="AU4" s="22">
        <v>5.2420999999999998</v>
      </c>
      <c r="AV4" s="22">
        <v>4.4927999999999999</v>
      </c>
      <c r="AW4" s="22">
        <v>5.9195000000000002</v>
      </c>
      <c r="AX4" s="25">
        <f t="shared" si="1"/>
        <v>2.5654753214649562</v>
      </c>
      <c r="AY4" s="22">
        <v>16.414000000000001</v>
      </c>
      <c r="AZ4" s="22">
        <v>4</v>
      </c>
      <c r="BA4" s="22">
        <v>2</v>
      </c>
      <c r="BB4" s="22" t="s">
        <v>59</v>
      </c>
      <c r="BC4" s="22">
        <v>1453</v>
      </c>
      <c r="BD4" s="22" t="s">
        <v>8087</v>
      </c>
      <c r="BE4" s="22" t="s">
        <v>79</v>
      </c>
      <c r="BF4" s="22" t="s">
        <v>8088</v>
      </c>
      <c r="BG4" s="22" t="s">
        <v>8089</v>
      </c>
      <c r="BH4" s="22" t="s">
        <v>8090</v>
      </c>
      <c r="BI4" s="22" t="s">
        <v>8091</v>
      </c>
    </row>
    <row r="5" spans="1:63" x14ac:dyDescent="0.25">
      <c r="A5" s="22" t="s">
        <v>8557</v>
      </c>
      <c r="B5" s="22" t="s">
        <v>8558</v>
      </c>
      <c r="C5" s="22" t="s">
        <v>8559</v>
      </c>
      <c r="D5" s="23">
        <v>11.435</v>
      </c>
      <c r="E5" s="23">
        <v>3.5150000000000001</v>
      </c>
      <c r="F5" s="23">
        <v>3.0476000000000001</v>
      </c>
      <c r="G5" s="24">
        <f t="shared" si="0"/>
        <v>1.6076735603490564</v>
      </c>
      <c r="H5" s="37">
        <v>2.5609999999999999</v>
      </c>
      <c r="I5" s="22" t="s">
        <v>8557</v>
      </c>
      <c r="J5" s="22" t="s">
        <v>8557</v>
      </c>
      <c r="K5" s="22">
        <v>5</v>
      </c>
      <c r="L5" s="22">
        <v>5</v>
      </c>
      <c r="M5" s="22">
        <v>5</v>
      </c>
      <c r="N5" s="22" t="s">
        <v>8559</v>
      </c>
      <c r="O5" s="22" t="s">
        <v>8558</v>
      </c>
      <c r="P5" s="22" t="s">
        <v>8560</v>
      </c>
      <c r="Q5" s="22">
        <v>1</v>
      </c>
      <c r="R5" s="22">
        <v>5</v>
      </c>
      <c r="S5" s="22">
        <v>5</v>
      </c>
      <c r="T5" s="22">
        <v>5</v>
      </c>
      <c r="U5" s="22">
        <v>0</v>
      </c>
      <c r="V5" s="22">
        <v>13.569000000000001</v>
      </c>
      <c r="W5" s="22">
        <v>11.435</v>
      </c>
      <c r="X5" s="22">
        <v>3.5150000000000001</v>
      </c>
      <c r="Y5" s="22">
        <v>47.009</v>
      </c>
      <c r="Z5" s="22">
        <v>4</v>
      </c>
      <c r="AA5" s="22">
        <v>625</v>
      </c>
      <c r="AB5" s="22" t="s">
        <v>8557</v>
      </c>
      <c r="AC5" s="22" t="s">
        <v>8557</v>
      </c>
      <c r="AD5" s="22">
        <v>4</v>
      </c>
      <c r="AE5" s="22">
        <v>4</v>
      </c>
      <c r="AF5" s="22">
        <v>4</v>
      </c>
      <c r="AG5" s="22" t="s">
        <v>8559</v>
      </c>
      <c r="AH5" s="22" t="s">
        <v>8558</v>
      </c>
      <c r="AJ5" s="22">
        <v>1</v>
      </c>
      <c r="AK5" s="22">
        <v>4</v>
      </c>
      <c r="AL5" s="22">
        <v>4</v>
      </c>
      <c r="AM5" s="22">
        <v>4</v>
      </c>
      <c r="AN5" s="22">
        <v>37.200000000000003</v>
      </c>
      <c r="AO5" s="22">
        <v>37.200000000000003</v>
      </c>
      <c r="AP5" s="22">
        <v>37.200000000000003</v>
      </c>
      <c r="AQ5" s="22">
        <v>13.584</v>
      </c>
      <c r="AR5" s="22">
        <v>121</v>
      </c>
      <c r="AS5" s="22">
        <v>121</v>
      </c>
      <c r="AT5" s="22">
        <v>0</v>
      </c>
      <c r="AU5" s="22">
        <v>15.923</v>
      </c>
      <c r="AV5" s="22">
        <v>2.3370000000000002</v>
      </c>
      <c r="AW5" s="22">
        <v>3.0476000000000001</v>
      </c>
      <c r="AX5" s="25">
        <f t="shared" si="1"/>
        <v>1.6076735603490564</v>
      </c>
      <c r="AY5" s="22">
        <v>13.898</v>
      </c>
      <c r="AZ5" s="22">
        <v>4</v>
      </c>
      <c r="BA5" s="22">
        <v>0</v>
      </c>
      <c r="BB5" s="22" t="s">
        <v>77</v>
      </c>
      <c r="BC5" s="22">
        <v>1176</v>
      </c>
      <c r="BD5" s="22" t="s">
        <v>8561</v>
      </c>
      <c r="BE5" s="22" t="s">
        <v>128</v>
      </c>
      <c r="BF5" s="22" t="s">
        <v>8562</v>
      </c>
      <c r="BG5" s="22" t="s">
        <v>8563</v>
      </c>
      <c r="BH5" s="22" t="s">
        <v>8564</v>
      </c>
      <c r="BI5" s="22" t="s">
        <v>8565</v>
      </c>
    </row>
    <row r="6" spans="1:63" x14ac:dyDescent="0.25">
      <c r="A6" s="22" t="s">
        <v>8535</v>
      </c>
      <c r="B6" s="22" t="s">
        <v>8536</v>
      </c>
      <c r="C6" s="22" t="s">
        <v>8537</v>
      </c>
      <c r="D6" s="23">
        <v>8.7560000000000002</v>
      </c>
      <c r="E6" s="23">
        <v>3.13</v>
      </c>
      <c r="F6" s="23">
        <v>3.9502999999999999</v>
      </c>
      <c r="G6" s="24">
        <f t="shared" si="0"/>
        <v>1.9819622209042551</v>
      </c>
      <c r="H6" s="37">
        <v>2.556</v>
      </c>
      <c r="I6" s="22" t="s">
        <v>8535</v>
      </c>
      <c r="J6" s="22" t="s">
        <v>8535</v>
      </c>
      <c r="K6" s="22">
        <v>26</v>
      </c>
      <c r="L6" s="22">
        <v>26</v>
      </c>
      <c r="M6" s="22">
        <v>26</v>
      </c>
      <c r="N6" s="22" t="s">
        <v>8537</v>
      </c>
      <c r="O6" s="22" t="s">
        <v>8536</v>
      </c>
      <c r="P6" s="22" t="s">
        <v>8538</v>
      </c>
      <c r="Q6" s="22">
        <v>1</v>
      </c>
      <c r="R6" s="22">
        <v>26</v>
      </c>
      <c r="S6" s="22">
        <v>26</v>
      </c>
      <c r="T6" s="22">
        <v>26</v>
      </c>
      <c r="U6" s="22">
        <v>0</v>
      </c>
      <c r="V6" s="22">
        <v>14.271000000000001</v>
      </c>
      <c r="W6" s="22">
        <v>8.7560000000000002</v>
      </c>
      <c r="X6" s="22">
        <v>3.13</v>
      </c>
      <c r="Y6" s="22">
        <v>31.908000000000001</v>
      </c>
      <c r="Z6" s="22">
        <v>110</v>
      </c>
      <c r="AA6" s="22">
        <v>558</v>
      </c>
      <c r="AB6" s="22" t="s">
        <v>8535</v>
      </c>
      <c r="AC6" s="22" t="s">
        <v>8535</v>
      </c>
      <c r="AD6" s="22">
        <v>29</v>
      </c>
      <c r="AE6" s="22">
        <v>29</v>
      </c>
      <c r="AF6" s="22">
        <v>29</v>
      </c>
      <c r="AG6" s="22" t="s">
        <v>8537</v>
      </c>
      <c r="AH6" s="22" t="s">
        <v>8536</v>
      </c>
      <c r="AJ6" s="22">
        <v>1</v>
      </c>
      <c r="AK6" s="22">
        <v>29</v>
      </c>
      <c r="AL6" s="22">
        <v>29</v>
      </c>
      <c r="AM6" s="22">
        <v>29</v>
      </c>
      <c r="AN6" s="22">
        <v>44.5</v>
      </c>
      <c r="AO6" s="22">
        <v>44.5</v>
      </c>
      <c r="AP6" s="22">
        <v>44.5</v>
      </c>
      <c r="AQ6" s="22">
        <v>69.036000000000001</v>
      </c>
      <c r="AR6" s="22">
        <v>623</v>
      </c>
      <c r="AS6" s="22">
        <v>623</v>
      </c>
      <c r="AT6" s="22">
        <v>0</v>
      </c>
      <c r="AU6" s="22">
        <v>323.31</v>
      </c>
      <c r="AV6" s="22">
        <v>3.0613000000000001</v>
      </c>
      <c r="AW6" s="22">
        <v>3.9502999999999999</v>
      </c>
      <c r="AX6" s="25">
        <f t="shared" si="1"/>
        <v>1.9819622209042551</v>
      </c>
      <c r="AY6" s="22">
        <v>14.29</v>
      </c>
      <c r="AZ6" s="22">
        <v>265</v>
      </c>
      <c r="BA6" s="22">
        <v>37</v>
      </c>
      <c r="BB6" s="22" t="s">
        <v>77</v>
      </c>
      <c r="BC6" s="22">
        <v>1033</v>
      </c>
      <c r="BD6" s="22" t="s">
        <v>8539</v>
      </c>
      <c r="BE6" s="22" t="s">
        <v>6471</v>
      </c>
      <c r="BF6" s="22" t="s">
        <v>8540</v>
      </c>
      <c r="BG6" s="22" t="s">
        <v>8541</v>
      </c>
      <c r="BH6" s="22" t="s">
        <v>8542</v>
      </c>
      <c r="BI6" s="22" t="s">
        <v>8543</v>
      </c>
      <c r="BJ6" s="22" t="s">
        <v>8544</v>
      </c>
      <c r="BK6" s="22" t="s">
        <v>8545</v>
      </c>
    </row>
    <row r="7" spans="1:63" x14ac:dyDescent="0.25">
      <c r="A7" s="22" t="s">
        <v>8448</v>
      </c>
      <c r="B7" s="22" t="s">
        <v>8449</v>
      </c>
      <c r="C7" s="22" t="s">
        <v>8450</v>
      </c>
      <c r="D7" s="23">
        <v>7.5460000000000003</v>
      </c>
      <c r="E7" s="23">
        <v>2.9159999999999999</v>
      </c>
      <c r="F7" s="23">
        <v>3.1008</v>
      </c>
      <c r="G7" s="24">
        <f t="shared" si="0"/>
        <v>1.6326404758656317</v>
      </c>
      <c r="H7" s="37">
        <v>2.274</v>
      </c>
      <c r="I7" s="22" t="s">
        <v>8448</v>
      </c>
      <c r="J7" s="22" t="s">
        <v>8448</v>
      </c>
      <c r="K7" s="22">
        <v>1</v>
      </c>
      <c r="L7" s="22">
        <v>1</v>
      </c>
      <c r="M7" s="22">
        <v>1</v>
      </c>
      <c r="N7" s="22" t="s">
        <v>8450</v>
      </c>
      <c r="O7" s="22" t="s">
        <v>8449</v>
      </c>
      <c r="P7" s="22" t="s">
        <v>8451</v>
      </c>
      <c r="Q7" s="22">
        <v>1</v>
      </c>
      <c r="R7" s="22">
        <v>1</v>
      </c>
      <c r="S7" s="22">
        <v>1</v>
      </c>
      <c r="T7" s="22">
        <v>1</v>
      </c>
      <c r="U7" s="22">
        <v>0</v>
      </c>
      <c r="V7" s="22">
        <v>12.847</v>
      </c>
      <c r="W7" s="22">
        <v>7.5460000000000003</v>
      </c>
      <c r="X7" s="22">
        <v>2.9159999999999999</v>
      </c>
      <c r="Y7" s="22" t="s">
        <v>68</v>
      </c>
      <c r="Z7" s="22">
        <v>1</v>
      </c>
      <c r="AA7" s="22">
        <v>415</v>
      </c>
      <c r="AB7" s="22" t="s">
        <v>8448</v>
      </c>
      <c r="AC7" s="22" t="s">
        <v>8448</v>
      </c>
      <c r="AD7" s="22">
        <v>3</v>
      </c>
      <c r="AE7" s="22">
        <v>3</v>
      </c>
      <c r="AF7" s="22">
        <v>3</v>
      </c>
      <c r="AG7" s="22" t="s">
        <v>8450</v>
      </c>
      <c r="AH7" s="22" t="s">
        <v>8449</v>
      </c>
      <c r="AJ7" s="22">
        <v>1</v>
      </c>
      <c r="AK7" s="22">
        <v>3</v>
      </c>
      <c r="AL7" s="22">
        <v>3</v>
      </c>
      <c r="AM7" s="22">
        <v>3</v>
      </c>
      <c r="AN7" s="22">
        <v>31.5</v>
      </c>
      <c r="AO7" s="22">
        <v>31.5</v>
      </c>
      <c r="AP7" s="22">
        <v>31.5</v>
      </c>
      <c r="AQ7" s="22">
        <v>15.837999999999999</v>
      </c>
      <c r="AR7" s="22">
        <v>149</v>
      </c>
      <c r="AS7" s="22">
        <v>149</v>
      </c>
      <c r="AT7" s="22">
        <v>0</v>
      </c>
      <c r="AU7" s="22">
        <v>42.61</v>
      </c>
      <c r="AV7" s="22">
        <v>2.2898999999999998</v>
      </c>
      <c r="AW7" s="22">
        <v>3.1008</v>
      </c>
      <c r="AX7" s="25">
        <f t="shared" si="1"/>
        <v>1.6326404758656317</v>
      </c>
      <c r="AY7" s="22">
        <v>5.1120000000000001</v>
      </c>
      <c r="AZ7" s="22">
        <v>6</v>
      </c>
      <c r="BA7" s="22">
        <v>1</v>
      </c>
      <c r="BB7" s="22" t="s">
        <v>77</v>
      </c>
      <c r="BC7" s="22">
        <v>596</v>
      </c>
      <c r="BD7" s="22" t="s">
        <v>8452</v>
      </c>
      <c r="BE7" s="22" t="s">
        <v>79</v>
      </c>
      <c r="BF7" s="22" t="s">
        <v>8453</v>
      </c>
      <c r="BG7" s="22" t="s">
        <v>8454</v>
      </c>
      <c r="BH7" s="22" t="s">
        <v>8455</v>
      </c>
      <c r="BI7" s="22" t="s">
        <v>8456</v>
      </c>
      <c r="BJ7" s="22" t="s">
        <v>8457</v>
      </c>
      <c r="BK7" s="22" t="s">
        <v>8458</v>
      </c>
    </row>
    <row r="8" spans="1:63" x14ac:dyDescent="0.25">
      <c r="A8" s="22" t="s">
        <v>949</v>
      </c>
      <c r="B8" s="22" t="s">
        <v>950</v>
      </c>
      <c r="C8" s="22" t="s">
        <v>951</v>
      </c>
      <c r="D8" s="23">
        <v>6.7640000000000002</v>
      </c>
      <c r="E8" s="23">
        <v>2.758</v>
      </c>
      <c r="F8" s="23">
        <v>3.4466999999999999</v>
      </c>
      <c r="G8" s="24">
        <f t="shared" si="0"/>
        <v>1.7852157323148434</v>
      </c>
      <c r="H8" s="37">
        <v>2.2719999999999998</v>
      </c>
      <c r="I8" s="22" t="s">
        <v>949</v>
      </c>
      <c r="J8" s="22" t="s">
        <v>949</v>
      </c>
      <c r="K8" s="22">
        <v>5</v>
      </c>
      <c r="L8" s="22">
        <v>5</v>
      </c>
      <c r="M8" s="22">
        <v>5</v>
      </c>
      <c r="N8" s="22" t="s">
        <v>951</v>
      </c>
      <c r="O8" s="22" t="s">
        <v>950</v>
      </c>
      <c r="P8" s="22" t="s">
        <v>952</v>
      </c>
      <c r="Q8" s="22">
        <v>1</v>
      </c>
      <c r="R8" s="22">
        <v>5</v>
      </c>
      <c r="S8" s="22">
        <v>5</v>
      </c>
      <c r="T8" s="22">
        <v>5</v>
      </c>
      <c r="U8" s="22">
        <v>0</v>
      </c>
      <c r="V8" s="22">
        <v>12.170999999999999</v>
      </c>
      <c r="W8" s="22">
        <v>6.7640000000000002</v>
      </c>
      <c r="X8" s="22">
        <v>2.758</v>
      </c>
      <c r="Y8" s="22">
        <v>25.838999999999999</v>
      </c>
      <c r="Z8" s="22">
        <v>3</v>
      </c>
      <c r="AA8" s="22">
        <v>99</v>
      </c>
      <c r="AB8" s="22" t="s">
        <v>949</v>
      </c>
      <c r="AC8" s="22" t="s">
        <v>949</v>
      </c>
      <c r="AD8" s="22">
        <v>18</v>
      </c>
      <c r="AE8" s="22">
        <v>18</v>
      </c>
      <c r="AF8" s="22">
        <v>18</v>
      </c>
      <c r="AG8" s="22" t="s">
        <v>951</v>
      </c>
      <c r="AH8" s="22" t="s">
        <v>950</v>
      </c>
      <c r="AJ8" s="22">
        <v>1</v>
      </c>
      <c r="AK8" s="22">
        <v>18</v>
      </c>
      <c r="AL8" s="22">
        <v>18</v>
      </c>
      <c r="AM8" s="22">
        <v>18</v>
      </c>
      <c r="AN8" s="22">
        <v>17.600000000000001</v>
      </c>
      <c r="AO8" s="22">
        <v>17.600000000000001</v>
      </c>
      <c r="AP8" s="22">
        <v>17.600000000000001</v>
      </c>
      <c r="AQ8" s="22">
        <v>158.36000000000001</v>
      </c>
      <c r="AR8" s="22">
        <v>1416</v>
      </c>
      <c r="AS8" s="22">
        <v>1416</v>
      </c>
      <c r="AT8" s="22">
        <v>0</v>
      </c>
      <c r="AU8" s="22">
        <v>42.469000000000001</v>
      </c>
      <c r="AV8" s="22">
        <v>2.4670999999999998</v>
      </c>
      <c r="AW8" s="22">
        <v>3.4466999999999999</v>
      </c>
      <c r="AX8" s="25">
        <f t="shared" si="1"/>
        <v>1.7852157323148434</v>
      </c>
      <c r="AY8" s="22">
        <v>17.029</v>
      </c>
      <c r="AZ8" s="22">
        <v>80</v>
      </c>
      <c r="BA8" s="22">
        <v>9</v>
      </c>
      <c r="BB8" s="22" t="s">
        <v>77</v>
      </c>
      <c r="BC8" s="22">
        <v>134</v>
      </c>
      <c r="BD8" s="22" t="s">
        <v>953</v>
      </c>
      <c r="BE8" s="22" t="s">
        <v>334</v>
      </c>
      <c r="BF8" s="22" t="s">
        <v>954</v>
      </c>
      <c r="BG8" s="22" t="s">
        <v>955</v>
      </c>
      <c r="BH8" s="22" t="s">
        <v>956</v>
      </c>
      <c r="BI8" s="22" t="s">
        <v>957</v>
      </c>
      <c r="BJ8" s="22" t="s">
        <v>958</v>
      </c>
      <c r="BK8" s="22" t="s">
        <v>959</v>
      </c>
    </row>
    <row r="9" spans="1:63" x14ac:dyDescent="0.25">
      <c r="A9" s="22" t="s">
        <v>1393</v>
      </c>
      <c r="B9" s="22" t="s">
        <v>1394</v>
      </c>
      <c r="C9" s="22" t="s">
        <v>1395</v>
      </c>
      <c r="D9" s="23">
        <v>10.53</v>
      </c>
      <c r="E9" s="23">
        <v>3.3959999999999999</v>
      </c>
      <c r="F9" s="23">
        <v>2.2124999999999999</v>
      </c>
      <c r="G9" s="24">
        <f t="shared" si="0"/>
        <v>1.145677455195635</v>
      </c>
      <c r="H9" s="37">
        <v>2.2709999999999999</v>
      </c>
      <c r="I9" s="22" t="s">
        <v>1393</v>
      </c>
      <c r="J9" s="22" t="s">
        <v>1393</v>
      </c>
      <c r="K9" s="22">
        <v>3</v>
      </c>
      <c r="L9" s="22">
        <v>3</v>
      </c>
      <c r="M9" s="22">
        <v>3</v>
      </c>
      <c r="N9" s="22" t="s">
        <v>1395</v>
      </c>
      <c r="O9" s="22" t="s">
        <v>1394</v>
      </c>
      <c r="P9" s="22" t="s">
        <v>1396</v>
      </c>
      <c r="Q9" s="22">
        <v>1</v>
      </c>
      <c r="R9" s="22">
        <v>3</v>
      </c>
      <c r="S9" s="22">
        <v>3</v>
      </c>
      <c r="T9" s="22">
        <v>3</v>
      </c>
      <c r="U9" s="22">
        <v>0</v>
      </c>
      <c r="V9" s="22">
        <v>17.927</v>
      </c>
      <c r="W9" s="22">
        <v>10.53</v>
      </c>
      <c r="X9" s="22">
        <v>3.3959999999999999</v>
      </c>
      <c r="Y9" s="22" t="s">
        <v>68</v>
      </c>
      <c r="Z9" s="22">
        <v>1</v>
      </c>
      <c r="AA9" s="22">
        <v>515</v>
      </c>
      <c r="AB9" s="22" t="s">
        <v>1393</v>
      </c>
      <c r="AC9" s="22" t="s">
        <v>1393</v>
      </c>
      <c r="AD9" s="22">
        <v>7</v>
      </c>
      <c r="AE9" s="22">
        <v>7</v>
      </c>
      <c r="AF9" s="22">
        <v>7</v>
      </c>
      <c r="AG9" s="22" t="s">
        <v>1395</v>
      </c>
      <c r="AH9" s="22" t="s">
        <v>1394</v>
      </c>
      <c r="AJ9" s="22">
        <v>1</v>
      </c>
      <c r="AK9" s="22">
        <v>7</v>
      </c>
      <c r="AL9" s="22">
        <v>7</v>
      </c>
      <c r="AM9" s="22">
        <v>7</v>
      </c>
      <c r="AN9" s="22">
        <v>38.4</v>
      </c>
      <c r="AO9" s="22">
        <v>38.4</v>
      </c>
      <c r="AP9" s="22">
        <v>38.4</v>
      </c>
      <c r="AQ9" s="22">
        <v>32.213999999999999</v>
      </c>
      <c r="AR9" s="22">
        <v>289</v>
      </c>
      <c r="AS9" s="22">
        <v>289</v>
      </c>
      <c r="AT9" s="22">
        <v>0</v>
      </c>
      <c r="AU9" s="22">
        <v>37.576999999999998</v>
      </c>
      <c r="AV9" s="22">
        <v>1.623</v>
      </c>
      <c r="AW9" s="22">
        <v>2.2124999999999999</v>
      </c>
      <c r="AX9" s="25">
        <f t="shared" si="1"/>
        <v>1.145677455195635</v>
      </c>
      <c r="AY9" s="22">
        <v>9.3922000000000008</v>
      </c>
      <c r="AZ9" s="22">
        <v>8</v>
      </c>
      <c r="BA9" s="22">
        <v>0</v>
      </c>
      <c r="BB9" s="22" t="s">
        <v>77</v>
      </c>
      <c r="BC9" s="22">
        <v>852</v>
      </c>
      <c r="BD9" s="22" t="s">
        <v>1397</v>
      </c>
      <c r="BE9" s="22" t="s">
        <v>387</v>
      </c>
      <c r="BF9" s="22" t="s">
        <v>1398</v>
      </c>
      <c r="BG9" s="22" t="s">
        <v>1399</v>
      </c>
      <c r="BH9" s="22" t="s">
        <v>1400</v>
      </c>
      <c r="BI9" s="22" t="s">
        <v>1401</v>
      </c>
    </row>
    <row r="10" spans="1:63" x14ac:dyDescent="0.25">
      <c r="A10" s="22" t="s">
        <v>6302</v>
      </c>
      <c r="B10" s="22" t="s">
        <v>6303</v>
      </c>
      <c r="C10" s="22" t="s">
        <v>6304</v>
      </c>
      <c r="D10" s="23">
        <v>10.993</v>
      </c>
      <c r="E10" s="23">
        <v>3.4590000000000001</v>
      </c>
      <c r="F10" s="23">
        <v>1.5972</v>
      </c>
      <c r="G10" s="24">
        <f t="shared" si="0"/>
        <v>0.67554497708359862</v>
      </c>
      <c r="H10" s="37">
        <v>2.0670000000000002</v>
      </c>
      <c r="I10" s="22" t="s">
        <v>6302</v>
      </c>
      <c r="J10" s="22" t="s">
        <v>6302</v>
      </c>
      <c r="K10" s="22">
        <v>4</v>
      </c>
      <c r="L10" s="22">
        <v>4</v>
      </c>
      <c r="M10" s="22">
        <v>4</v>
      </c>
      <c r="N10" s="22" t="s">
        <v>6304</v>
      </c>
      <c r="O10" s="22" t="s">
        <v>6303</v>
      </c>
      <c r="P10" s="22" t="s">
        <v>6305</v>
      </c>
      <c r="Q10" s="22">
        <v>1</v>
      </c>
      <c r="R10" s="22">
        <v>4</v>
      </c>
      <c r="S10" s="22">
        <v>4</v>
      </c>
      <c r="T10" s="22">
        <v>4</v>
      </c>
      <c r="U10" s="22">
        <v>0</v>
      </c>
      <c r="V10" s="22">
        <v>18.716999999999999</v>
      </c>
      <c r="W10" s="22">
        <v>10.993</v>
      </c>
      <c r="X10" s="22">
        <v>3.4590000000000001</v>
      </c>
      <c r="Y10" s="22" t="s">
        <v>68</v>
      </c>
      <c r="Z10" s="22">
        <v>1</v>
      </c>
      <c r="AA10" s="22">
        <v>770</v>
      </c>
      <c r="AB10" s="22" t="s">
        <v>6302</v>
      </c>
      <c r="AC10" s="22" t="s">
        <v>6302</v>
      </c>
      <c r="AD10" s="22">
        <v>6</v>
      </c>
      <c r="AE10" s="22">
        <v>6</v>
      </c>
      <c r="AF10" s="22">
        <v>6</v>
      </c>
      <c r="AG10" s="22" t="s">
        <v>6304</v>
      </c>
      <c r="AH10" s="22" t="s">
        <v>6303</v>
      </c>
      <c r="AJ10" s="22">
        <v>1</v>
      </c>
      <c r="AK10" s="22">
        <v>6</v>
      </c>
      <c r="AL10" s="22">
        <v>6</v>
      </c>
      <c r="AM10" s="22">
        <v>6</v>
      </c>
      <c r="AN10" s="22">
        <v>9.1999999999999993</v>
      </c>
      <c r="AO10" s="22">
        <v>9.1999999999999993</v>
      </c>
      <c r="AP10" s="22">
        <v>9.1999999999999993</v>
      </c>
      <c r="AQ10" s="22">
        <v>95.102000000000004</v>
      </c>
      <c r="AR10" s="22">
        <v>840</v>
      </c>
      <c r="AS10" s="22">
        <v>840</v>
      </c>
      <c r="AT10" s="22">
        <v>0</v>
      </c>
      <c r="AU10" s="22">
        <v>14.895</v>
      </c>
      <c r="AV10" s="22">
        <v>1.2136</v>
      </c>
      <c r="AW10" s="22">
        <v>1.5972</v>
      </c>
      <c r="AX10" s="25">
        <f t="shared" si="1"/>
        <v>0.67554497708359862</v>
      </c>
      <c r="AY10" s="22">
        <v>7.1962000000000002</v>
      </c>
      <c r="AZ10" s="22">
        <v>27</v>
      </c>
      <c r="BA10" s="22">
        <v>1</v>
      </c>
      <c r="BB10" s="22" t="s">
        <v>77</v>
      </c>
      <c r="BC10" s="22">
        <v>1467</v>
      </c>
      <c r="BD10" s="22" t="s">
        <v>6306</v>
      </c>
      <c r="BE10" s="22" t="s">
        <v>321</v>
      </c>
      <c r="BF10" s="22" t="s">
        <v>6307</v>
      </c>
      <c r="BG10" s="22" t="s">
        <v>6308</v>
      </c>
      <c r="BH10" s="22" t="s">
        <v>6309</v>
      </c>
      <c r="BI10" s="22" t="s">
        <v>6310</v>
      </c>
    </row>
    <row r="11" spans="1:63" x14ac:dyDescent="0.25">
      <c r="A11" s="22" t="s">
        <v>3152</v>
      </c>
      <c r="B11" s="22" t="s">
        <v>3153</v>
      </c>
      <c r="C11" s="22" t="s">
        <v>3154</v>
      </c>
      <c r="D11" s="23">
        <v>4.9530000000000003</v>
      </c>
      <c r="E11" s="23">
        <v>2.3079999999999998</v>
      </c>
      <c r="F11" s="23">
        <v>3.4382000000000001</v>
      </c>
      <c r="G11" s="24">
        <f t="shared" si="0"/>
        <v>1.781653468788011</v>
      </c>
      <c r="H11" s="37">
        <v>2.0449999999999999</v>
      </c>
      <c r="I11" s="22" t="s">
        <v>3152</v>
      </c>
      <c r="J11" s="22" t="s">
        <v>3152</v>
      </c>
      <c r="K11" s="22">
        <v>17</v>
      </c>
      <c r="L11" s="22">
        <v>17</v>
      </c>
      <c r="M11" s="22">
        <v>17</v>
      </c>
      <c r="N11" s="22" t="s">
        <v>3154</v>
      </c>
      <c r="O11" s="22" t="s">
        <v>3153</v>
      </c>
      <c r="P11" s="22" t="s">
        <v>3155</v>
      </c>
      <c r="Q11" s="22">
        <v>1</v>
      </c>
      <c r="R11" s="22">
        <v>17</v>
      </c>
      <c r="S11" s="22">
        <v>17</v>
      </c>
      <c r="T11" s="22">
        <v>17</v>
      </c>
      <c r="U11" s="22">
        <v>0</v>
      </c>
      <c r="V11" s="22">
        <v>7.8730000000000002</v>
      </c>
      <c r="W11" s="22">
        <v>4.9530000000000003</v>
      </c>
      <c r="X11" s="22">
        <v>2.3079999999999998</v>
      </c>
      <c r="Y11" s="22">
        <v>47.094999999999999</v>
      </c>
      <c r="Z11" s="22">
        <v>8</v>
      </c>
      <c r="AA11" s="22">
        <v>543</v>
      </c>
      <c r="AB11" s="22" t="s">
        <v>3152</v>
      </c>
      <c r="AC11" s="22" t="s">
        <v>3152</v>
      </c>
      <c r="AD11" s="22">
        <v>39</v>
      </c>
      <c r="AE11" s="22">
        <v>39</v>
      </c>
      <c r="AF11" s="22">
        <v>39</v>
      </c>
      <c r="AG11" s="22" t="s">
        <v>3154</v>
      </c>
      <c r="AH11" s="22" t="s">
        <v>3153</v>
      </c>
      <c r="AJ11" s="22">
        <v>1</v>
      </c>
      <c r="AK11" s="22">
        <v>39</v>
      </c>
      <c r="AL11" s="22">
        <v>39</v>
      </c>
      <c r="AM11" s="22">
        <v>39</v>
      </c>
      <c r="AN11" s="22">
        <v>34.5</v>
      </c>
      <c r="AO11" s="22">
        <v>34.5</v>
      </c>
      <c r="AP11" s="22">
        <v>34.5</v>
      </c>
      <c r="AQ11" s="22">
        <v>149.32</v>
      </c>
      <c r="AR11" s="22">
        <v>1330</v>
      </c>
      <c r="AS11" s="22">
        <v>1330</v>
      </c>
      <c r="AT11" s="22">
        <v>0</v>
      </c>
      <c r="AU11" s="22">
        <v>107.07</v>
      </c>
      <c r="AV11" s="22">
        <v>2.5863999999999998</v>
      </c>
      <c r="AW11" s="22">
        <v>3.4382000000000001</v>
      </c>
      <c r="AX11" s="25">
        <f t="shared" si="1"/>
        <v>1.781653468788011</v>
      </c>
      <c r="AY11" s="22">
        <v>20.689</v>
      </c>
      <c r="AZ11" s="22">
        <v>131</v>
      </c>
      <c r="BA11" s="22">
        <v>7</v>
      </c>
      <c r="BB11" s="22" t="s">
        <v>77</v>
      </c>
      <c r="BC11" s="22">
        <v>977</v>
      </c>
      <c r="BD11" s="22" t="s">
        <v>3156</v>
      </c>
      <c r="BE11" s="22" t="s">
        <v>3157</v>
      </c>
      <c r="BF11" s="22" t="s">
        <v>3158</v>
      </c>
      <c r="BG11" s="22" t="s">
        <v>3159</v>
      </c>
      <c r="BH11" s="22" t="s">
        <v>3160</v>
      </c>
      <c r="BI11" s="22" t="s">
        <v>3161</v>
      </c>
      <c r="BJ11" s="22" t="s">
        <v>3162</v>
      </c>
      <c r="BK11" s="22" t="s">
        <v>3163</v>
      </c>
    </row>
    <row r="12" spans="1:63" x14ac:dyDescent="0.25">
      <c r="A12" s="22" t="s">
        <v>8546</v>
      </c>
      <c r="B12" s="22" t="s">
        <v>8547</v>
      </c>
      <c r="C12" s="22" t="s">
        <v>8548</v>
      </c>
      <c r="D12" s="23">
        <v>4.9329999999999998</v>
      </c>
      <c r="E12" s="23">
        <v>2.3029999999999999</v>
      </c>
      <c r="F12" s="23">
        <v>3.0552999999999999</v>
      </c>
      <c r="G12" s="24">
        <f t="shared" si="0"/>
        <v>1.6113140452691541</v>
      </c>
      <c r="H12" s="37">
        <v>1.9570000000000001</v>
      </c>
      <c r="I12" s="22" t="s">
        <v>8546</v>
      </c>
      <c r="J12" s="22" t="s">
        <v>8546</v>
      </c>
      <c r="K12" s="22">
        <v>9</v>
      </c>
      <c r="L12" s="22">
        <v>9</v>
      </c>
      <c r="M12" s="22">
        <v>9</v>
      </c>
      <c r="N12" s="22" t="s">
        <v>8548</v>
      </c>
      <c r="O12" s="22" t="s">
        <v>8547</v>
      </c>
      <c r="P12" s="22" t="s">
        <v>8549</v>
      </c>
      <c r="Q12" s="22">
        <v>1</v>
      </c>
      <c r="R12" s="22">
        <v>9</v>
      </c>
      <c r="S12" s="22">
        <v>9</v>
      </c>
      <c r="T12" s="22">
        <v>9</v>
      </c>
      <c r="U12" s="22">
        <v>0</v>
      </c>
      <c r="V12" s="22">
        <v>9.8559999999999999</v>
      </c>
      <c r="W12" s="22">
        <v>4.9329999999999998</v>
      </c>
      <c r="X12" s="22">
        <v>2.3029999999999999</v>
      </c>
      <c r="Y12" s="22">
        <v>16.39</v>
      </c>
      <c r="Z12" s="22">
        <v>26</v>
      </c>
      <c r="AA12" s="22">
        <v>464</v>
      </c>
      <c r="AB12" s="22" t="s">
        <v>8546</v>
      </c>
      <c r="AC12" s="22" t="s">
        <v>8546</v>
      </c>
      <c r="AD12" s="22">
        <v>9</v>
      </c>
      <c r="AE12" s="22">
        <v>9</v>
      </c>
      <c r="AF12" s="22">
        <v>9</v>
      </c>
      <c r="AG12" s="22" t="s">
        <v>8548</v>
      </c>
      <c r="AH12" s="22" t="s">
        <v>8547</v>
      </c>
      <c r="AJ12" s="22">
        <v>1</v>
      </c>
      <c r="AK12" s="22">
        <v>9</v>
      </c>
      <c r="AL12" s="22">
        <v>9</v>
      </c>
      <c r="AM12" s="22">
        <v>9</v>
      </c>
      <c r="AN12" s="22">
        <v>47.8</v>
      </c>
      <c r="AO12" s="22">
        <v>47.8</v>
      </c>
      <c r="AP12" s="22">
        <v>47.8</v>
      </c>
      <c r="AQ12" s="22">
        <v>29.718</v>
      </c>
      <c r="AR12" s="22">
        <v>270</v>
      </c>
      <c r="AS12" s="22">
        <v>270</v>
      </c>
      <c r="AT12" s="22">
        <v>0</v>
      </c>
      <c r="AU12" s="22">
        <v>44.62</v>
      </c>
      <c r="AV12" s="22">
        <v>2.3917999999999999</v>
      </c>
      <c r="AW12" s="22">
        <v>3.0552999999999999</v>
      </c>
      <c r="AX12" s="25">
        <f t="shared" si="1"/>
        <v>1.6113140452691541</v>
      </c>
      <c r="AY12" s="22">
        <v>20.675999999999998</v>
      </c>
      <c r="AZ12" s="22">
        <v>37</v>
      </c>
      <c r="BA12" s="22">
        <v>6</v>
      </c>
      <c r="BB12" s="22" t="s">
        <v>77</v>
      </c>
      <c r="BC12" s="22">
        <v>694</v>
      </c>
      <c r="BD12" s="22" t="s">
        <v>8550</v>
      </c>
      <c r="BE12" s="22" t="s">
        <v>2097</v>
      </c>
      <c r="BF12" s="22" t="s">
        <v>8551</v>
      </c>
      <c r="BG12" s="22" t="s">
        <v>8552</v>
      </c>
      <c r="BH12" s="22" t="s">
        <v>8553</v>
      </c>
      <c r="BI12" s="22" t="s">
        <v>8554</v>
      </c>
      <c r="BJ12" s="22" t="s">
        <v>8555</v>
      </c>
      <c r="BK12" s="22" t="s">
        <v>8556</v>
      </c>
    </row>
    <row r="13" spans="1:63" x14ac:dyDescent="0.25">
      <c r="A13" s="22" t="s">
        <v>1381</v>
      </c>
      <c r="B13" s="22" t="s">
        <v>1382</v>
      </c>
      <c r="C13" s="22" t="s">
        <v>1383</v>
      </c>
      <c r="D13" s="23">
        <v>5.2169999999999996</v>
      </c>
      <c r="E13" s="23">
        <v>2.383</v>
      </c>
      <c r="F13" s="23">
        <v>2.6524000000000001</v>
      </c>
      <c r="G13" s="24">
        <f t="shared" si="0"/>
        <v>1.4072983601037885</v>
      </c>
      <c r="H13" s="37">
        <v>1.895</v>
      </c>
      <c r="I13" s="22" t="s">
        <v>1381</v>
      </c>
      <c r="J13" s="22" t="s">
        <v>1381</v>
      </c>
      <c r="K13" s="22">
        <v>2</v>
      </c>
      <c r="L13" s="22">
        <v>2</v>
      </c>
      <c r="M13" s="22">
        <v>2</v>
      </c>
      <c r="N13" s="22" t="s">
        <v>1383</v>
      </c>
      <c r="O13" s="22" t="s">
        <v>1382</v>
      </c>
      <c r="P13" s="22" t="s">
        <v>1384</v>
      </c>
      <c r="Q13" s="22">
        <v>1</v>
      </c>
      <c r="R13" s="22">
        <v>2</v>
      </c>
      <c r="S13" s="22">
        <v>2</v>
      </c>
      <c r="T13" s="22">
        <v>2</v>
      </c>
      <c r="U13" s="22">
        <v>1.6779E-3</v>
      </c>
      <c r="V13" s="22">
        <v>8.8819999999999997</v>
      </c>
      <c r="W13" s="22">
        <v>5.2169999999999996</v>
      </c>
      <c r="X13" s="22">
        <v>2.383</v>
      </c>
      <c r="Y13" s="22" t="s">
        <v>68</v>
      </c>
      <c r="Z13" s="22">
        <v>1</v>
      </c>
      <c r="AA13" s="22">
        <v>618</v>
      </c>
      <c r="AB13" s="22" t="s">
        <v>1381</v>
      </c>
      <c r="AC13" s="22" t="s">
        <v>1381</v>
      </c>
      <c r="AD13" s="22">
        <v>7</v>
      </c>
      <c r="AE13" s="22">
        <v>7</v>
      </c>
      <c r="AF13" s="22">
        <v>7</v>
      </c>
      <c r="AG13" s="22" t="s">
        <v>1383</v>
      </c>
      <c r="AH13" s="22" t="s">
        <v>1382</v>
      </c>
      <c r="AJ13" s="22">
        <v>1</v>
      </c>
      <c r="AK13" s="22">
        <v>7</v>
      </c>
      <c r="AL13" s="22">
        <v>7</v>
      </c>
      <c r="AM13" s="22">
        <v>7</v>
      </c>
      <c r="AN13" s="22">
        <v>32.6</v>
      </c>
      <c r="AO13" s="22">
        <v>32.6</v>
      </c>
      <c r="AP13" s="22">
        <v>32.6</v>
      </c>
      <c r="AQ13" s="22">
        <v>28.991</v>
      </c>
      <c r="AR13" s="22">
        <v>264</v>
      </c>
      <c r="AS13" s="22">
        <v>264</v>
      </c>
      <c r="AT13" s="22">
        <v>0</v>
      </c>
      <c r="AU13" s="22">
        <v>16.033999999999999</v>
      </c>
      <c r="AV13" s="22">
        <v>2.0628000000000002</v>
      </c>
      <c r="AW13" s="22">
        <v>2.6524000000000001</v>
      </c>
      <c r="AX13" s="25">
        <f t="shared" si="1"/>
        <v>1.4072983601037885</v>
      </c>
      <c r="AY13" s="22">
        <v>7.7050999999999998</v>
      </c>
      <c r="AZ13" s="22">
        <v>8</v>
      </c>
      <c r="BA13" s="22">
        <v>0</v>
      </c>
      <c r="BB13" s="22" t="s">
        <v>77</v>
      </c>
      <c r="BC13" s="22">
        <v>1168</v>
      </c>
      <c r="BD13" s="22" t="s">
        <v>1385</v>
      </c>
      <c r="BE13" s="22" t="s">
        <v>387</v>
      </c>
      <c r="BF13" s="22" t="s">
        <v>1386</v>
      </c>
      <c r="BG13" s="22" t="s">
        <v>1387</v>
      </c>
      <c r="BH13" s="22" t="s">
        <v>1388</v>
      </c>
      <c r="BI13" s="22" t="s">
        <v>1389</v>
      </c>
    </row>
    <row r="14" spans="1:63" x14ac:dyDescent="0.25">
      <c r="A14" s="22" t="s">
        <v>5347</v>
      </c>
      <c r="B14" s="22" t="s">
        <v>5348</v>
      </c>
      <c r="C14" s="22" t="s">
        <v>5349</v>
      </c>
      <c r="D14" s="23">
        <v>4.819</v>
      </c>
      <c r="E14" s="23">
        <v>2.2690000000000001</v>
      </c>
      <c r="F14" s="23">
        <v>2.5735999999999999</v>
      </c>
      <c r="G14" s="24">
        <f t="shared" si="0"/>
        <v>1.3637878411032891</v>
      </c>
      <c r="H14" s="37">
        <v>1.8160000000000001</v>
      </c>
      <c r="I14" s="22" t="s">
        <v>5347</v>
      </c>
      <c r="J14" s="22" t="s">
        <v>5347</v>
      </c>
      <c r="K14" s="22">
        <v>5</v>
      </c>
      <c r="L14" s="22">
        <v>5</v>
      </c>
      <c r="M14" s="22">
        <v>5</v>
      </c>
      <c r="N14" s="22" t="s">
        <v>5349</v>
      </c>
      <c r="O14" s="22" t="s">
        <v>5348</v>
      </c>
      <c r="P14" s="22" t="s">
        <v>5350</v>
      </c>
      <c r="Q14" s="22">
        <v>1</v>
      </c>
      <c r="R14" s="22">
        <v>5</v>
      </c>
      <c r="S14" s="22">
        <v>5</v>
      </c>
      <c r="T14" s="22">
        <v>5</v>
      </c>
      <c r="U14" s="22">
        <v>0</v>
      </c>
      <c r="V14" s="22">
        <v>7.4390000000000001</v>
      </c>
      <c r="W14" s="22">
        <v>4.819</v>
      </c>
      <c r="X14" s="22">
        <v>2.2690000000000001</v>
      </c>
      <c r="Y14" s="22">
        <v>18.372</v>
      </c>
      <c r="Z14" s="22">
        <v>6</v>
      </c>
      <c r="AA14" s="22">
        <v>421</v>
      </c>
      <c r="AB14" s="22" t="s">
        <v>5347</v>
      </c>
      <c r="AC14" s="22" t="s">
        <v>5347</v>
      </c>
      <c r="AD14" s="22">
        <v>15</v>
      </c>
      <c r="AE14" s="22">
        <v>15</v>
      </c>
      <c r="AF14" s="22">
        <v>15</v>
      </c>
      <c r="AG14" s="22" t="s">
        <v>5349</v>
      </c>
      <c r="AH14" s="22" t="s">
        <v>5348</v>
      </c>
      <c r="AJ14" s="22">
        <v>1</v>
      </c>
      <c r="AK14" s="22">
        <v>15</v>
      </c>
      <c r="AL14" s="22">
        <v>15</v>
      </c>
      <c r="AM14" s="22">
        <v>15</v>
      </c>
      <c r="AN14" s="22">
        <v>12.7</v>
      </c>
      <c r="AO14" s="22">
        <v>12.7</v>
      </c>
      <c r="AP14" s="22">
        <v>12.7</v>
      </c>
      <c r="AQ14" s="22">
        <v>184.67</v>
      </c>
      <c r="AR14" s="22">
        <v>1707</v>
      </c>
      <c r="AS14" s="22">
        <v>1707</v>
      </c>
      <c r="AT14" s="22">
        <v>0</v>
      </c>
      <c r="AU14" s="22">
        <v>45.74</v>
      </c>
      <c r="AV14" s="22">
        <v>1.901</v>
      </c>
      <c r="AW14" s="22">
        <v>2.5735999999999999</v>
      </c>
      <c r="AX14" s="25">
        <f t="shared" si="1"/>
        <v>1.3637878411032891</v>
      </c>
      <c r="AY14" s="22">
        <v>22.446000000000002</v>
      </c>
      <c r="AZ14" s="22">
        <v>48</v>
      </c>
      <c r="BA14" s="22">
        <v>4</v>
      </c>
      <c r="BB14" s="22" t="s">
        <v>77</v>
      </c>
      <c r="BC14" s="22">
        <v>619</v>
      </c>
      <c r="BD14" s="22" t="s">
        <v>5351</v>
      </c>
      <c r="BE14" s="22" t="s">
        <v>1315</v>
      </c>
      <c r="BF14" s="22" t="s">
        <v>5352</v>
      </c>
      <c r="BG14" s="22" t="s">
        <v>5353</v>
      </c>
      <c r="BH14" s="22" t="s">
        <v>5354</v>
      </c>
      <c r="BI14" s="22" t="s">
        <v>5355</v>
      </c>
    </row>
    <row r="15" spans="1:63" x14ac:dyDescent="0.25">
      <c r="A15" s="22" t="s">
        <v>9710</v>
      </c>
      <c r="B15" s="22" t="s">
        <v>9711</v>
      </c>
      <c r="C15" s="22" t="s">
        <v>9712</v>
      </c>
      <c r="D15" s="23">
        <v>7.2290000000000001</v>
      </c>
      <c r="E15" s="23">
        <v>2.8540000000000001</v>
      </c>
      <c r="F15" s="23">
        <v>1.5767</v>
      </c>
      <c r="G15" s="24">
        <f t="shared" si="0"/>
        <v>0.65690818347333735</v>
      </c>
      <c r="H15" s="37">
        <v>1.7549999999999999</v>
      </c>
      <c r="I15" s="22" t="s">
        <v>9710</v>
      </c>
      <c r="J15" s="22" t="s">
        <v>9710</v>
      </c>
      <c r="K15" s="22">
        <v>3</v>
      </c>
      <c r="L15" s="22">
        <v>3</v>
      </c>
      <c r="M15" s="22">
        <v>3</v>
      </c>
      <c r="N15" s="22" t="s">
        <v>9712</v>
      </c>
      <c r="O15" s="22" t="s">
        <v>9711</v>
      </c>
      <c r="P15" s="22" t="s">
        <v>9713</v>
      </c>
      <c r="Q15" s="22">
        <v>1</v>
      </c>
      <c r="R15" s="22">
        <v>3</v>
      </c>
      <c r="S15" s="22">
        <v>3</v>
      </c>
      <c r="T15" s="22">
        <v>3</v>
      </c>
      <c r="U15" s="22">
        <v>0</v>
      </c>
      <c r="V15" s="22">
        <v>12.308</v>
      </c>
      <c r="W15" s="22">
        <v>7.2290000000000001</v>
      </c>
      <c r="X15" s="22">
        <v>2.8540000000000001</v>
      </c>
      <c r="Y15" s="22" t="s">
        <v>68</v>
      </c>
      <c r="Z15" s="22">
        <v>1</v>
      </c>
      <c r="AA15" s="22">
        <v>537</v>
      </c>
      <c r="AB15" s="22" t="s">
        <v>9710</v>
      </c>
      <c r="AC15" s="22" t="s">
        <v>9710</v>
      </c>
      <c r="AD15" s="22">
        <v>12</v>
      </c>
      <c r="AE15" s="22">
        <v>12</v>
      </c>
      <c r="AF15" s="22">
        <v>12</v>
      </c>
      <c r="AG15" s="22" t="s">
        <v>9712</v>
      </c>
      <c r="AH15" s="22" t="s">
        <v>9711</v>
      </c>
      <c r="AJ15" s="22">
        <v>1</v>
      </c>
      <c r="AK15" s="22">
        <v>12</v>
      </c>
      <c r="AL15" s="22">
        <v>12</v>
      </c>
      <c r="AM15" s="22">
        <v>12</v>
      </c>
      <c r="AN15" s="22">
        <v>12.3</v>
      </c>
      <c r="AO15" s="22">
        <v>12.3</v>
      </c>
      <c r="AP15" s="22">
        <v>12.3</v>
      </c>
      <c r="AQ15" s="22">
        <v>128.81</v>
      </c>
      <c r="AR15" s="22">
        <v>1101</v>
      </c>
      <c r="AS15" s="22">
        <v>1101</v>
      </c>
      <c r="AT15" s="22">
        <v>0</v>
      </c>
      <c r="AU15" s="22">
        <v>36.226999999999997</v>
      </c>
      <c r="AV15" s="22">
        <v>1.2304999999999999</v>
      </c>
      <c r="AW15" s="22">
        <v>1.5767</v>
      </c>
      <c r="AX15" s="25">
        <f t="shared" si="1"/>
        <v>0.65690818347333735</v>
      </c>
      <c r="AY15" s="22">
        <v>14.680999999999999</v>
      </c>
      <c r="AZ15" s="22">
        <v>27</v>
      </c>
      <c r="BA15" s="22">
        <v>1</v>
      </c>
      <c r="BB15" s="22" t="s">
        <v>77</v>
      </c>
      <c r="BC15" s="22">
        <v>942</v>
      </c>
      <c r="BD15" s="22" t="s">
        <v>9714</v>
      </c>
      <c r="BE15" s="22" t="s">
        <v>153</v>
      </c>
      <c r="BF15" s="22" t="s">
        <v>9715</v>
      </c>
      <c r="BG15" s="22" t="s">
        <v>9716</v>
      </c>
      <c r="BH15" s="22" t="s">
        <v>9717</v>
      </c>
      <c r="BI15" s="22" t="s">
        <v>9718</v>
      </c>
    </row>
    <row r="16" spans="1:63" x14ac:dyDescent="0.25">
      <c r="A16" s="22" t="s">
        <v>828</v>
      </c>
      <c r="B16" s="22" t="s">
        <v>829</v>
      </c>
      <c r="C16" s="22" t="s">
        <v>830</v>
      </c>
      <c r="D16" s="23">
        <v>4.5570000000000004</v>
      </c>
      <c r="E16" s="23">
        <v>2.1880000000000002</v>
      </c>
      <c r="F16" s="23">
        <v>2.3121</v>
      </c>
      <c r="G16" s="24">
        <f t="shared" si="0"/>
        <v>1.20920379679368</v>
      </c>
      <c r="H16" s="37">
        <v>1.6990000000000001</v>
      </c>
      <c r="I16" s="22" t="s">
        <v>828</v>
      </c>
      <c r="J16" s="22" t="s">
        <v>828</v>
      </c>
      <c r="K16" s="22">
        <v>3</v>
      </c>
      <c r="L16" s="22">
        <v>3</v>
      </c>
      <c r="M16" s="22">
        <v>3</v>
      </c>
      <c r="N16" s="22" t="s">
        <v>830</v>
      </c>
      <c r="O16" s="22" t="s">
        <v>829</v>
      </c>
      <c r="P16" s="22" t="s">
        <v>831</v>
      </c>
      <c r="Q16" s="22">
        <v>1</v>
      </c>
      <c r="R16" s="22">
        <v>3</v>
      </c>
      <c r="S16" s="22">
        <v>3</v>
      </c>
      <c r="T16" s="22">
        <v>3</v>
      </c>
      <c r="U16" s="22">
        <v>0</v>
      </c>
      <c r="V16" s="22">
        <v>5.9690000000000003</v>
      </c>
      <c r="W16" s="22">
        <v>4.5570000000000004</v>
      </c>
      <c r="X16" s="22">
        <v>2.1880000000000002</v>
      </c>
      <c r="Y16" s="22">
        <v>72.442999999999998</v>
      </c>
      <c r="Z16" s="22">
        <v>2</v>
      </c>
      <c r="AA16" s="22">
        <v>457</v>
      </c>
      <c r="AB16" s="22" t="s">
        <v>828</v>
      </c>
      <c r="AC16" s="22" t="s">
        <v>828</v>
      </c>
      <c r="AD16" s="22">
        <v>16</v>
      </c>
      <c r="AE16" s="22">
        <v>16</v>
      </c>
      <c r="AF16" s="22">
        <v>16</v>
      </c>
      <c r="AG16" s="22" t="s">
        <v>830</v>
      </c>
      <c r="AH16" s="22" t="s">
        <v>829</v>
      </c>
      <c r="AJ16" s="22">
        <v>1</v>
      </c>
      <c r="AK16" s="22">
        <v>16</v>
      </c>
      <c r="AL16" s="22">
        <v>16</v>
      </c>
      <c r="AM16" s="22">
        <v>16</v>
      </c>
      <c r="AN16" s="22">
        <v>8.1999999999999993</v>
      </c>
      <c r="AO16" s="22">
        <v>8.1999999999999993</v>
      </c>
      <c r="AP16" s="22">
        <v>8.1999999999999993</v>
      </c>
      <c r="AQ16" s="22">
        <v>278.58</v>
      </c>
      <c r="AR16" s="22">
        <v>2476</v>
      </c>
      <c r="AS16" s="22">
        <v>2476</v>
      </c>
      <c r="AT16" s="22">
        <v>0</v>
      </c>
      <c r="AU16" s="22">
        <v>29.922000000000001</v>
      </c>
      <c r="AV16" s="22">
        <v>1.7847999999999999</v>
      </c>
      <c r="AW16" s="22">
        <v>2.3121</v>
      </c>
      <c r="AX16" s="25">
        <f t="shared" si="1"/>
        <v>1.20920379679368</v>
      </c>
      <c r="AY16" s="22">
        <v>19.707000000000001</v>
      </c>
      <c r="AZ16" s="22">
        <v>39</v>
      </c>
      <c r="BA16" s="22">
        <v>3</v>
      </c>
      <c r="BB16" s="22" t="s">
        <v>77</v>
      </c>
      <c r="BC16" s="22">
        <v>682</v>
      </c>
      <c r="BD16" s="22" t="s">
        <v>832</v>
      </c>
      <c r="BE16" s="22" t="s">
        <v>680</v>
      </c>
      <c r="BF16" s="22" t="s">
        <v>833</v>
      </c>
      <c r="BG16" s="22" t="s">
        <v>834</v>
      </c>
      <c r="BH16" s="22" t="s">
        <v>835</v>
      </c>
      <c r="BI16" s="22" t="s">
        <v>836</v>
      </c>
      <c r="BJ16" s="22" t="s">
        <v>837</v>
      </c>
      <c r="BK16" s="22" t="s">
        <v>838</v>
      </c>
    </row>
    <row r="17" spans="1:63" x14ac:dyDescent="0.25">
      <c r="A17" s="22" t="s">
        <v>3731</v>
      </c>
      <c r="B17" s="22" t="s">
        <v>3732</v>
      </c>
      <c r="C17" s="22" t="s">
        <v>3733</v>
      </c>
      <c r="D17" s="23">
        <v>4.0529999999999999</v>
      </c>
      <c r="E17" s="23">
        <v>2.0190000000000001</v>
      </c>
      <c r="F17" s="23">
        <v>2.3047</v>
      </c>
      <c r="G17" s="24">
        <f t="shared" si="0"/>
        <v>1.2045789690146465</v>
      </c>
      <c r="H17" s="37">
        <v>1.6120000000000001</v>
      </c>
      <c r="I17" s="22" t="s">
        <v>3734</v>
      </c>
      <c r="J17" s="22" t="s">
        <v>3735</v>
      </c>
      <c r="K17" s="22" t="s">
        <v>3736</v>
      </c>
      <c r="L17" s="22" t="s">
        <v>3736</v>
      </c>
      <c r="M17" s="22" t="s">
        <v>3736</v>
      </c>
      <c r="N17" s="22" t="s">
        <v>3733</v>
      </c>
      <c r="O17" s="22" t="s">
        <v>3732</v>
      </c>
      <c r="P17" s="22" t="s">
        <v>3737</v>
      </c>
      <c r="Q17" s="22">
        <v>2</v>
      </c>
      <c r="R17" s="22">
        <v>12</v>
      </c>
      <c r="S17" s="22">
        <v>12</v>
      </c>
      <c r="T17" s="22">
        <v>12</v>
      </c>
      <c r="U17" s="22">
        <v>0</v>
      </c>
      <c r="V17" s="22">
        <v>7.3239999999999998</v>
      </c>
      <c r="W17" s="22">
        <v>4.0529999999999999</v>
      </c>
      <c r="X17" s="22">
        <v>2.0190000000000001</v>
      </c>
      <c r="Y17" s="22">
        <v>20.067</v>
      </c>
      <c r="Z17" s="22">
        <v>20</v>
      </c>
      <c r="AA17" s="22">
        <v>735</v>
      </c>
      <c r="AB17" s="22" t="s">
        <v>3731</v>
      </c>
      <c r="AC17" s="22" t="s">
        <v>3731</v>
      </c>
      <c r="AD17" s="22">
        <v>3</v>
      </c>
      <c r="AE17" s="22">
        <v>1</v>
      </c>
      <c r="AF17" s="22">
        <v>1</v>
      </c>
      <c r="AG17" s="22" t="s">
        <v>3738</v>
      </c>
      <c r="AH17" s="22" t="s">
        <v>3739</v>
      </c>
      <c r="AJ17" s="22">
        <v>1</v>
      </c>
      <c r="AK17" s="22">
        <v>3</v>
      </c>
      <c r="AL17" s="22">
        <v>1</v>
      </c>
      <c r="AM17" s="22">
        <v>1</v>
      </c>
      <c r="AN17" s="22">
        <v>10.199999999999999</v>
      </c>
      <c r="AO17" s="22">
        <v>3.2</v>
      </c>
      <c r="AP17" s="22">
        <v>3.2</v>
      </c>
      <c r="AQ17" s="22">
        <v>40.091999999999999</v>
      </c>
      <c r="AR17" s="22">
        <v>372</v>
      </c>
      <c r="AS17" s="22">
        <v>372</v>
      </c>
      <c r="AT17" s="22">
        <v>0</v>
      </c>
      <c r="AU17" s="22">
        <v>4.625</v>
      </c>
      <c r="AV17" s="22">
        <v>1.6837</v>
      </c>
      <c r="AW17" s="22">
        <v>2.3047</v>
      </c>
      <c r="AX17" s="25">
        <f t="shared" si="1"/>
        <v>1.2045789690146465</v>
      </c>
      <c r="AY17" s="22">
        <v>18.867000000000001</v>
      </c>
      <c r="AZ17" s="22">
        <v>5</v>
      </c>
      <c r="BA17" s="22">
        <v>0</v>
      </c>
      <c r="BB17" s="22" t="s">
        <v>59</v>
      </c>
      <c r="BC17" s="22">
        <v>932</v>
      </c>
      <c r="BD17" s="22" t="s">
        <v>3740</v>
      </c>
      <c r="BE17" s="22" t="s">
        <v>3741</v>
      </c>
      <c r="BF17" s="22" t="s">
        <v>3742</v>
      </c>
      <c r="BG17" s="22" t="s">
        <v>3743</v>
      </c>
      <c r="BH17" s="22" t="s">
        <v>3744</v>
      </c>
      <c r="BI17" s="22" t="s">
        <v>3745</v>
      </c>
    </row>
    <row r="18" spans="1:63" x14ac:dyDescent="0.25">
      <c r="A18" s="22" t="s">
        <v>3734</v>
      </c>
      <c r="B18" s="22" t="s">
        <v>3732</v>
      </c>
      <c r="C18" s="22" t="s">
        <v>3733</v>
      </c>
      <c r="D18" s="23">
        <v>4.0529999999999999</v>
      </c>
      <c r="E18" s="23">
        <v>2.0190000000000001</v>
      </c>
      <c r="F18" s="23">
        <v>2.3047</v>
      </c>
      <c r="G18" s="24">
        <f t="shared" si="0"/>
        <v>1.2045789690146465</v>
      </c>
      <c r="H18" s="37">
        <v>1.6120000000000001</v>
      </c>
      <c r="I18" s="22" t="s">
        <v>3734</v>
      </c>
      <c r="J18" s="22" t="s">
        <v>3735</v>
      </c>
      <c r="K18" s="22" t="s">
        <v>3736</v>
      </c>
      <c r="L18" s="22" t="s">
        <v>3736</v>
      </c>
      <c r="M18" s="22" t="s">
        <v>3736</v>
      </c>
      <c r="N18" s="22" t="s">
        <v>3733</v>
      </c>
      <c r="O18" s="22" t="s">
        <v>3732</v>
      </c>
      <c r="P18" s="22" t="s">
        <v>3737</v>
      </c>
      <c r="Q18" s="22">
        <v>2</v>
      </c>
      <c r="R18" s="22">
        <v>12</v>
      </c>
      <c r="S18" s="22">
        <v>12</v>
      </c>
      <c r="T18" s="22">
        <v>12</v>
      </c>
      <c r="U18" s="22">
        <v>0</v>
      </c>
      <c r="V18" s="22">
        <v>7.3239999999999998</v>
      </c>
      <c r="W18" s="22">
        <v>4.0529999999999999</v>
      </c>
      <c r="X18" s="22">
        <v>2.0190000000000001</v>
      </c>
      <c r="Y18" s="22">
        <v>20.067</v>
      </c>
      <c r="Z18" s="22">
        <v>20</v>
      </c>
      <c r="AA18" s="22">
        <v>735</v>
      </c>
      <c r="AB18" s="22" t="s">
        <v>3731</v>
      </c>
      <c r="AC18" s="22" t="s">
        <v>3731</v>
      </c>
      <c r="AD18" s="22">
        <v>3</v>
      </c>
      <c r="AE18" s="22">
        <v>1</v>
      </c>
      <c r="AF18" s="22">
        <v>1</v>
      </c>
      <c r="AG18" s="22" t="s">
        <v>3738</v>
      </c>
      <c r="AH18" s="22" t="s">
        <v>3739</v>
      </c>
      <c r="AJ18" s="22">
        <v>1</v>
      </c>
      <c r="AK18" s="22">
        <v>3</v>
      </c>
      <c r="AL18" s="22">
        <v>1</v>
      </c>
      <c r="AM18" s="22">
        <v>1</v>
      </c>
      <c r="AN18" s="22">
        <v>10.199999999999999</v>
      </c>
      <c r="AO18" s="22">
        <v>3.2</v>
      </c>
      <c r="AP18" s="22">
        <v>3.2</v>
      </c>
      <c r="AQ18" s="22">
        <v>40.091999999999999</v>
      </c>
      <c r="AR18" s="22">
        <v>372</v>
      </c>
      <c r="AS18" s="22">
        <v>372</v>
      </c>
      <c r="AT18" s="22">
        <v>0</v>
      </c>
      <c r="AU18" s="22">
        <v>4.625</v>
      </c>
      <c r="AV18" s="22">
        <v>1.6837</v>
      </c>
      <c r="AW18" s="22">
        <v>2.3047</v>
      </c>
      <c r="AX18" s="25">
        <f t="shared" si="1"/>
        <v>1.2045789690146465</v>
      </c>
      <c r="AY18" s="22">
        <v>18.867000000000001</v>
      </c>
      <c r="AZ18" s="22">
        <v>5</v>
      </c>
      <c r="BA18" s="22">
        <v>0</v>
      </c>
      <c r="BB18" s="22" t="s">
        <v>59</v>
      </c>
      <c r="BC18" s="22">
        <v>932</v>
      </c>
      <c r="BD18" s="22" t="s">
        <v>3740</v>
      </c>
      <c r="BE18" s="22" t="s">
        <v>3741</v>
      </c>
      <c r="BF18" s="22" t="s">
        <v>3742</v>
      </c>
      <c r="BG18" s="22" t="s">
        <v>3743</v>
      </c>
      <c r="BH18" s="22" t="s">
        <v>3744</v>
      </c>
      <c r="BI18" s="22" t="s">
        <v>3745</v>
      </c>
    </row>
    <row r="19" spans="1:63" x14ac:dyDescent="0.25">
      <c r="A19" s="22" t="s">
        <v>11283</v>
      </c>
      <c r="B19" s="22" t="s">
        <v>11284</v>
      </c>
      <c r="C19" s="22" t="s">
        <v>11285</v>
      </c>
      <c r="D19" s="23">
        <v>3.6240000000000001</v>
      </c>
      <c r="E19" s="23">
        <v>1.8580000000000001</v>
      </c>
      <c r="F19" s="23">
        <v>2.4456000000000002</v>
      </c>
      <c r="G19" s="24">
        <f t="shared" si="0"/>
        <v>1.2901884573375209</v>
      </c>
      <c r="H19" s="37">
        <v>1.5740000000000001</v>
      </c>
      <c r="I19" s="22" t="s">
        <v>11283</v>
      </c>
      <c r="J19" s="22" t="s">
        <v>11283</v>
      </c>
      <c r="K19" s="22">
        <v>5</v>
      </c>
      <c r="L19" s="22">
        <v>5</v>
      </c>
      <c r="M19" s="22">
        <v>5</v>
      </c>
      <c r="N19" s="22" t="s">
        <v>11285</v>
      </c>
      <c r="O19" s="22" t="s">
        <v>11284</v>
      </c>
      <c r="P19" s="22" t="s">
        <v>11286</v>
      </c>
      <c r="Q19" s="22">
        <v>1</v>
      </c>
      <c r="R19" s="22">
        <v>5</v>
      </c>
      <c r="S19" s="22">
        <v>5</v>
      </c>
      <c r="T19" s="22">
        <v>5</v>
      </c>
      <c r="U19" s="22">
        <v>0</v>
      </c>
      <c r="V19" s="22">
        <v>6.8659999999999997</v>
      </c>
      <c r="W19" s="22">
        <v>3.6240000000000001</v>
      </c>
      <c r="X19" s="22">
        <v>1.8580000000000001</v>
      </c>
      <c r="Y19" s="22">
        <v>18.573</v>
      </c>
      <c r="Z19" s="22">
        <v>8</v>
      </c>
      <c r="AA19" s="22">
        <v>377</v>
      </c>
      <c r="AB19" s="22" t="s">
        <v>11283</v>
      </c>
      <c r="AC19" s="22" t="s">
        <v>11283</v>
      </c>
      <c r="AD19" s="22">
        <v>12</v>
      </c>
      <c r="AE19" s="22">
        <v>12</v>
      </c>
      <c r="AF19" s="22">
        <v>12</v>
      </c>
      <c r="AG19" s="22" t="s">
        <v>11285</v>
      </c>
      <c r="AH19" s="22" t="s">
        <v>11284</v>
      </c>
      <c r="AJ19" s="22">
        <v>1</v>
      </c>
      <c r="AK19" s="22">
        <v>12</v>
      </c>
      <c r="AL19" s="22">
        <v>12</v>
      </c>
      <c r="AM19" s="22">
        <v>12</v>
      </c>
      <c r="AN19" s="22">
        <v>45.1</v>
      </c>
      <c r="AO19" s="22">
        <v>45.1</v>
      </c>
      <c r="AP19" s="22">
        <v>45.1</v>
      </c>
      <c r="AQ19" s="22">
        <v>33.924999999999997</v>
      </c>
      <c r="AR19" s="22">
        <v>306</v>
      </c>
      <c r="AS19" s="22">
        <v>306</v>
      </c>
      <c r="AT19" s="22">
        <v>0</v>
      </c>
      <c r="AU19" s="22">
        <v>36.093000000000004</v>
      </c>
      <c r="AV19" s="22">
        <v>1.9179999999999999</v>
      </c>
      <c r="AW19" s="22">
        <v>2.4456000000000002</v>
      </c>
      <c r="AX19" s="25">
        <f t="shared" si="1"/>
        <v>1.2901884573375209</v>
      </c>
      <c r="AY19" s="22">
        <v>21.338000000000001</v>
      </c>
      <c r="AZ19" s="22">
        <v>35</v>
      </c>
      <c r="BA19" s="22">
        <v>4</v>
      </c>
      <c r="BB19" s="22" t="s">
        <v>77</v>
      </c>
      <c r="BC19" s="22">
        <v>518</v>
      </c>
      <c r="BD19" s="22" t="s">
        <v>11287</v>
      </c>
      <c r="BE19" s="22" t="s">
        <v>153</v>
      </c>
      <c r="BF19" s="22" t="s">
        <v>11288</v>
      </c>
      <c r="BG19" s="22" t="s">
        <v>11289</v>
      </c>
      <c r="BH19" s="22" t="s">
        <v>11290</v>
      </c>
      <c r="BI19" s="22" t="s">
        <v>11291</v>
      </c>
      <c r="BJ19" s="22" t="s">
        <v>11292</v>
      </c>
      <c r="BK19" s="22" t="s">
        <v>11293</v>
      </c>
    </row>
    <row r="20" spans="1:63" x14ac:dyDescent="0.25">
      <c r="A20" s="22" t="s">
        <v>10828</v>
      </c>
      <c r="B20" s="22" t="s">
        <v>10829</v>
      </c>
      <c r="C20" s="22" t="s">
        <v>10830</v>
      </c>
      <c r="D20" s="23">
        <v>6.0940000000000003</v>
      </c>
      <c r="E20" s="23">
        <v>2.6070000000000002</v>
      </c>
      <c r="F20" s="23">
        <v>1.2318</v>
      </c>
      <c r="G20" s="24">
        <f t="shared" si="0"/>
        <v>0.30076803328030882</v>
      </c>
      <c r="H20" s="37">
        <v>1.454</v>
      </c>
      <c r="I20" s="22" t="s">
        <v>10828</v>
      </c>
      <c r="J20" s="22" t="s">
        <v>10828</v>
      </c>
      <c r="K20" s="22">
        <v>2</v>
      </c>
      <c r="L20" s="22">
        <v>2</v>
      </c>
      <c r="M20" s="22">
        <v>2</v>
      </c>
      <c r="N20" s="22" t="s">
        <v>10830</v>
      </c>
      <c r="O20" s="22" t="s">
        <v>10829</v>
      </c>
      <c r="P20" s="22" t="s">
        <v>10831</v>
      </c>
      <c r="Q20" s="22">
        <v>1</v>
      </c>
      <c r="R20" s="22">
        <v>2</v>
      </c>
      <c r="S20" s="22">
        <v>2</v>
      </c>
      <c r="T20" s="22">
        <v>2</v>
      </c>
      <c r="U20" s="22">
        <v>0</v>
      </c>
      <c r="V20" s="22">
        <v>10.375</v>
      </c>
      <c r="W20" s="22">
        <v>6.0940000000000003</v>
      </c>
      <c r="X20" s="22">
        <v>2.6070000000000002</v>
      </c>
      <c r="Y20" s="22" t="s">
        <v>68</v>
      </c>
      <c r="Z20" s="22">
        <v>1</v>
      </c>
      <c r="AA20" s="22">
        <v>608</v>
      </c>
      <c r="AB20" s="22" t="s">
        <v>10828</v>
      </c>
      <c r="AC20" s="22" t="s">
        <v>10828</v>
      </c>
      <c r="AD20" s="22">
        <v>10</v>
      </c>
      <c r="AE20" s="22">
        <v>10</v>
      </c>
      <c r="AF20" s="22">
        <v>10</v>
      </c>
      <c r="AG20" s="22" t="s">
        <v>10830</v>
      </c>
      <c r="AH20" s="22" t="s">
        <v>10829</v>
      </c>
      <c r="AJ20" s="22">
        <v>1</v>
      </c>
      <c r="AK20" s="22">
        <v>10</v>
      </c>
      <c r="AL20" s="22">
        <v>10</v>
      </c>
      <c r="AM20" s="22">
        <v>10</v>
      </c>
      <c r="AN20" s="22">
        <v>11.6</v>
      </c>
      <c r="AO20" s="22">
        <v>11.6</v>
      </c>
      <c r="AP20" s="22">
        <v>11.6</v>
      </c>
      <c r="AQ20" s="22">
        <v>123.84</v>
      </c>
      <c r="AR20" s="22">
        <v>1142</v>
      </c>
      <c r="AS20" s="22">
        <v>1142</v>
      </c>
      <c r="AT20" s="22">
        <v>0</v>
      </c>
      <c r="AU20" s="22">
        <v>45.231000000000002</v>
      </c>
      <c r="AV20" s="22">
        <v>0.91100000000000003</v>
      </c>
      <c r="AW20" s="22">
        <v>1.2318</v>
      </c>
      <c r="AX20" s="25">
        <f t="shared" si="1"/>
        <v>0.30076803328030882</v>
      </c>
      <c r="AY20" s="22">
        <v>32.167999999999999</v>
      </c>
      <c r="AZ20" s="22">
        <v>27</v>
      </c>
      <c r="BA20" s="22">
        <v>0</v>
      </c>
      <c r="BB20" s="22" t="s">
        <v>77</v>
      </c>
      <c r="BC20" s="22">
        <v>1159</v>
      </c>
      <c r="BD20" s="22" t="s">
        <v>10832</v>
      </c>
      <c r="BE20" s="22" t="s">
        <v>695</v>
      </c>
      <c r="BF20" s="22" t="s">
        <v>10833</v>
      </c>
      <c r="BG20" s="22" t="s">
        <v>10834</v>
      </c>
      <c r="BH20" s="22" t="s">
        <v>10835</v>
      </c>
      <c r="BI20" s="22" t="s">
        <v>10836</v>
      </c>
    </row>
    <row r="21" spans="1:63" x14ac:dyDescent="0.25">
      <c r="A21" s="22" t="s">
        <v>9670</v>
      </c>
      <c r="B21" s="22" t="s">
        <v>9671</v>
      </c>
      <c r="C21" s="22" t="s">
        <v>9672</v>
      </c>
      <c r="D21" s="23">
        <v>3.569</v>
      </c>
      <c r="E21" s="23">
        <v>1.835</v>
      </c>
      <c r="F21" s="23">
        <v>2.0455000000000001</v>
      </c>
      <c r="G21" s="24">
        <f t="shared" si="0"/>
        <v>1.0324535372259593</v>
      </c>
      <c r="H21" s="37">
        <v>1.4339999999999999</v>
      </c>
      <c r="I21" s="22" t="s">
        <v>9670</v>
      </c>
      <c r="J21" s="22" t="s">
        <v>9670</v>
      </c>
      <c r="K21" s="22">
        <v>5</v>
      </c>
      <c r="L21" s="22">
        <v>5</v>
      </c>
      <c r="M21" s="22">
        <v>5</v>
      </c>
      <c r="N21" s="22" t="s">
        <v>9672</v>
      </c>
      <c r="O21" s="22" t="s">
        <v>9671</v>
      </c>
      <c r="P21" s="22" t="s">
        <v>9673</v>
      </c>
      <c r="Q21" s="22">
        <v>1</v>
      </c>
      <c r="R21" s="22">
        <v>5</v>
      </c>
      <c r="S21" s="22">
        <v>5</v>
      </c>
      <c r="T21" s="22">
        <v>5</v>
      </c>
      <c r="U21" s="22">
        <v>0</v>
      </c>
      <c r="V21" s="22">
        <v>4.9489999999999998</v>
      </c>
      <c r="W21" s="22">
        <v>3.569</v>
      </c>
      <c r="X21" s="22">
        <v>1.835</v>
      </c>
      <c r="Y21" s="22">
        <v>33.231000000000002</v>
      </c>
      <c r="Z21" s="22">
        <v>2</v>
      </c>
      <c r="AA21" s="22">
        <v>643</v>
      </c>
      <c r="AB21" s="22" t="s">
        <v>9670</v>
      </c>
      <c r="AC21" s="22" t="s">
        <v>9670</v>
      </c>
      <c r="AD21" s="22">
        <v>34</v>
      </c>
      <c r="AE21" s="22">
        <v>34</v>
      </c>
      <c r="AF21" s="22">
        <v>34</v>
      </c>
      <c r="AG21" s="22" t="s">
        <v>9672</v>
      </c>
      <c r="AH21" s="22" t="s">
        <v>9671</v>
      </c>
      <c r="AJ21" s="22">
        <v>1</v>
      </c>
      <c r="AK21" s="22">
        <v>34</v>
      </c>
      <c r="AL21" s="22">
        <v>34</v>
      </c>
      <c r="AM21" s="22">
        <v>34</v>
      </c>
      <c r="AN21" s="22">
        <v>30.4</v>
      </c>
      <c r="AO21" s="22">
        <v>30.4</v>
      </c>
      <c r="AP21" s="22">
        <v>30.4</v>
      </c>
      <c r="AQ21" s="22">
        <v>143.22999999999999</v>
      </c>
      <c r="AR21" s="22">
        <v>1233</v>
      </c>
      <c r="AS21" s="22">
        <v>1233</v>
      </c>
      <c r="AT21" s="22">
        <v>0</v>
      </c>
      <c r="AU21" s="22">
        <v>156.65</v>
      </c>
      <c r="AV21" s="22">
        <v>1.4835</v>
      </c>
      <c r="AW21" s="22">
        <v>2.0455000000000001</v>
      </c>
      <c r="AX21" s="25">
        <f t="shared" si="1"/>
        <v>1.0324535372259593</v>
      </c>
      <c r="AY21" s="22">
        <v>16.625</v>
      </c>
      <c r="AZ21" s="22">
        <v>170</v>
      </c>
      <c r="BA21" s="22">
        <v>6</v>
      </c>
      <c r="BB21" s="22" t="s">
        <v>77</v>
      </c>
      <c r="BC21" s="22">
        <v>1208</v>
      </c>
      <c r="BD21" s="22" t="s">
        <v>9674</v>
      </c>
      <c r="BE21" s="22" t="s">
        <v>9675</v>
      </c>
      <c r="BF21" s="22" t="s">
        <v>9676</v>
      </c>
      <c r="BG21" s="22" t="s">
        <v>9677</v>
      </c>
      <c r="BH21" s="22" t="s">
        <v>9678</v>
      </c>
      <c r="BI21" s="22" t="s">
        <v>9679</v>
      </c>
      <c r="BJ21" s="22" t="s">
        <v>9680</v>
      </c>
      <c r="BK21" s="22" t="s">
        <v>9681</v>
      </c>
    </row>
    <row r="22" spans="1:63" x14ac:dyDescent="0.25">
      <c r="A22" s="22" t="s">
        <v>720</v>
      </c>
      <c r="B22" s="22" t="s">
        <v>721</v>
      </c>
      <c r="C22" s="22" t="s">
        <v>722</v>
      </c>
      <c r="D22" s="23">
        <v>3.6219999999999999</v>
      </c>
      <c r="E22" s="23">
        <v>1.857</v>
      </c>
      <c r="F22" s="23">
        <v>1.7323999999999999</v>
      </c>
      <c r="G22" s="24">
        <f t="shared" si="0"/>
        <v>0.79277207751811896</v>
      </c>
      <c r="H22" s="37">
        <v>1.325</v>
      </c>
      <c r="I22" s="22" t="s">
        <v>720</v>
      </c>
      <c r="J22" s="22" t="s">
        <v>720</v>
      </c>
      <c r="K22" s="22">
        <v>2</v>
      </c>
      <c r="L22" s="22">
        <v>2</v>
      </c>
      <c r="M22" s="22">
        <v>2</v>
      </c>
      <c r="N22" s="22" t="s">
        <v>722</v>
      </c>
      <c r="O22" s="22" t="s">
        <v>721</v>
      </c>
      <c r="P22" s="22" t="s">
        <v>723</v>
      </c>
      <c r="Q22" s="22">
        <v>1</v>
      </c>
      <c r="R22" s="22">
        <v>2</v>
      </c>
      <c r="S22" s="22">
        <v>2</v>
      </c>
      <c r="T22" s="22">
        <v>2</v>
      </c>
      <c r="U22" s="22">
        <v>0</v>
      </c>
      <c r="V22" s="22">
        <v>5.7990000000000004</v>
      </c>
      <c r="W22" s="22">
        <v>3.6219999999999999</v>
      </c>
      <c r="X22" s="22">
        <v>1.857</v>
      </c>
      <c r="Y22" s="22">
        <v>29.273</v>
      </c>
      <c r="Z22" s="22">
        <v>3</v>
      </c>
      <c r="AA22" s="22">
        <v>498</v>
      </c>
      <c r="AB22" s="22" t="s">
        <v>720</v>
      </c>
      <c r="AC22" s="22" t="s">
        <v>720</v>
      </c>
      <c r="AD22" s="22">
        <v>5</v>
      </c>
      <c r="AE22" s="22">
        <v>5</v>
      </c>
      <c r="AF22" s="22">
        <v>5</v>
      </c>
      <c r="AG22" s="22" t="s">
        <v>722</v>
      </c>
      <c r="AH22" s="22" t="s">
        <v>721</v>
      </c>
      <c r="AJ22" s="22">
        <v>1</v>
      </c>
      <c r="AK22" s="22">
        <v>5</v>
      </c>
      <c r="AL22" s="22">
        <v>5</v>
      </c>
      <c r="AM22" s="22">
        <v>5</v>
      </c>
      <c r="AN22" s="22">
        <v>5.9</v>
      </c>
      <c r="AO22" s="22">
        <v>5.9</v>
      </c>
      <c r="AP22" s="22">
        <v>5.9</v>
      </c>
      <c r="AQ22" s="22">
        <v>138.59</v>
      </c>
      <c r="AR22" s="22">
        <v>1306</v>
      </c>
      <c r="AS22" s="22">
        <v>1306</v>
      </c>
      <c r="AT22" s="22">
        <v>0</v>
      </c>
      <c r="AU22" s="22">
        <v>10.531000000000001</v>
      </c>
      <c r="AV22" s="22">
        <v>1.2754000000000001</v>
      </c>
      <c r="AW22" s="22">
        <v>1.7323999999999999</v>
      </c>
      <c r="AX22" s="25">
        <f t="shared" si="1"/>
        <v>0.79277207751811896</v>
      </c>
      <c r="AY22" s="22">
        <v>6.5936000000000003</v>
      </c>
      <c r="AZ22" s="22">
        <v>12</v>
      </c>
      <c r="BA22" s="22">
        <v>0</v>
      </c>
      <c r="BB22" s="22" t="s">
        <v>77</v>
      </c>
      <c r="BC22" s="22">
        <v>798</v>
      </c>
      <c r="BD22" s="22" t="s">
        <v>724</v>
      </c>
      <c r="BE22" s="22" t="s">
        <v>725</v>
      </c>
      <c r="BF22" s="22" t="s">
        <v>726</v>
      </c>
      <c r="BG22" s="22" t="s">
        <v>727</v>
      </c>
      <c r="BH22" s="22" t="s">
        <v>728</v>
      </c>
      <c r="BI22" s="22" t="s">
        <v>729</v>
      </c>
    </row>
    <row r="23" spans="1:63" x14ac:dyDescent="0.25">
      <c r="A23" s="22" t="s">
        <v>3735</v>
      </c>
      <c r="B23" s="22" t="s">
        <v>3732</v>
      </c>
      <c r="C23" s="22" t="s">
        <v>3733</v>
      </c>
      <c r="D23" s="23">
        <v>4.0529999999999999</v>
      </c>
      <c r="E23" s="23">
        <v>2.0190000000000001</v>
      </c>
      <c r="F23" s="23">
        <v>1.5427</v>
      </c>
      <c r="G23" s="24">
        <f t="shared" si="0"/>
        <v>0.62545753657330716</v>
      </c>
      <c r="H23" s="37">
        <v>1.3220000000000001</v>
      </c>
      <c r="I23" s="22" t="s">
        <v>3734</v>
      </c>
      <c r="J23" s="22" t="s">
        <v>3735</v>
      </c>
      <c r="K23" s="22" t="s">
        <v>3736</v>
      </c>
      <c r="L23" s="22" t="s">
        <v>3736</v>
      </c>
      <c r="M23" s="22" t="s">
        <v>3736</v>
      </c>
      <c r="N23" s="22" t="s">
        <v>3733</v>
      </c>
      <c r="O23" s="22" t="s">
        <v>3732</v>
      </c>
      <c r="P23" s="22" t="s">
        <v>3737</v>
      </c>
      <c r="Q23" s="22">
        <v>2</v>
      </c>
      <c r="R23" s="22">
        <v>12</v>
      </c>
      <c r="S23" s="22">
        <v>12</v>
      </c>
      <c r="T23" s="22">
        <v>12</v>
      </c>
      <c r="U23" s="22">
        <v>0</v>
      </c>
      <c r="V23" s="22">
        <v>7.3239999999999998</v>
      </c>
      <c r="W23" s="22">
        <v>4.0529999999999999</v>
      </c>
      <c r="X23" s="22">
        <v>2.0190000000000001</v>
      </c>
      <c r="Y23" s="22">
        <v>20.067</v>
      </c>
      <c r="Z23" s="22">
        <v>20</v>
      </c>
      <c r="AA23" s="22">
        <v>735</v>
      </c>
      <c r="AB23" s="22" t="s">
        <v>3735</v>
      </c>
      <c r="AC23" s="22" t="s">
        <v>3735</v>
      </c>
      <c r="AD23" s="22">
        <v>12</v>
      </c>
      <c r="AE23" s="22">
        <v>12</v>
      </c>
      <c r="AF23" s="22">
        <v>10</v>
      </c>
      <c r="AG23" s="22" t="s">
        <v>3733</v>
      </c>
      <c r="AH23" s="22" t="s">
        <v>3732</v>
      </c>
      <c r="AJ23" s="22">
        <v>1</v>
      </c>
      <c r="AK23" s="22">
        <v>12</v>
      </c>
      <c r="AL23" s="22">
        <v>12</v>
      </c>
      <c r="AM23" s="22">
        <v>10</v>
      </c>
      <c r="AN23" s="22">
        <v>41.7</v>
      </c>
      <c r="AO23" s="22">
        <v>41.7</v>
      </c>
      <c r="AP23" s="22">
        <v>34.700000000000003</v>
      </c>
      <c r="AQ23" s="22">
        <v>39.734999999999999</v>
      </c>
      <c r="AR23" s="22">
        <v>372</v>
      </c>
      <c r="AS23" s="22">
        <v>372</v>
      </c>
      <c r="AT23" s="22">
        <v>0</v>
      </c>
      <c r="AU23" s="22">
        <v>40.466999999999999</v>
      </c>
      <c r="AV23" s="22">
        <v>1.1935</v>
      </c>
      <c r="AW23" s="22">
        <v>1.5427</v>
      </c>
      <c r="AX23" s="25">
        <f t="shared" si="1"/>
        <v>0.62545753657330716</v>
      </c>
      <c r="AY23" s="22">
        <v>8.1102000000000007</v>
      </c>
      <c r="AZ23" s="22">
        <v>45</v>
      </c>
      <c r="BA23" s="22">
        <v>0</v>
      </c>
      <c r="BB23" s="22" t="s">
        <v>77</v>
      </c>
      <c r="BC23" s="22">
        <v>1408</v>
      </c>
      <c r="BD23" s="22" t="s">
        <v>3746</v>
      </c>
      <c r="BE23" s="22" t="s">
        <v>153</v>
      </c>
      <c r="BF23" s="22" t="s">
        <v>3747</v>
      </c>
      <c r="BG23" s="22" t="s">
        <v>3748</v>
      </c>
      <c r="BH23" s="22" t="s">
        <v>3749</v>
      </c>
      <c r="BI23" s="22" t="s">
        <v>3750</v>
      </c>
      <c r="BJ23" s="22">
        <v>1095</v>
      </c>
      <c r="BK23" s="22">
        <v>342</v>
      </c>
    </row>
    <row r="24" spans="1:63" x14ac:dyDescent="0.25">
      <c r="A24" s="22" t="s">
        <v>3734</v>
      </c>
      <c r="B24" s="22" t="s">
        <v>3732</v>
      </c>
      <c r="C24" s="22" t="s">
        <v>3733</v>
      </c>
      <c r="D24" s="23">
        <v>4.0529999999999999</v>
      </c>
      <c r="E24" s="23">
        <v>2.0190000000000001</v>
      </c>
      <c r="F24" s="23">
        <v>1.5427</v>
      </c>
      <c r="G24" s="24">
        <f t="shared" si="0"/>
        <v>0.62545753657330716</v>
      </c>
      <c r="H24" s="37">
        <v>1.3220000000000001</v>
      </c>
      <c r="I24" s="22" t="s">
        <v>3734</v>
      </c>
      <c r="J24" s="22" t="s">
        <v>3735</v>
      </c>
      <c r="K24" s="22" t="s">
        <v>3736</v>
      </c>
      <c r="L24" s="22" t="s">
        <v>3736</v>
      </c>
      <c r="M24" s="22" t="s">
        <v>3736</v>
      </c>
      <c r="N24" s="22" t="s">
        <v>3733</v>
      </c>
      <c r="O24" s="22" t="s">
        <v>3732</v>
      </c>
      <c r="P24" s="22" t="s">
        <v>3737</v>
      </c>
      <c r="Q24" s="22">
        <v>2</v>
      </c>
      <c r="R24" s="22">
        <v>12</v>
      </c>
      <c r="S24" s="22">
        <v>12</v>
      </c>
      <c r="T24" s="22">
        <v>12</v>
      </c>
      <c r="U24" s="22">
        <v>0</v>
      </c>
      <c r="V24" s="22">
        <v>7.3239999999999998</v>
      </c>
      <c r="W24" s="22">
        <v>4.0529999999999999</v>
      </c>
      <c r="X24" s="22">
        <v>2.0190000000000001</v>
      </c>
      <c r="Y24" s="22">
        <v>20.067</v>
      </c>
      <c r="Z24" s="22">
        <v>20</v>
      </c>
      <c r="AA24" s="22">
        <v>735</v>
      </c>
      <c r="AB24" s="22" t="s">
        <v>3735</v>
      </c>
      <c r="AC24" s="22" t="s">
        <v>3735</v>
      </c>
      <c r="AD24" s="22">
        <v>12</v>
      </c>
      <c r="AE24" s="22">
        <v>12</v>
      </c>
      <c r="AF24" s="22">
        <v>10</v>
      </c>
      <c r="AG24" s="22" t="s">
        <v>3733</v>
      </c>
      <c r="AH24" s="22" t="s">
        <v>3732</v>
      </c>
      <c r="AJ24" s="22">
        <v>1</v>
      </c>
      <c r="AK24" s="22">
        <v>12</v>
      </c>
      <c r="AL24" s="22">
        <v>12</v>
      </c>
      <c r="AM24" s="22">
        <v>10</v>
      </c>
      <c r="AN24" s="22">
        <v>41.7</v>
      </c>
      <c r="AO24" s="22">
        <v>41.7</v>
      </c>
      <c r="AP24" s="22">
        <v>34.700000000000003</v>
      </c>
      <c r="AQ24" s="22">
        <v>39.734999999999999</v>
      </c>
      <c r="AR24" s="22">
        <v>372</v>
      </c>
      <c r="AS24" s="22">
        <v>372</v>
      </c>
      <c r="AT24" s="22">
        <v>0</v>
      </c>
      <c r="AU24" s="22">
        <v>40.466999999999999</v>
      </c>
      <c r="AV24" s="22">
        <v>1.1935</v>
      </c>
      <c r="AW24" s="22">
        <v>1.5427</v>
      </c>
      <c r="AX24" s="25">
        <f t="shared" si="1"/>
        <v>0.62545753657330716</v>
      </c>
      <c r="AY24" s="22">
        <v>8.1102000000000007</v>
      </c>
      <c r="AZ24" s="22">
        <v>45</v>
      </c>
      <c r="BA24" s="22">
        <v>0</v>
      </c>
      <c r="BB24" s="22" t="s">
        <v>77</v>
      </c>
      <c r="BC24" s="22">
        <v>1408</v>
      </c>
      <c r="BD24" s="22" t="s">
        <v>3746</v>
      </c>
      <c r="BE24" s="22" t="s">
        <v>153</v>
      </c>
      <c r="BF24" s="22" t="s">
        <v>3747</v>
      </c>
      <c r="BG24" s="22" t="s">
        <v>3748</v>
      </c>
      <c r="BH24" s="22" t="s">
        <v>3749</v>
      </c>
      <c r="BI24" s="22" t="s">
        <v>3750</v>
      </c>
      <c r="BJ24" s="22">
        <v>1095</v>
      </c>
      <c r="BK24" s="22">
        <v>342</v>
      </c>
    </row>
    <row r="25" spans="1:63" x14ac:dyDescent="0.25">
      <c r="A25" s="22" t="s">
        <v>8004</v>
      </c>
      <c r="B25" s="22" t="s">
        <v>8005</v>
      </c>
      <c r="C25" s="22" t="s">
        <v>8006</v>
      </c>
      <c r="D25" s="23">
        <v>3.3340000000000001</v>
      </c>
      <c r="E25" s="23">
        <v>1.7370000000000001</v>
      </c>
      <c r="F25" s="23">
        <v>1.8687</v>
      </c>
      <c r="G25" s="24">
        <f t="shared" si="0"/>
        <v>0.9020349782581274</v>
      </c>
      <c r="H25" s="37">
        <v>1.32</v>
      </c>
      <c r="I25" s="22" t="s">
        <v>8004</v>
      </c>
      <c r="J25" s="22" t="s">
        <v>8004</v>
      </c>
      <c r="K25" s="22">
        <v>5</v>
      </c>
      <c r="L25" s="22">
        <v>5</v>
      </c>
      <c r="M25" s="22">
        <v>5</v>
      </c>
      <c r="N25" s="22" t="s">
        <v>8006</v>
      </c>
      <c r="O25" s="22" t="s">
        <v>8005</v>
      </c>
      <c r="P25" s="22" t="s">
        <v>8007</v>
      </c>
      <c r="Q25" s="22">
        <v>1</v>
      </c>
      <c r="R25" s="22">
        <v>5</v>
      </c>
      <c r="S25" s="22">
        <v>5</v>
      </c>
      <c r="T25" s="22">
        <v>5</v>
      </c>
      <c r="U25" s="22">
        <v>0</v>
      </c>
      <c r="V25" s="22">
        <v>4.9829999999999997</v>
      </c>
      <c r="W25" s="22">
        <v>3.3340000000000001</v>
      </c>
      <c r="X25" s="22">
        <v>1.7370000000000001</v>
      </c>
      <c r="Y25" s="22">
        <v>109.58</v>
      </c>
      <c r="Z25" s="22">
        <v>7</v>
      </c>
      <c r="AA25" s="22">
        <v>452</v>
      </c>
      <c r="AB25" s="22" t="s">
        <v>8004</v>
      </c>
      <c r="AC25" s="22" t="s">
        <v>8004</v>
      </c>
      <c r="AD25" s="22">
        <v>11</v>
      </c>
      <c r="AE25" s="22">
        <v>11</v>
      </c>
      <c r="AF25" s="22">
        <v>11</v>
      </c>
      <c r="AG25" s="22" t="s">
        <v>8006</v>
      </c>
      <c r="AH25" s="22" t="s">
        <v>8005</v>
      </c>
      <c r="AJ25" s="22">
        <v>1</v>
      </c>
      <c r="AK25" s="22">
        <v>11</v>
      </c>
      <c r="AL25" s="22">
        <v>11</v>
      </c>
      <c r="AM25" s="22">
        <v>11</v>
      </c>
      <c r="AN25" s="22">
        <v>22.4</v>
      </c>
      <c r="AO25" s="22">
        <v>22.4</v>
      </c>
      <c r="AP25" s="22">
        <v>22.4</v>
      </c>
      <c r="AQ25" s="22">
        <v>72.081999999999994</v>
      </c>
      <c r="AR25" s="22">
        <v>635</v>
      </c>
      <c r="AS25" s="22">
        <v>635</v>
      </c>
      <c r="AT25" s="22">
        <v>0</v>
      </c>
      <c r="AU25" s="22">
        <v>47.68</v>
      </c>
      <c r="AV25" s="22">
        <v>1.4228000000000001</v>
      </c>
      <c r="AW25" s="22">
        <v>1.8687</v>
      </c>
      <c r="AX25" s="25">
        <f t="shared" si="1"/>
        <v>0.9020349782581274</v>
      </c>
      <c r="AY25" s="22">
        <v>16.856000000000002</v>
      </c>
      <c r="AZ25" s="22">
        <v>42</v>
      </c>
      <c r="BA25" s="22">
        <v>3</v>
      </c>
      <c r="BB25" s="22" t="s">
        <v>77</v>
      </c>
      <c r="BC25" s="22">
        <v>676</v>
      </c>
      <c r="BD25" s="22" t="s">
        <v>8008</v>
      </c>
      <c r="BE25" s="22" t="s">
        <v>414</v>
      </c>
      <c r="BF25" s="22" t="s">
        <v>8009</v>
      </c>
      <c r="BG25" s="22" t="s">
        <v>8010</v>
      </c>
      <c r="BH25" s="22" t="s">
        <v>8011</v>
      </c>
      <c r="BI25" s="22" t="s">
        <v>8012</v>
      </c>
      <c r="BJ25" s="22" t="s">
        <v>8013</v>
      </c>
      <c r="BK25" s="22" t="s">
        <v>8014</v>
      </c>
    </row>
    <row r="26" spans="1:63" x14ac:dyDescent="0.25">
      <c r="A26" s="22" t="s">
        <v>6638</v>
      </c>
      <c r="B26" s="22" t="s">
        <v>6639</v>
      </c>
      <c r="C26" s="22" t="s">
        <v>6640</v>
      </c>
      <c r="D26" s="23">
        <v>2.7749999999999999</v>
      </c>
      <c r="E26" s="23">
        <v>1.472</v>
      </c>
      <c r="F26" s="23">
        <v>2.1297999999999999</v>
      </c>
      <c r="G26" s="24">
        <f t="shared" si="0"/>
        <v>1.0907179597677998</v>
      </c>
      <c r="H26" s="37">
        <v>1.2809999999999999</v>
      </c>
      <c r="I26" s="22" t="s">
        <v>6641</v>
      </c>
      <c r="J26" s="22" t="s">
        <v>6641</v>
      </c>
      <c r="K26" s="22" t="s">
        <v>101</v>
      </c>
      <c r="L26" s="22" t="s">
        <v>101</v>
      </c>
      <c r="M26" s="22" t="s">
        <v>101</v>
      </c>
      <c r="N26" s="22" t="s">
        <v>6640</v>
      </c>
      <c r="O26" s="22" t="s">
        <v>6639</v>
      </c>
      <c r="P26" s="22" t="s">
        <v>6642</v>
      </c>
      <c r="Q26" s="22">
        <v>2</v>
      </c>
      <c r="R26" s="22">
        <v>2</v>
      </c>
      <c r="S26" s="22">
        <v>2</v>
      </c>
      <c r="T26" s="22">
        <v>2</v>
      </c>
      <c r="U26" s="22">
        <v>0</v>
      </c>
      <c r="V26" s="22">
        <v>4.7240000000000002</v>
      </c>
      <c r="W26" s="22">
        <v>2.7749999999999999</v>
      </c>
      <c r="X26" s="22">
        <v>1.472</v>
      </c>
      <c r="Y26" s="22" t="s">
        <v>68</v>
      </c>
      <c r="Z26" s="22">
        <v>1</v>
      </c>
      <c r="AA26" s="22">
        <v>477</v>
      </c>
      <c r="AB26" s="22" t="s">
        <v>6638</v>
      </c>
      <c r="AC26" s="22" t="s">
        <v>6638</v>
      </c>
      <c r="AD26" s="22">
        <v>14</v>
      </c>
      <c r="AE26" s="22">
        <v>13</v>
      </c>
      <c r="AF26" s="22">
        <v>13</v>
      </c>
      <c r="AG26" s="22" t="s">
        <v>6643</v>
      </c>
      <c r="AH26" s="22" t="s">
        <v>6644</v>
      </c>
      <c r="AJ26" s="22">
        <v>1</v>
      </c>
      <c r="AK26" s="22">
        <v>14</v>
      </c>
      <c r="AL26" s="22">
        <v>13</v>
      </c>
      <c r="AM26" s="22">
        <v>13</v>
      </c>
      <c r="AN26" s="22">
        <v>14.4</v>
      </c>
      <c r="AO26" s="22">
        <v>13.6</v>
      </c>
      <c r="AP26" s="22">
        <v>13.6</v>
      </c>
      <c r="AQ26" s="22">
        <v>164.42</v>
      </c>
      <c r="AR26" s="22">
        <v>1446</v>
      </c>
      <c r="AS26" s="22">
        <v>1446</v>
      </c>
      <c r="AT26" s="22">
        <v>0</v>
      </c>
      <c r="AU26" s="22">
        <v>32.411000000000001</v>
      </c>
      <c r="AV26" s="22">
        <v>1.5965</v>
      </c>
      <c r="AW26" s="22">
        <v>2.1297999999999999</v>
      </c>
      <c r="AX26" s="25">
        <f t="shared" si="1"/>
        <v>1.0907179597677998</v>
      </c>
      <c r="AY26" s="22">
        <v>10.11</v>
      </c>
      <c r="AZ26" s="22">
        <v>59</v>
      </c>
      <c r="BA26" s="22">
        <v>4</v>
      </c>
      <c r="BB26" s="22" t="s">
        <v>77</v>
      </c>
      <c r="BC26" s="22">
        <v>606</v>
      </c>
      <c r="BD26" s="22" t="s">
        <v>6645</v>
      </c>
      <c r="BE26" s="22" t="s">
        <v>6646</v>
      </c>
      <c r="BF26" s="22" t="s">
        <v>6647</v>
      </c>
      <c r="BG26" s="22" t="s">
        <v>6648</v>
      </c>
      <c r="BH26" s="22" t="s">
        <v>6649</v>
      </c>
      <c r="BI26" s="22" t="s">
        <v>6650</v>
      </c>
      <c r="BJ26" s="22">
        <v>563</v>
      </c>
      <c r="BK26" s="22">
        <v>463</v>
      </c>
    </row>
    <row r="27" spans="1:63" x14ac:dyDescent="0.25">
      <c r="A27" s="22" t="s">
        <v>6641</v>
      </c>
      <c r="B27" s="22" t="s">
        <v>6639</v>
      </c>
      <c r="C27" s="22" t="s">
        <v>6640</v>
      </c>
      <c r="D27" s="23">
        <v>2.7749999999999999</v>
      </c>
      <c r="E27" s="23">
        <v>1.472</v>
      </c>
      <c r="F27" s="23">
        <v>2.1297999999999999</v>
      </c>
      <c r="G27" s="24">
        <f t="shared" si="0"/>
        <v>1.0907179597677998</v>
      </c>
      <c r="H27" s="37">
        <v>1.2809999999999999</v>
      </c>
      <c r="I27" s="22" t="s">
        <v>6641</v>
      </c>
      <c r="J27" s="22" t="s">
        <v>6641</v>
      </c>
      <c r="K27" s="22" t="s">
        <v>101</v>
      </c>
      <c r="L27" s="22" t="s">
        <v>101</v>
      </c>
      <c r="M27" s="22" t="s">
        <v>101</v>
      </c>
      <c r="N27" s="22" t="s">
        <v>6640</v>
      </c>
      <c r="O27" s="22" t="s">
        <v>6639</v>
      </c>
      <c r="P27" s="22" t="s">
        <v>6642</v>
      </c>
      <c r="Q27" s="22">
        <v>2</v>
      </c>
      <c r="R27" s="22">
        <v>2</v>
      </c>
      <c r="S27" s="22">
        <v>2</v>
      </c>
      <c r="T27" s="22">
        <v>2</v>
      </c>
      <c r="U27" s="22">
        <v>0</v>
      </c>
      <c r="V27" s="22">
        <v>4.7240000000000002</v>
      </c>
      <c r="W27" s="22">
        <v>2.7749999999999999</v>
      </c>
      <c r="X27" s="22">
        <v>1.472</v>
      </c>
      <c r="Y27" s="22" t="s">
        <v>68</v>
      </c>
      <c r="Z27" s="22">
        <v>1</v>
      </c>
      <c r="AA27" s="22">
        <v>477</v>
      </c>
      <c r="AB27" s="22" t="s">
        <v>6638</v>
      </c>
      <c r="AC27" s="22" t="s">
        <v>6638</v>
      </c>
      <c r="AD27" s="22">
        <v>14</v>
      </c>
      <c r="AE27" s="22">
        <v>13</v>
      </c>
      <c r="AF27" s="22">
        <v>13</v>
      </c>
      <c r="AG27" s="22" t="s">
        <v>6643</v>
      </c>
      <c r="AH27" s="22" t="s">
        <v>6644</v>
      </c>
      <c r="AJ27" s="22">
        <v>1</v>
      </c>
      <c r="AK27" s="22">
        <v>14</v>
      </c>
      <c r="AL27" s="22">
        <v>13</v>
      </c>
      <c r="AM27" s="22">
        <v>13</v>
      </c>
      <c r="AN27" s="22">
        <v>14.4</v>
      </c>
      <c r="AO27" s="22">
        <v>13.6</v>
      </c>
      <c r="AP27" s="22">
        <v>13.6</v>
      </c>
      <c r="AQ27" s="22">
        <v>164.42</v>
      </c>
      <c r="AR27" s="22">
        <v>1446</v>
      </c>
      <c r="AS27" s="22">
        <v>1446</v>
      </c>
      <c r="AT27" s="22">
        <v>0</v>
      </c>
      <c r="AU27" s="22">
        <v>32.411000000000001</v>
      </c>
      <c r="AV27" s="22">
        <v>1.5965</v>
      </c>
      <c r="AW27" s="22">
        <v>2.1297999999999999</v>
      </c>
      <c r="AX27" s="25">
        <f t="shared" si="1"/>
        <v>1.0907179597677998</v>
      </c>
      <c r="AY27" s="22">
        <v>10.11</v>
      </c>
      <c r="AZ27" s="22">
        <v>59</v>
      </c>
      <c r="BA27" s="22">
        <v>4</v>
      </c>
      <c r="BB27" s="22" t="s">
        <v>77</v>
      </c>
      <c r="BC27" s="22">
        <v>606</v>
      </c>
      <c r="BD27" s="22" t="s">
        <v>6645</v>
      </c>
      <c r="BE27" s="22" t="s">
        <v>6646</v>
      </c>
      <c r="BF27" s="22" t="s">
        <v>6647</v>
      </c>
      <c r="BG27" s="22" t="s">
        <v>6648</v>
      </c>
      <c r="BH27" s="22" t="s">
        <v>6649</v>
      </c>
      <c r="BI27" s="22" t="s">
        <v>6650</v>
      </c>
      <c r="BJ27" s="22">
        <v>563</v>
      </c>
      <c r="BK27" s="22">
        <v>463</v>
      </c>
    </row>
    <row r="28" spans="1:63" x14ac:dyDescent="0.25">
      <c r="A28" s="22" t="s">
        <v>11627</v>
      </c>
      <c r="B28" s="22" t="s">
        <v>11628</v>
      </c>
      <c r="C28" s="22" t="s">
        <v>11629</v>
      </c>
      <c r="D28" s="23">
        <v>5.0339999999999998</v>
      </c>
      <c r="E28" s="23">
        <v>2.3319999999999999</v>
      </c>
      <c r="F28" s="23">
        <v>1.169</v>
      </c>
      <c r="G28" s="24">
        <f t="shared" si="0"/>
        <v>0.22527492986956932</v>
      </c>
      <c r="H28" s="37">
        <v>1.2789999999999999</v>
      </c>
      <c r="I28" s="22" t="s">
        <v>11627</v>
      </c>
      <c r="J28" s="22" t="s">
        <v>11627</v>
      </c>
      <c r="K28" s="22">
        <v>2</v>
      </c>
      <c r="L28" s="22">
        <v>2</v>
      </c>
      <c r="M28" s="22">
        <v>2</v>
      </c>
      <c r="N28" s="22" t="s">
        <v>11629</v>
      </c>
      <c r="O28" s="22" t="s">
        <v>11628</v>
      </c>
      <c r="P28" s="22" t="s">
        <v>11630</v>
      </c>
      <c r="Q28" s="22">
        <v>1</v>
      </c>
      <c r="R28" s="22">
        <v>2</v>
      </c>
      <c r="S28" s="22">
        <v>2</v>
      </c>
      <c r="T28" s="22">
        <v>2</v>
      </c>
      <c r="U28" s="22">
        <v>0</v>
      </c>
      <c r="V28" s="22">
        <v>8.5709999999999997</v>
      </c>
      <c r="W28" s="22">
        <v>5.0339999999999998</v>
      </c>
      <c r="X28" s="22">
        <v>2.3319999999999999</v>
      </c>
      <c r="Y28" s="22" t="s">
        <v>68</v>
      </c>
      <c r="Z28" s="22">
        <v>1</v>
      </c>
      <c r="AA28" s="22">
        <v>427</v>
      </c>
      <c r="AB28" s="22" t="s">
        <v>11627</v>
      </c>
      <c r="AC28" s="22" t="s">
        <v>11627</v>
      </c>
      <c r="AD28" s="22">
        <v>9</v>
      </c>
      <c r="AE28" s="22">
        <v>9</v>
      </c>
      <c r="AF28" s="22">
        <v>9</v>
      </c>
      <c r="AG28" s="22" t="s">
        <v>11629</v>
      </c>
      <c r="AH28" s="22" t="s">
        <v>11628</v>
      </c>
      <c r="AJ28" s="22">
        <v>1</v>
      </c>
      <c r="AK28" s="22">
        <v>9</v>
      </c>
      <c r="AL28" s="22">
        <v>9</v>
      </c>
      <c r="AM28" s="22">
        <v>9</v>
      </c>
      <c r="AN28" s="22">
        <v>20.3</v>
      </c>
      <c r="AO28" s="22">
        <v>20.3</v>
      </c>
      <c r="AP28" s="22">
        <v>20.3</v>
      </c>
      <c r="AQ28" s="22">
        <v>68.97</v>
      </c>
      <c r="AR28" s="22">
        <v>631</v>
      </c>
      <c r="AS28" s="22">
        <v>631</v>
      </c>
      <c r="AT28" s="22">
        <v>0</v>
      </c>
      <c r="AU28" s="22">
        <v>20.379000000000001</v>
      </c>
      <c r="AV28" s="22">
        <v>0.89215</v>
      </c>
      <c r="AW28" s="22">
        <v>1.169</v>
      </c>
      <c r="AX28" s="25">
        <f t="shared" si="1"/>
        <v>0.22527492986956932</v>
      </c>
      <c r="AY28" s="22">
        <v>7.9480000000000004</v>
      </c>
      <c r="AZ28" s="22">
        <v>24</v>
      </c>
      <c r="BA28" s="22">
        <v>0</v>
      </c>
      <c r="BB28" s="22" t="s">
        <v>77</v>
      </c>
      <c r="BC28" s="22">
        <v>633</v>
      </c>
      <c r="BD28" s="22" t="s">
        <v>11631</v>
      </c>
      <c r="BE28" s="22" t="s">
        <v>2097</v>
      </c>
      <c r="BF28" s="22" t="s">
        <v>11632</v>
      </c>
      <c r="BG28" s="22" t="s">
        <v>11633</v>
      </c>
      <c r="BH28" s="22" t="s">
        <v>11634</v>
      </c>
      <c r="BI28" s="22" t="s">
        <v>11635</v>
      </c>
    </row>
    <row r="29" spans="1:63" x14ac:dyDescent="0.25">
      <c r="A29" s="22" t="s">
        <v>11173</v>
      </c>
      <c r="B29" s="22" t="s">
        <v>11162</v>
      </c>
      <c r="C29" s="22" t="s">
        <v>11163</v>
      </c>
      <c r="D29" s="23">
        <v>4.9489999999999998</v>
      </c>
      <c r="E29" s="23">
        <v>2.3069999999999999</v>
      </c>
      <c r="F29" s="23">
        <v>1.1378999999999999</v>
      </c>
      <c r="G29" s="24">
        <f t="shared" si="0"/>
        <v>0.18637377746594411</v>
      </c>
      <c r="H29" s="37">
        <v>1.2470000000000001</v>
      </c>
      <c r="I29" s="22" t="s">
        <v>11164</v>
      </c>
      <c r="J29" s="22" t="s">
        <v>11164</v>
      </c>
      <c r="K29" s="22" t="s">
        <v>7942</v>
      </c>
      <c r="L29" s="22" t="s">
        <v>7942</v>
      </c>
      <c r="M29" s="22" t="s">
        <v>7942</v>
      </c>
      <c r="N29" s="22" t="s">
        <v>11163</v>
      </c>
      <c r="O29" s="22" t="s">
        <v>11162</v>
      </c>
      <c r="P29" s="22" t="s">
        <v>11165</v>
      </c>
      <c r="Q29" s="22">
        <v>3</v>
      </c>
      <c r="R29" s="22">
        <v>2</v>
      </c>
      <c r="S29" s="22">
        <v>2</v>
      </c>
      <c r="T29" s="22">
        <v>2</v>
      </c>
      <c r="U29" s="22">
        <v>0</v>
      </c>
      <c r="V29" s="22">
        <v>8.4260000000000002</v>
      </c>
      <c r="W29" s="22">
        <v>4.9489999999999998</v>
      </c>
      <c r="X29" s="22">
        <v>2.3069999999999999</v>
      </c>
      <c r="Y29" s="22" t="s">
        <v>68</v>
      </c>
      <c r="Z29" s="22">
        <v>1</v>
      </c>
      <c r="AA29" s="22">
        <v>734</v>
      </c>
      <c r="AB29" s="22" t="s">
        <v>11173</v>
      </c>
      <c r="AC29" s="22" t="s">
        <v>11174</v>
      </c>
      <c r="AD29" s="22" t="s">
        <v>1712</v>
      </c>
      <c r="AE29" s="22" t="s">
        <v>1712</v>
      </c>
      <c r="AF29" s="22" t="s">
        <v>1019</v>
      </c>
      <c r="AG29" s="22" t="s">
        <v>11175</v>
      </c>
      <c r="AH29" s="22" t="s">
        <v>11176</v>
      </c>
      <c r="AJ29" s="22">
        <v>2</v>
      </c>
      <c r="AK29" s="22">
        <v>3</v>
      </c>
      <c r="AL29" s="22">
        <v>3</v>
      </c>
      <c r="AM29" s="22">
        <v>2</v>
      </c>
      <c r="AN29" s="22">
        <v>8</v>
      </c>
      <c r="AO29" s="22">
        <v>8</v>
      </c>
      <c r="AP29" s="22">
        <v>4.9000000000000004</v>
      </c>
      <c r="AQ29" s="22">
        <v>67.349999999999994</v>
      </c>
      <c r="AR29" s="22">
        <v>638</v>
      </c>
      <c r="AS29" s="22" t="s">
        <v>11177</v>
      </c>
      <c r="AT29" s="22">
        <v>0</v>
      </c>
      <c r="AU29" s="22">
        <v>7.5770999999999997</v>
      </c>
      <c r="AV29" s="22">
        <v>0.88088</v>
      </c>
      <c r="AW29" s="22">
        <v>1.1378999999999999</v>
      </c>
      <c r="AX29" s="25">
        <f t="shared" si="1"/>
        <v>0.18637377746594411</v>
      </c>
      <c r="AY29" s="22">
        <v>65.218999999999994</v>
      </c>
      <c r="AZ29" s="22">
        <v>5</v>
      </c>
      <c r="BA29" s="22">
        <v>1</v>
      </c>
      <c r="BB29" s="22" t="s">
        <v>77</v>
      </c>
      <c r="BC29" s="22">
        <v>1406</v>
      </c>
      <c r="BD29" s="22" t="s">
        <v>11178</v>
      </c>
      <c r="BE29" s="22" t="s">
        <v>79</v>
      </c>
      <c r="BF29" s="22" t="s">
        <v>11179</v>
      </c>
      <c r="BG29" s="22" t="s">
        <v>11180</v>
      </c>
      <c r="BH29" s="22" t="s">
        <v>11181</v>
      </c>
      <c r="BI29" s="22" t="s">
        <v>11182</v>
      </c>
    </row>
    <row r="30" spans="1:63" x14ac:dyDescent="0.25">
      <c r="A30" s="22" t="s">
        <v>11164</v>
      </c>
      <c r="B30" s="22" t="s">
        <v>11162</v>
      </c>
      <c r="C30" s="22" t="s">
        <v>11163</v>
      </c>
      <c r="D30" s="23">
        <v>4.9489999999999998</v>
      </c>
      <c r="E30" s="23">
        <v>2.3069999999999999</v>
      </c>
      <c r="F30" s="23">
        <v>1.1378999999999999</v>
      </c>
      <c r="G30" s="24">
        <f t="shared" si="0"/>
        <v>0.18637377746594411</v>
      </c>
      <c r="H30" s="37">
        <v>1.2470000000000001</v>
      </c>
      <c r="I30" s="22" t="s">
        <v>11164</v>
      </c>
      <c r="J30" s="22" t="s">
        <v>11164</v>
      </c>
      <c r="K30" s="22" t="s">
        <v>7942</v>
      </c>
      <c r="L30" s="22" t="s">
        <v>7942</v>
      </c>
      <c r="M30" s="22" t="s">
        <v>7942</v>
      </c>
      <c r="N30" s="22" t="s">
        <v>11163</v>
      </c>
      <c r="O30" s="22" t="s">
        <v>11162</v>
      </c>
      <c r="P30" s="22" t="s">
        <v>11165</v>
      </c>
      <c r="Q30" s="22">
        <v>3</v>
      </c>
      <c r="R30" s="22">
        <v>2</v>
      </c>
      <c r="S30" s="22">
        <v>2</v>
      </c>
      <c r="T30" s="22">
        <v>2</v>
      </c>
      <c r="U30" s="22">
        <v>0</v>
      </c>
      <c r="V30" s="22">
        <v>8.4260000000000002</v>
      </c>
      <c r="W30" s="22">
        <v>4.9489999999999998</v>
      </c>
      <c r="X30" s="22">
        <v>2.3069999999999999</v>
      </c>
      <c r="Y30" s="22" t="s">
        <v>68</v>
      </c>
      <c r="Z30" s="22">
        <v>1</v>
      </c>
      <c r="AA30" s="22">
        <v>734</v>
      </c>
      <c r="AB30" s="22" t="s">
        <v>11173</v>
      </c>
      <c r="AC30" s="22" t="s">
        <v>11174</v>
      </c>
      <c r="AD30" s="22" t="s">
        <v>1712</v>
      </c>
      <c r="AE30" s="22" t="s">
        <v>1712</v>
      </c>
      <c r="AF30" s="22" t="s">
        <v>1019</v>
      </c>
      <c r="AG30" s="22" t="s">
        <v>11175</v>
      </c>
      <c r="AH30" s="22" t="s">
        <v>11176</v>
      </c>
      <c r="AJ30" s="22">
        <v>2</v>
      </c>
      <c r="AK30" s="22">
        <v>3</v>
      </c>
      <c r="AL30" s="22">
        <v>3</v>
      </c>
      <c r="AM30" s="22">
        <v>2</v>
      </c>
      <c r="AN30" s="22">
        <v>8</v>
      </c>
      <c r="AO30" s="22">
        <v>8</v>
      </c>
      <c r="AP30" s="22">
        <v>4.9000000000000004</v>
      </c>
      <c r="AQ30" s="22">
        <v>67.349999999999994</v>
      </c>
      <c r="AR30" s="22">
        <v>638</v>
      </c>
      <c r="AS30" s="22" t="s">
        <v>11177</v>
      </c>
      <c r="AT30" s="22">
        <v>0</v>
      </c>
      <c r="AU30" s="22">
        <v>7.5770999999999997</v>
      </c>
      <c r="AV30" s="22">
        <v>0.88088</v>
      </c>
      <c r="AW30" s="22">
        <v>1.1378999999999999</v>
      </c>
      <c r="AX30" s="25">
        <f t="shared" si="1"/>
        <v>0.18637377746594411</v>
      </c>
      <c r="AY30" s="22">
        <v>65.218999999999994</v>
      </c>
      <c r="AZ30" s="22">
        <v>5</v>
      </c>
      <c r="BA30" s="22">
        <v>1</v>
      </c>
      <c r="BB30" s="22" t="s">
        <v>77</v>
      </c>
      <c r="BC30" s="22">
        <v>1406</v>
      </c>
      <c r="BD30" s="22" t="s">
        <v>11178</v>
      </c>
      <c r="BE30" s="22" t="s">
        <v>79</v>
      </c>
      <c r="BF30" s="22" t="s">
        <v>11179</v>
      </c>
      <c r="BG30" s="22" t="s">
        <v>11180</v>
      </c>
      <c r="BH30" s="22" t="s">
        <v>11181</v>
      </c>
      <c r="BI30" s="22" t="s">
        <v>11182</v>
      </c>
    </row>
    <row r="31" spans="1:63" x14ac:dyDescent="0.25">
      <c r="A31" s="22" t="s">
        <v>11067</v>
      </c>
      <c r="B31" s="22" t="s">
        <v>11068</v>
      </c>
      <c r="C31" s="22" t="s">
        <v>11069</v>
      </c>
      <c r="D31" s="23">
        <v>3.2080000000000002</v>
      </c>
      <c r="E31" s="23">
        <v>1.6819999999999999</v>
      </c>
      <c r="F31" s="23">
        <v>1.7001999999999999</v>
      </c>
      <c r="G31" s="24">
        <f t="shared" si="0"/>
        <v>0.76570446520805113</v>
      </c>
      <c r="H31" s="37">
        <v>1.224</v>
      </c>
      <c r="I31" s="22" t="s">
        <v>11067</v>
      </c>
      <c r="J31" s="22" t="s">
        <v>11067</v>
      </c>
      <c r="K31" s="22" t="s">
        <v>11070</v>
      </c>
      <c r="L31" s="22" t="s">
        <v>11070</v>
      </c>
      <c r="M31" s="22" t="s">
        <v>11070</v>
      </c>
      <c r="N31" s="22" t="s">
        <v>11069</v>
      </c>
      <c r="O31" s="22" t="s">
        <v>11068</v>
      </c>
      <c r="P31" s="22" t="s">
        <v>11071</v>
      </c>
      <c r="Q31" s="22">
        <v>4</v>
      </c>
      <c r="R31" s="22">
        <v>5</v>
      </c>
      <c r="S31" s="22">
        <v>5</v>
      </c>
      <c r="T31" s="22">
        <v>5</v>
      </c>
      <c r="U31" s="22">
        <v>0</v>
      </c>
      <c r="V31" s="22">
        <v>6.2569999999999997</v>
      </c>
      <c r="W31" s="22">
        <v>3.2080000000000002</v>
      </c>
      <c r="X31" s="22">
        <v>1.6819999999999999</v>
      </c>
      <c r="Y31" s="22">
        <v>29.242999999999999</v>
      </c>
      <c r="Z31" s="22">
        <v>68</v>
      </c>
      <c r="AA31" s="22">
        <v>123</v>
      </c>
      <c r="AB31" s="22" t="s">
        <v>11067</v>
      </c>
      <c r="AC31" s="22" t="s">
        <v>11067</v>
      </c>
      <c r="AD31" s="22" t="s">
        <v>11072</v>
      </c>
      <c r="AE31" s="22" t="s">
        <v>11072</v>
      </c>
      <c r="AF31" s="22" t="s">
        <v>11072</v>
      </c>
      <c r="AG31" s="22" t="s">
        <v>11069</v>
      </c>
      <c r="AH31" s="22" t="s">
        <v>11068</v>
      </c>
      <c r="AI31" s="22" t="s">
        <v>254</v>
      </c>
      <c r="AJ31" s="22">
        <v>4</v>
      </c>
      <c r="AK31" s="22">
        <v>6</v>
      </c>
      <c r="AL31" s="22">
        <v>6</v>
      </c>
      <c r="AM31" s="22">
        <v>6</v>
      </c>
      <c r="AN31" s="22">
        <v>36.700000000000003</v>
      </c>
      <c r="AO31" s="22">
        <v>36.700000000000003</v>
      </c>
      <c r="AP31" s="22">
        <v>36.700000000000003</v>
      </c>
      <c r="AQ31" s="22">
        <v>14.728</v>
      </c>
      <c r="AR31" s="22">
        <v>128</v>
      </c>
      <c r="AS31" s="22" t="s">
        <v>11073</v>
      </c>
      <c r="AT31" s="22">
        <v>0</v>
      </c>
      <c r="AU31" s="22">
        <v>137.06</v>
      </c>
      <c r="AV31" s="22">
        <v>1.3187</v>
      </c>
      <c r="AW31" s="22">
        <v>1.7001999999999999</v>
      </c>
      <c r="AX31" s="25">
        <f t="shared" si="1"/>
        <v>0.76570446520805113</v>
      </c>
      <c r="AY31" s="22">
        <v>17.806000000000001</v>
      </c>
      <c r="AZ31" s="22">
        <v>125</v>
      </c>
      <c r="BA31" s="22">
        <v>1</v>
      </c>
      <c r="BB31" s="22" t="s">
        <v>77</v>
      </c>
      <c r="BC31" s="22">
        <v>165</v>
      </c>
      <c r="BD31" s="22" t="s">
        <v>11074</v>
      </c>
      <c r="BE31" s="22" t="s">
        <v>321</v>
      </c>
      <c r="BF31" s="22" t="s">
        <v>11075</v>
      </c>
      <c r="BG31" s="22" t="s">
        <v>11076</v>
      </c>
      <c r="BH31" s="22" t="s">
        <v>11077</v>
      </c>
      <c r="BI31" s="22" t="s">
        <v>11078</v>
      </c>
    </row>
    <row r="32" spans="1:63" x14ac:dyDescent="0.25">
      <c r="A32" s="22" t="s">
        <v>9850</v>
      </c>
      <c r="B32" s="22" t="s">
        <v>9851</v>
      </c>
      <c r="C32" s="22" t="s">
        <v>9852</v>
      </c>
      <c r="D32" s="23">
        <v>7.3209999999999997</v>
      </c>
      <c r="E32" s="23">
        <v>2.8719999999999999</v>
      </c>
      <c r="F32" s="23">
        <v>0.74307999999999996</v>
      </c>
      <c r="G32" s="24">
        <f t="shared" si="0"/>
        <v>-0.42841055519990323</v>
      </c>
      <c r="H32" s="37">
        <v>1.222</v>
      </c>
      <c r="I32" s="22" t="s">
        <v>9850</v>
      </c>
      <c r="J32" s="22" t="s">
        <v>9850</v>
      </c>
      <c r="K32" s="22">
        <v>2</v>
      </c>
      <c r="L32" s="22">
        <v>2</v>
      </c>
      <c r="M32" s="22">
        <v>2</v>
      </c>
      <c r="N32" s="22" t="s">
        <v>9852</v>
      </c>
      <c r="O32" s="22" t="s">
        <v>9851</v>
      </c>
      <c r="P32" s="22" t="s">
        <v>9853</v>
      </c>
      <c r="Q32" s="22">
        <v>1</v>
      </c>
      <c r="R32" s="22">
        <v>2</v>
      </c>
      <c r="S32" s="22">
        <v>2</v>
      </c>
      <c r="T32" s="22">
        <v>2</v>
      </c>
      <c r="U32" s="22">
        <v>0</v>
      </c>
      <c r="V32" s="22">
        <v>12.464</v>
      </c>
      <c r="W32" s="22">
        <v>7.3209999999999997</v>
      </c>
      <c r="X32" s="22">
        <v>2.8719999999999999</v>
      </c>
      <c r="Y32" s="22" t="s">
        <v>68</v>
      </c>
      <c r="Z32" s="22">
        <v>1</v>
      </c>
      <c r="AA32" s="22">
        <v>296</v>
      </c>
      <c r="AB32" s="22" t="s">
        <v>9850</v>
      </c>
      <c r="AC32" s="22" t="s">
        <v>9850</v>
      </c>
      <c r="AD32" s="22">
        <v>3</v>
      </c>
      <c r="AE32" s="22">
        <v>3</v>
      </c>
      <c r="AF32" s="22">
        <v>3</v>
      </c>
      <c r="AG32" s="22" t="s">
        <v>9852</v>
      </c>
      <c r="AH32" s="22" t="s">
        <v>9851</v>
      </c>
      <c r="AJ32" s="22">
        <v>1</v>
      </c>
      <c r="AK32" s="22">
        <v>3</v>
      </c>
      <c r="AL32" s="22">
        <v>3</v>
      </c>
      <c r="AM32" s="22">
        <v>3</v>
      </c>
      <c r="AN32" s="22">
        <v>27.7</v>
      </c>
      <c r="AO32" s="22">
        <v>27.7</v>
      </c>
      <c r="AP32" s="22">
        <v>27.7</v>
      </c>
      <c r="AQ32" s="22">
        <v>13.281000000000001</v>
      </c>
      <c r="AR32" s="22">
        <v>119</v>
      </c>
      <c r="AS32" s="22">
        <v>119</v>
      </c>
      <c r="AT32" s="22">
        <v>0</v>
      </c>
      <c r="AU32" s="22">
        <v>11.771000000000001</v>
      </c>
      <c r="AV32" s="22">
        <v>0.54835999999999996</v>
      </c>
      <c r="AW32" s="22">
        <v>0.74307999999999996</v>
      </c>
      <c r="AX32" s="25">
        <f t="shared" si="1"/>
        <v>-0.42841055519990323</v>
      </c>
      <c r="AY32" s="22">
        <v>24.459</v>
      </c>
      <c r="AZ32" s="22">
        <v>5</v>
      </c>
      <c r="BA32" s="22">
        <v>0</v>
      </c>
      <c r="BB32" s="22" t="s">
        <v>77</v>
      </c>
      <c r="BC32" s="22">
        <v>407</v>
      </c>
      <c r="BD32" s="22" t="s">
        <v>9854</v>
      </c>
      <c r="BE32" s="22" t="s">
        <v>79</v>
      </c>
      <c r="BF32" s="22" t="s">
        <v>9855</v>
      </c>
      <c r="BG32" s="22" t="s">
        <v>9856</v>
      </c>
      <c r="BH32" s="22" t="s">
        <v>9857</v>
      </c>
      <c r="BI32" s="22" t="s">
        <v>9858</v>
      </c>
    </row>
    <row r="33" spans="1:63" x14ac:dyDescent="0.25">
      <c r="A33" s="22" t="s">
        <v>6950</v>
      </c>
      <c r="B33" s="22" t="s">
        <v>6951</v>
      </c>
      <c r="C33" s="22" t="s">
        <v>6952</v>
      </c>
      <c r="D33" s="23">
        <v>2.8319999999999999</v>
      </c>
      <c r="E33" s="23">
        <v>1.502</v>
      </c>
      <c r="F33" s="23">
        <v>1.8644000000000001</v>
      </c>
      <c r="G33" s="24">
        <f t="shared" si="0"/>
        <v>0.89871141798949483</v>
      </c>
      <c r="H33" s="37">
        <v>1.2</v>
      </c>
      <c r="I33" s="22" t="s">
        <v>6950</v>
      </c>
      <c r="J33" s="22" t="s">
        <v>6950</v>
      </c>
      <c r="K33" s="22">
        <v>6</v>
      </c>
      <c r="L33" s="22">
        <v>6</v>
      </c>
      <c r="M33" s="22">
        <v>6</v>
      </c>
      <c r="N33" s="22" t="s">
        <v>6952</v>
      </c>
      <c r="O33" s="22" t="s">
        <v>6951</v>
      </c>
      <c r="P33" s="22" t="s">
        <v>6953</v>
      </c>
      <c r="Q33" s="22">
        <v>1</v>
      </c>
      <c r="R33" s="22">
        <v>6</v>
      </c>
      <c r="S33" s="22">
        <v>6</v>
      </c>
      <c r="T33" s="22">
        <v>6</v>
      </c>
      <c r="U33" s="22">
        <v>0</v>
      </c>
      <c r="V33" s="22">
        <v>4.3239999999999998</v>
      </c>
      <c r="W33" s="22">
        <v>2.8319999999999999</v>
      </c>
      <c r="X33" s="22">
        <v>1.502</v>
      </c>
      <c r="Y33" s="22">
        <v>48.843000000000004</v>
      </c>
      <c r="Z33" s="22">
        <v>4</v>
      </c>
      <c r="AA33" s="22">
        <v>438</v>
      </c>
      <c r="AB33" s="22" t="s">
        <v>6950</v>
      </c>
      <c r="AC33" s="22" t="s">
        <v>6950</v>
      </c>
      <c r="AD33" s="22">
        <v>11</v>
      </c>
      <c r="AE33" s="22">
        <v>11</v>
      </c>
      <c r="AF33" s="22">
        <v>11</v>
      </c>
      <c r="AG33" s="22" t="s">
        <v>6952</v>
      </c>
      <c r="AH33" s="22" t="s">
        <v>6951</v>
      </c>
      <c r="AJ33" s="22">
        <v>1</v>
      </c>
      <c r="AK33" s="22">
        <v>11</v>
      </c>
      <c r="AL33" s="22">
        <v>11</v>
      </c>
      <c r="AM33" s="22">
        <v>11</v>
      </c>
      <c r="AN33" s="22">
        <v>14.7</v>
      </c>
      <c r="AO33" s="22">
        <v>14.7</v>
      </c>
      <c r="AP33" s="22">
        <v>14.7</v>
      </c>
      <c r="AQ33" s="22">
        <v>98.241</v>
      </c>
      <c r="AR33" s="22">
        <v>885</v>
      </c>
      <c r="AS33" s="22">
        <v>885</v>
      </c>
      <c r="AT33" s="22">
        <v>0</v>
      </c>
      <c r="AU33" s="22">
        <v>19.308</v>
      </c>
      <c r="AV33" s="22">
        <v>1.3092999999999999</v>
      </c>
      <c r="AW33" s="22">
        <v>1.8644000000000001</v>
      </c>
      <c r="AX33" s="25">
        <f t="shared" si="1"/>
        <v>0.89871141798949483</v>
      </c>
      <c r="AY33" s="22">
        <v>18.094000000000001</v>
      </c>
      <c r="AZ33" s="22">
        <v>31</v>
      </c>
      <c r="BA33" s="22">
        <v>1</v>
      </c>
      <c r="BB33" s="22" t="s">
        <v>77</v>
      </c>
      <c r="BC33" s="22">
        <v>649</v>
      </c>
      <c r="BD33" s="22" t="s">
        <v>6954</v>
      </c>
      <c r="BE33" s="22" t="s">
        <v>414</v>
      </c>
      <c r="BF33" s="22" t="s">
        <v>6955</v>
      </c>
      <c r="BG33" s="22" t="s">
        <v>6956</v>
      </c>
      <c r="BH33" s="22" t="s">
        <v>6957</v>
      </c>
      <c r="BI33" s="22" t="s">
        <v>6958</v>
      </c>
    </row>
    <row r="34" spans="1:63" x14ac:dyDescent="0.25">
      <c r="A34" s="22" t="s">
        <v>3921</v>
      </c>
      <c r="B34" s="22" t="s">
        <v>3922</v>
      </c>
      <c r="C34" s="22" t="s">
        <v>3923</v>
      </c>
      <c r="D34" s="23">
        <v>3.9630000000000001</v>
      </c>
      <c r="E34" s="23">
        <v>1.986</v>
      </c>
      <c r="F34" s="23">
        <v>1.2405999999999999</v>
      </c>
      <c r="G34" s="24">
        <f t="shared" si="0"/>
        <v>0.31103803002230457</v>
      </c>
      <c r="H34" s="37">
        <v>1.149</v>
      </c>
      <c r="I34" s="22" t="s">
        <v>3921</v>
      </c>
      <c r="J34" s="22" t="s">
        <v>3921</v>
      </c>
      <c r="K34" s="22">
        <v>7</v>
      </c>
      <c r="L34" s="22">
        <v>1</v>
      </c>
      <c r="M34" s="22">
        <v>1</v>
      </c>
      <c r="N34" s="22" t="s">
        <v>3923</v>
      </c>
      <c r="O34" s="22" t="s">
        <v>3922</v>
      </c>
      <c r="P34" s="22" t="s">
        <v>3924</v>
      </c>
      <c r="Q34" s="22">
        <v>1</v>
      </c>
      <c r="R34" s="22">
        <v>7</v>
      </c>
      <c r="S34" s="22">
        <v>1</v>
      </c>
      <c r="T34" s="22">
        <v>1</v>
      </c>
      <c r="U34" s="22">
        <v>0</v>
      </c>
      <c r="V34" s="22">
        <v>6.6749999999999998</v>
      </c>
      <c r="W34" s="22">
        <v>3.9630000000000001</v>
      </c>
      <c r="X34" s="22">
        <v>1.986</v>
      </c>
      <c r="Y34" s="22">
        <v>37.997999999999998</v>
      </c>
      <c r="Z34" s="22">
        <v>18</v>
      </c>
      <c r="AA34" s="22">
        <v>216</v>
      </c>
      <c r="AB34" s="22" t="s">
        <v>3921</v>
      </c>
      <c r="AC34" s="22" t="s">
        <v>3921</v>
      </c>
      <c r="AD34" s="22">
        <v>10</v>
      </c>
      <c r="AE34" s="22">
        <v>2</v>
      </c>
      <c r="AF34" s="22">
        <v>1</v>
      </c>
      <c r="AG34" s="22" t="s">
        <v>3923</v>
      </c>
      <c r="AH34" s="22" t="s">
        <v>3922</v>
      </c>
      <c r="AJ34" s="22">
        <v>1</v>
      </c>
      <c r="AK34" s="22">
        <v>10</v>
      </c>
      <c r="AL34" s="22">
        <v>2</v>
      </c>
      <c r="AM34" s="22">
        <v>1</v>
      </c>
      <c r="AN34" s="22">
        <v>33.9</v>
      </c>
      <c r="AO34" s="22">
        <v>12.7</v>
      </c>
      <c r="AP34" s="22">
        <v>7.2</v>
      </c>
      <c r="AQ34" s="22">
        <v>22.099</v>
      </c>
      <c r="AR34" s="22">
        <v>221</v>
      </c>
      <c r="AS34" s="22">
        <v>221</v>
      </c>
      <c r="AT34" s="22">
        <v>0</v>
      </c>
      <c r="AU34" s="22">
        <v>9.7883999999999993</v>
      </c>
      <c r="AV34" s="22">
        <v>0.97846999999999995</v>
      </c>
      <c r="AW34" s="22">
        <v>1.2405999999999999</v>
      </c>
      <c r="AX34" s="25">
        <f t="shared" si="1"/>
        <v>0.31103803002230457</v>
      </c>
      <c r="AY34" s="22">
        <v>13.395</v>
      </c>
      <c r="AZ34" s="22">
        <v>27</v>
      </c>
      <c r="BA34" s="22">
        <v>2</v>
      </c>
      <c r="BB34" s="22" t="s">
        <v>77</v>
      </c>
      <c r="BC34" s="22">
        <v>286</v>
      </c>
      <c r="BD34" s="22" t="s">
        <v>3925</v>
      </c>
      <c r="BE34" s="22" t="s">
        <v>3926</v>
      </c>
      <c r="BF34" s="22" t="s">
        <v>3927</v>
      </c>
      <c r="BG34" s="22" t="s">
        <v>3928</v>
      </c>
      <c r="BH34" s="22" t="s">
        <v>3929</v>
      </c>
      <c r="BI34" s="22" t="s">
        <v>3930</v>
      </c>
    </row>
    <row r="35" spans="1:63" s="5" customFormat="1" x14ac:dyDescent="0.25">
      <c r="A35" s="5" t="s">
        <v>8428</v>
      </c>
      <c r="B35" s="5" t="s">
        <v>8429</v>
      </c>
      <c r="C35" s="5" t="s">
        <v>8430</v>
      </c>
      <c r="D35" s="4">
        <v>2.7989999999999999</v>
      </c>
      <c r="E35" s="4">
        <v>1.4850000000000001</v>
      </c>
      <c r="F35" s="4">
        <v>1.7171000000000001</v>
      </c>
      <c r="G35" s="26">
        <f t="shared" si="0"/>
        <v>0.77997406106575684</v>
      </c>
      <c r="H35" s="37">
        <v>1.1319999999999999</v>
      </c>
      <c r="I35" s="5" t="s">
        <v>8428</v>
      </c>
      <c r="J35" s="5" t="s">
        <v>8428</v>
      </c>
      <c r="K35" s="5">
        <v>2</v>
      </c>
      <c r="L35" s="5">
        <v>2</v>
      </c>
      <c r="M35" s="5">
        <v>2</v>
      </c>
      <c r="N35" s="5" t="s">
        <v>8430</v>
      </c>
      <c r="O35" s="5" t="s">
        <v>8429</v>
      </c>
      <c r="P35" s="5" t="s">
        <v>8431</v>
      </c>
      <c r="Q35" s="5">
        <v>1</v>
      </c>
      <c r="R35" s="5">
        <v>2</v>
      </c>
      <c r="S35" s="5">
        <v>2</v>
      </c>
      <c r="T35" s="5">
        <v>2</v>
      </c>
      <c r="U35" s="5">
        <v>0</v>
      </c>
      <c r="V35" s="5">
        <v>4.766</v>
      </c>
      <c r="W35" s="5">
        <v>2.7989999999999999</v>
      </c>
      <c r="X35" s="5">
        <v>1.4850000000000001</v>
      </c>
      <c r="Y35" s="5" t="s">
        <v>68</v>
      </c>
      <c r="Z35" s="5">
        <v>1</v>
      </c>
      <c r="AA35" s="5">
        <v>485</v>
      </c>
      <c r="AB35" s="5" t="s">
        <v>8428</v>
      </c>
      <c r="AC35" s="5" t="s">
        <v>8428</v>
      </c>
      <c r="AD35" s="5">
        <v>26</v>
      </c>
      <c r="AE35" s="5">
        <v>26</v>
      </c>
      <c r="AF35" s="5">
        <v>26</v>
      </c>
      <c r="AG35" s="5" t="s">
        <v>8430</v>
      </c>
      <c r="AH35" s="5" t="s">
        <v>8429</v>
      </c>
      <c r="AJ35" s="5">
        <v>1</v>
      </c>
      <c r="AK35" s="5">
        <v>26</v>
      </c>
      <c r="AL35" s="5">
        <v>26</v>
      </c>
      <c r="AM35" s="5">
        <v>26</v>
      </c>
      <c r="AN35" s="5">
        <v>15.3</v>
      </c>
      <c r="AO35" s="5">
        <v>15.3</v>
      </c>
      <c r="AP35" s="5">
        <v>15.3</v>
      </c>
      <c r="AQ35" s="5">
        <v>266.23</v>
      </c>
      <c r="AR35" s="5">
        <v>2419</v>
      </c>
      <c r="AS35" s="5">
        <v>2419</v>
      </c>
      <c r="AT35" s="5">
        <v>0</v>
      </c>
      <c r="AU35" s="5">
        <v>62.359000000000002</v>
      </c>
      <c r="AV35" s="5">
        <v>1.2423</v>
      </c>
      <c r="AW35" s="5">
        <v>1.7171000000000001</v>
      </c>
      <c r="AX35" s="27">
        <f t="shared" si="1"/>
        <v>0.77997406106575684</v>
      </c>
      <c r="AY35" s="5">
        <v>11.156000000000001</v>
      </c>
      <c r="AZ35" s="5">
        <v>82</v>
      </c>
      <c r="BA35" s="5">
        <v>1</v>
      </c>
      <c r="BB35" s="5" t="s">
        <v>77</v>
      </c>
      <c r="BC35" s="5">
        <v>766</v>
      </c>
      <c r="BD35" s="5" t="s">
        <v>8432</v>
      </c>
      <c r="BE35" s="5" t="s">
        <v>1857</v>
      </c>
      <c r="BF35" s="5" t="s">
        <v>8433</v>
      </c>
      <c r="BG35" s="5" t="s">
        <v>8434</v>
      </c>
      <c r="BH35" s="5" t="s">
        <v>8435</v>
      </c>
      <c r="BI35" s="5" t="s">
        <v>8436</v>
      </c>
      <c r="BJ35" s="5" t="s">
        <v>8437</v>
      </c>
      <c r="BK35" s="5" t="s">
        <v>8438</v>
      </c>
    </row>
    <row r="36" spans="1:63" x14ac:dyDescent="0.25">
      <c r="A36" s="22" t="s">
        <v>11161</v>
      </c>
      <c r="B36" s="22" t="s">
        <v>11162</v>
      </c>
      <c r="C36" s="22" t="s">
        <v>11163</v>
      </c>
      <c r="D36" s="23">
        <v>4.9489999999999998</v>
      </c>
      <c r="E36" s="23">
        <v>2.3069999999999999</v>
      </c>
      <c r="F36" s="23">
        <v>0.93152999999999997</v>
      </c>
      <c r="G36" s="24">
        <f t="shared" si="0"/>
        <v>-0.10232586286023745</v>
      </c>
      <c r="H36" s="37">
        <v>1.1020000000000001</v>
      </c>
      <c r="I36" s="22" t="s">
        <v>11164</v>
      </c>
      <c r="J36" s="22" t="s">
        <v>11164</v>
      </c>
      <c r="K36" s="22" t="s">
        <v>7942</v>
      </c>
      <c r="L36" s="22" t="s">
        <v>7942</v>
      </c>
      <c r="M36" s="22" t="s">
        <v>7942</v>
      </c>
      <c r="N36" s="22" t="s">
        <v>11163</v>
      </c>
      <c r="O36" s="22" t="s">
        <v>11162</v>
      </c>
      <c r="P36" s="22" t="s">
        <v>11165</v>
      </c>
      <c r="Q36" s="22">
        <v>3</v>
      </c>
      <c r="R36" s="22">
        <v>2</v>
      </c>
      <c r="S36" s="22">
        <v>2</v>
      </c>
      <c r="T36" s="22">
        <v>2</v>
      </c>
      <c r="U36" s="22">
        <v>0</v>
      </c>
      <c r="V36" s="22">
        <v>8.4260000000000002</v>
      </c>
      <c r="W36" s="22">
        <v>4.9489999999999998</v>
      </c>
      <c r="X36" s="22">
        <v>2.3069999999999999</v>
      </c>
      <c r="Y36" s="22" t="s">
        <v>68</v>
      </c>
      <c r="Z36" s="22">
        <v>1</v>
      </c>
      <c r="AA36" s="22">
        <v>734</v>
      </c>
      <c r="AB36" s="22" t="s">
        <v>11161</v>
      </c>
      <c r="AC36" s="22" t="s">
        <v>11161</v>
      </c>
      <c r="AD36" s="22">
        <v>2</v>
      </c>
      <c r="AE36" s="22">
        <v>1</v>
      </c>
      <c r="AF36" s="22">
        <v>1</v>
      </c>
      <c r="AG36" s="22" t="s">
        <v>11166</v>
      </c>
      <c r="AH36" s="22" t="s">
        <v>11167</v>
      </c>
      <c r="AJ36" s="22">
        <v>1</v>
      </c>
      <c r="AK36" s="22">
        <v>2</v>
      </c>
      <c r="AL36" s="22">
        <v>1</v>
      </c>
      <c r="AM36" s="22">
        <v>1</v>
      </c>
      <c r="AN36" s="22">
        <v>6</v>
      </c>
      <c r="AO36" s="22">
        <v>2.7</v>
      </c>
      <c r="AP36" s="22">
        <v>2.7</v>
      </c>
      <c r="AQ36" s="22">
        <v>63.505000000000003</v>
      </c>
      <c r="AR36" s="22">
        <v>596</v>
      </c>
      <c r="AS36" s="22">
        <v>596</v>
      </c>
      <c r="AT36" s="22">
        <v>4.3029000000000001E-3</v>
      </c>
      <c r="AU36" s="22">
        <v>2.5385</v>
      </c>
      <c r="AV36" s="22">
        <v>0.72835000000000005</v>
      </c>
      <c r="AW36" s="22">
        <v>0.93152999999999997</v>
      </c>
      <c r="AX36" s="25">
        <f t="shared" si="1"/>
        <v>-0.10232586286023745</v>
      </c>
      <c r="AY36" s="22" t="s">
        <v>68</v>
      </c>
      <c r="AZ36" s="22">
        <v>1</v>
      </c>
      <c r="BA36" s="22">
        <v>0</v>
      </c>
      <c r="BB36" s="22" t="s">
        <v>59</v>
      </c>
      <c r="BC36" s="22">
        <v>1154</v>
      </c>
      <c r="BD36" s="22" t="s">
        <v>11168</v>
      </c>
      <c r="BE36" s="22" t="s">
        <v>1126</v>
      </c>
      <c r="BF36" s="22" t="s">
        <v>11169</v>
      </c>
      <c r="BG36" s="22" t="s">
        <v>11170</v>
      </c>
      <c r="BH36" s="22" t="s">
        <v>11171</v>
      </c>
      <c r="BI36" s="22" t="s">
        <v>11172</v>
      </c>
    </row>
    <row r="37" spans="1:63" x14ac:dyDescent="0.25">
      <c r="A37" s="22" t="s">
        <v>11164</v>
      </c>
      <c r="B37" s="22" t="s">
        <v>11162</v>
      </c>
      <c r="C37" s="22" t="s">
        <v>11163</v>
      </c>
      <c r="D37" s="23">
        <v>4.9489999999999998</v>
      </c>
      <c r="E37" s="23">
        <v>2.3069999999999999</v>
      </c>
      <c r="F37" s="23">
        <v>0.93152999999999997</v>
      </c>
      <c r="G37" s="24">
        <f t="shared" si="0"/>
        <v>-0.10232586286023745</v>
      </c>
      <c r="H37" s="37">
        <v>1.1020000000000001</v>
      </c>
      <c r="I37" s="22" t="s">
        <v>11164</v>
      </c>
      <c r="J37" s="22" t="s">
        <v>11164</v>
      </c>
      <c r="K37" s="22" t="s">
        <v>7942</v>
      </c>
      <c r="L37" s="22" t="s">
        <v>7942</v>
      </c>
      <c r="M37" s="22" t="s">
        <v>7942</v>
      </c>
      <c r="N37" s="22" t="s">
        <v>11163</v>
      </c>
      <c r="O37" s="22" t="s">
        <v>11162</v>
      </c>
      <c r="P37" s="22" t="s">
        <v>11165</v>
      </c>
      <c r="Q37" s="22">
        <v>3</v>
      </c>
      <c r="R37" s="22">
        <v>2</v>
      </c>
      <c r="S37" s="22">
        <v>2</v>
      </c>
      <c r="T37" s="22">
        <v>2</v>
      </c>
      <c r="U37" s="22">
        <v>0</v>
      </c>
      <c r="V37" s="22">
        <v>8.4260000000000002</v>
      </c>
      <c r="W37" s="22">
        <v>4.9489999999999998</v>
      </c>
      <c r="X37" s="22">
        <v>2.3069999999999999</v>
      </c>
      <c r="Y37" s="22" t="s">
        <v>68</v>
      </c>
      <c r="Z37" s="22">
        <v>1</v>
      </c>
      <c r="AA37" s="22">
        <v>734</v>
      </c>
      <c r="AB37" s="22" t="s">
        <v>11161</v>
      </c>
      <c r="AC37" s="22" t="s">
        <v>11161</v>
      </c>
      <c r="AD37" s="22">
        <v>2</v>
      </c>
      <c r="AE37" s="22">
        <v>1</v>
      </c>
      <c r="AF37" s="22">
        <v>1</v>
      </c>
      <c r="AG37" s="22" t="s">
        <v>11166</v>
      </c>
      <c r="AH37" s="22" t="s">
        <v>11167</v>
      </c>
      <c r="AJ37" s="22">
        <v>1</v>
      </c>
      <c r="AK37" s="22">
        <v>2</v>
      </c>
      <c r="AL37" s="22">
        <v>1</v>
      </c>
      <c r="AM37" s="22">
        <v>1</v>
      </c>
      <c r="AN37" s="22">
        <v>6</v>
      </c>
      <c r="AO37" s="22">
        <v>2.7</v>
      </c>
      <c r="AP37" s="22">
        <v>2.7</v>
      </c>
      <c r="AQ37" s="22">
        <v>63.505000000000003</v>
      </c>
      <c r="AR37" s="22">
        <v>596</v>
      </c>
      <c r="AS37" s="22">
        <v>596</v>
      </c>
      <c r="AT37" s="22">
        <v>4.3029000000000001E-3</v>
      </c>
      <c r="AU37" s="22">
        <v>2.5385</v>
      </c>
      <c r="AV37" s="22">
        <v>0.72835000000000005</v>
      </c>
      <c r="AW37" s="22">
        <v>0.93152999999999997</v>
      </c>
      <c r="AX37" s="25">
        <f t="shared" si="1"/>
        <v>-0.10232586286023745</v>
      </c>
      <c r="AY37" s="22" t="s">
        <v>68</v>
      </c>
      <c r="AZ37" s="22">
        <v>1</v>
      </c>
      <c r="BA37" s="22">
        <v>0</v>
      </c>
      <c r="BB37" s="22" t="s">
        <v>59</v>
      </c>
      <c r="BC37" s="22">
        <v>1154</v>
      </c>
      <c r="BD37" s="22" t="s">
        <v>11168</v>
      </c>
      <c r="BE37" s="22" t="s">
        <v>1126</v>
      </c>
      <c r="BF37" s="22" t="s">
        <v>11169</v>
      </c>
      <c r="BG37" s="22" t="s">
        <v>11170</v>
      </c>
      <c r="BH37" s="22" t="s">
        <v>11171</v>
      </c>
      <c r="BI37" s="22" t="s">
        <v>11172</v>
      </c>
    </row>
    <row r="38" spans="1:63" x14ac:dyDescent="0.25">
      <c r="A38" s="22" t="s">
        <v>9225</v>
      </c>
      <c r="B38" s="22" t="s">
        <v>9226</v>
      </c>
      <c r="C38" s="22" t="s">
        <v>9227</v>
      </c>
      <c r="D38" s="23">
        <v>3.9209999999999998</v>
      </c>
      <c r="E38" s="23">
        <v>1.9710000000000001</v>
      </c>
      <c r="F38" s="23">
        <v>1.1642999999999999</v>
      </c>
      <c r="G38" s="24">
        <f t="shared" si="0"/>
        <v>0.21946283895715482</v>
      </c>
      <c r="H38" s="37">
        <v>1.095</v>
      </c>
      <c r="I38" s="22" t="s">
        <v>9225</v>
      </c>
      <c r="J38" s="22" t="s">
        <v>9225</v>
      </c>
      <c r="K38" s="22">
        <v>3</v>
      </c>
      <c r="L38" s="22">
        <v>3</v>
      </c>
      <c r="M38" s="22">
        <v>3</v>
      </c>
      <c r="N38" s="22" t="s">
        <v>9227</v>
      </c>
      <c r="O38" s="22" t="s">
        <v>9226</v>
      </c>
      <c r="P38" s="22" t="s">
        <v>9228</v>
      </c>
      <c r="Q38" s="22">
        <v>1</v>
      </c>
      <c r="R38" s="22">
        <v>3</v>
      </c>
      <c r="S38" s="22">
        <v>3</v>
      </c>
      <c r="T38" s="22">
        <v>3</v>
      </c>
      <c r="U38" s="22">
        <v>0</v>
      </c>
      <c r="V38" s="22">
        <v>3.3570000000000002</v>
      </c>
      <c r="W38" s="22">
        <v>3.9209999999999998</v>
      </c>
      <c r="X38" s="22">
        <v>1.9710000000000001</v>
      </c>
      <c r="Y38" s="22">
        <v>54.731999999999999</v>
      </c>
      <c r="Z38" s="22">
        <v>3</v>
      </c>
      <c r="AA38" s="22">
        <v>534</v>
      </c>
      <c r="AB38" s="22" t="s">
        <v>9225</v>
      </c>
      <c r="AC38" s="22" t="s">
        <v>9225</v>
      </c>
      <c r="AD38" s="22">
        <v>3</v>
      </c>
      <c r="AE38" s="22">
        <v>3</v>
      </c>
      <c r="AF38" s="22">
        <v>3</v>
      </c>
      <c r="AG38" s="22" t="s">
        <v>9227</v>
      </c>
      <c r="AH38" s="22" t="s">
        <v>9226</v>
      </c>
      <c r="AJ38" s="22">
        <v>1</v>
      </c>
      <c r="AK38" s="22">
        <v>3</v>
      </c>
      <c r="AL38" s="22">
        <v>3</v>
      </c>
      <c r="AM38" s="22">
        <v>3</v>
      </c>
      <c r="AN38" s="22">
        <v>19.3</v>
      </c>
      <c r="AO38" s="22">
        <v>19.3</v>
      </c>
      <c r="AP38" s="22">
        <v>19.3</v>
      </c>
      <c r="AQ38" s="22">
        <v>24.776</v>
      </c>
      <c r="AR38" s="22">
        <v>228</v>
      </c>
      <c r="AS38" s="22">
        <v>228</v>
      </c>
      <c r="AT38" s="22">
        <v>0</v>
      </c>
      <c r="AU38" s="22">
        <v>17.965</v>
      </c>
      <c r="AV38" s="22">
        <v>0.87861</v>
      </c>
      <c r="AW38" s="22">
        <v>1.1642999999999999</v>
      </c>
      <c r="AX38" s="25">
        <f t="shared" si="1"/>
        <v>0.21946283895715482</v>
      </c>
      <c r="AY38" s="22">
        <v>5.8430999999999997</v>
      </c>
      <c r="AZ38" s="22">
        <v>3</v>
      </c>
      <c r="BA38" s="22">
        <v>0</v>
      </c>
      <c r="BB38" s="22" t="s">
        <v>77</v>
      </c>
      <c r="BC38" s="22">
        <v>931</v>
      </c>
      <c r="BD38" s="22" t="s">
        <v>9229</v>
      </c>
      <c r="BE38" s="22" t="s">
        <v>79</v>
      </c>
      <c r="BF38" s="22" t="s">
        <v>9230</v>
      </c>
      <c r="BG38" s="22" t="s">
        <v>9231</v>
      </c>
      <c r="BH38" s="22" t="s">
        <v>9232</v>
      </c>
      <c r="BI38" s="22" t="s">
        <v>9233</v>
      </c>
    </row>
    <row r="39" spans="1:63" x14ac:dyDescent="0.25">
      <c r="A39" s="22" t="s">
        <v>3880</v>
      </c>
      <c r="B39" s="22" t="s">
        <v>3881</v>
      </c>
      <c r="C39" s="22" t="s">
        <v>3882</v>
      </c>
      <c r="D39" s="23">
        <v>3.7440000000000002</v>
      </c>
      <c r="E39" s="23">
        <v>1.905</v>
      </c>
      <c r="F39" s="23">
        <v>1.2163999999999999</v>
      </c>
      <c r="G39" s="24">
        <f t="shared" si="0"/>
        <v>0.28261772148134834</v>
      </c>
      <c r="H39" s="37">
        <v>1.0940000000000001</v>
      </c>
      <c r="I39" s="22" t="s">
        <v>3880</v>
      </c>
      <c r="J39" s="22" t="s">
        <v>3880</v>
      </c>
      <c r="K39" s="22">
        <v>8</v>
      </c>
      <c r="L39" s="22">
        <v>8</v>
      </c>
      <c r="M39" s="22">
        <v>6</v>
      </c>
      <c r="N39" s="22" t="s">
        <v>3882</v>
      </c>
      <c r="O39" s="22" t="s">
        <v>3881</v>
      </c>
      <c r="P39" s="22" t="s">
        <v>3883</v>
      </c>
      <c r="Q39" s="22">
        <v>1</v>
      </c>
      <c r="R39" s="22">
        <v>8</v>
      </c>
      <c r="S39" s="22">
        <v>8</v>
      </c>
      <c r="T39" s="22">
        <v>6</v>
      </c>
      <c r="U39" s="22">
        <v>0</v>
      </c>
      <c r="V39" s="22">
        <v>5.6020000000000003</v>
      </c>
      <c r="W39" s="22">
        <v>3.7440000000000002</v>
      </c>
      <c r="X39" s="22">
        <v>1.905</v>
      </c>
      <c r="Y39" s="22">
        <v>46.307000000000002</v>
      </c>
      <c r="Z39" s="22">
        <v>51</v>
      </c>
      <c r="AA39" s="22">
        <v>214</v>
      </c>
      <c r="AB39" s="22" t="s">
        <v>3880</v>
      </c>
      <c r="AC39" s="22" t="s">
        <v>3880</v>
      </c>
      <c r="AD39" s="22">
        <v>11</v>
      </c>
      <c r="AE39" s="22">
        <v>9</v>
      </c>
      <c r="AF39" s="22">
        <v>9</v>
      </c>
      <c r="AG39" s="22" t="s">
        <v>3882</v>
      </c>
      <c r="AH39" s="22" t="s">
        <v>3881</v>
      </c>
      <c r="AJ39" s="22">
        <v>1</v>
      </c>
      <c r="AK39" s="22">
        <v>11</v>
      </c>
      <c r="AL39" s="22">
        <v>9</v>
      </c>
      <c r="AM39" s="22">
        <v>9</v>
      </c>
      <c r="AN39" s="22">
        <v>41.3</v>
      </c>
      <c r="AO39" s="22">
        <v>37.1</v>
      </c>
      <c r="AP39" s="22">
        <v>37.1</v>
      </c>
      <c r="AQ39" s="22">
        <v>21.785</v>
      </c>
      <c r="AR39" s="22">
        <v>213</v>
      </c>
      <c r="AS39" s="22">
        <v>213</v>
      </c>
      <c r="AT39" s="22">
        <v>0</v>
      </c>
      <c r="AU39" s="22">
        <v>126.43</v>
      </c>
      <c r="AV39" s="22">
        <v>0.93237000000000003</v>
      </c>
      <c r="AW39" s="22">
        <v>1.2163999999999999</v>
      </c>
      <c r="AX39" s="25">
        <f t="shared" si="1"/>
        <v>0.28261772148134834</v>
      </c>
      <c r="AY39" s="22">
        <v>11.957000000000001</v>
      </c>
      <c r="AZ39" s="22">
        <v>80</v>
      </c>
      <c r="BA39" s="22">
        <v>1</v>
      </c>
      <c r="BB39" s="22" t="s">
        <v>77</v>
      </c>
      <c r="BC39" s="22">
        <v>284</v>
      </c>
      <c r="BD39" s="22" t="s">
        <v>3884</v>
      </c>
      <c r="BE39" s="22" t="s">
        <v>3885</v>
      </c>
      <c r="BF39" s="22" t="s">
        <v>3886</v>
      </c>
      <c r="BG39" s="22" t="s">
        <v>3887</v>
      </c>
      <c r="BH39" s="22" t="s">
        <v>3888</v>
      </c>
      <c r="BI39" s="22" t="s">
        <v>3889</v>
      </c>
    </row>
    <row r="40" spans="1:63" x14ac:dyDescent="0.25">
      <c r="A40" s="22" t="s">
        <v>9690</v>
      </c>
      <c r="B40" s="22" t="s">
        <v>9691</v>
      </c>
      <c r="C40" s="22" t="s">
        <v>9692</v>
      </c>
      <c r="D40" s="23">
        <v>2.3039999999999998</v>
      </c>
      <c r="E40" s="23">
        <v>1.204</v>
      </c>
      <c r="F40" s="23">
        <v>1.9572000000000001</v>
      </c>
      <c r="G40" s="24">
        <f t="shared" si="0"/>
        <v>0.9687911878835912</v>
      </c>
      <c r="H40" s="37">
        <v>1.0860000000000001</v>
      </c>
      <c r="I40" s="22" t="s">
        <v>9690</v>
      </c>
      <c r="J40" s="22" t="s">
        <v>9690</v>
      </c>
      <c r="K40" s="22">
        <v>8</v>
      </c>
      <c r="L40" s="22">
        <v>8</v>
      </c>
      <c r="M40" s="22">
        <v>8</v>
      </c>
      <c r="N40" s="22" t="s">
        <v>9692</v>
      </c>
      <c r="O40" s="22" t="s">
        <v>9691</v>
      </c>
      <c r="P40" s="22" t="s">
        <v>9693</v>
      </c>
      <c r="Q40" s="22">
        <v>1</v>
      </c>
      <c r="R40" s="22">
        <v>8</v>
      </c>
      <c r="S40" s="22">
        <v>8</v>
      </c>
      <c r="T40" s="22">
        <v>8</v>
      </c>
      <c r="U40" s="22">
        <v>0</v>
      </c>
      <c r="V40" s="22">
        <v>3.544</v>
      </c>
      <c r="W40" s="22">
        <v>2.3039999999999998</v>
      </c>
      <c r="X40" s="22">
        <v>1.204</v>
      </c>
      <c r="Y40" s="22">
        <v>27.198</v>
      </c>
      <c r="Z40" s="22">
        <v>9</v>
      </c>
      <c r="AA40" s="22">
        <v>644</v>
      </c>
      <c r="AB40" s="22" t="s">
        <v>9690</v>
      </c>
      <c r="AC40" s="22" t="s">
        <v>9690</v>
      </c>
      <c r="AD40" s="22">
        <v>50</v>
      </c>
      <c r="AE40" s="22">
        <v>50</v>
      </c>
      <c r="AF40" s="22">
        <v>50</v>
      </c>
      <c r="AG40" s="22" t="s">
        <v>9692</v>
      </c>
      <c r="AH40" s="22" t="s">
        <v>9691</v>
      </c>
      <c r="AJ40" s="22">
        <v>1</v>
      </c>
      <c r="AK40" s="22">
        <v>50</v>
      </c>
      <c r="AL40" s="22">
        <v>50</v>
      </c>
      <c r="AM40" s="22">
        <v>50</v>
      </c>
      <c r="AN40" s="22">
        <v>45.5</v>
      </c>
      <c r="AO40" s="22">
        <v>45.5</v>
      </c>
      <c r="AP40" s="22">
        <v>45.5</v>
      </c>
      <c r="AQ40" s="22">
        <v>141.55000000000001</v>
      </c>
      <c r="AR40" s="22">
        <v>1217</v>
      </c>
      <c r="AS40" s="22">
        <v>1217</v>
      </c>
      <c r="AT40" s="22">
        <v>0</v>
      </c>
      <c r="AU40" s="22">
        <v>156.51</v>
      </c>
      <c r="AV40" s="22">
        <v>1.4058999999999999</v>
      </c>
      <c r="AW40" s="22">
        <v>1.9572000000000001</v>
      </c>
      <c r="AX40" s="25">
        <f t="shared" si="1"/>
        <v>0.9687911878835912</v>
      </c>
      <c r="AY40" s="22">
        <v>25.695</v>
      </c>
      <c r="AZ40" s="22">
        <v>214</v>
      </c>
      <c r="BA40" s="22">
        <v>8</v>
      </c>
      <c r="BB40" s="22" t="s">
        <v>77</v>
      </c>
      <c r="BC40" s="22">
        <v>1211</v>
      </c>
      <c r="BD40" s="22" t="s">
        <v>9694</v>
      </c>
      <c r="BE40" s="22" t="s">
        <v>9695</v>
      </c>
      <c r="BF40" s="22" t="s">
        <v>9696</v>
      </c>
      <c r="BG40" s="22" t="s">
        <v>9697</v>
      </c>
      <c r="BH40" s="22" t="s">
        <v>9698</v>
      </c>
      <c r="BI40" s="22" t="s">
        <v>9699</v>
      </c>
      <c r="BJ40" s="22" t="s">
        <v>9700</v>
      </c>
      <c r="BK40" s="22" t="s">
        <v>9701</v>
      </c>
    </row>
    <row r="41" spans="1:63" x14ac:dyDescent="0.25">
      <c r="A41" s="22" t="s">
        <v>6966</v>
      </c>
      <c r="B41" s="22" t="s">
        <v>6967</v>
      </c>
      <c r="C41" s="22" t="s">
        <v>6968</v>
      </c>
      <c r="D41" s="23">
        <v>4.0880000000000001</v>
      </c>
      <c r="E41" s="23">
        <v>2.0310000000000001</v>
      </c>
      <c r="F41" s="23">
        <v>1.0949</v>
      </c>
      <c r="G41" s="24">
        <f t="shared" si="0"/>
        <v>0.13079911083819429</v>
      </c>
      <c r="H41" s="37">
        <v>1.081</v>
      </c>
      <c r="I41" s="22" t="s">
        <v>6966</v>
      </c>
      <c r="J41" s="22" t="s">
        <v>6966</v>
      </c>
      <c r="K41" s="22">
        <v>3</v>
      </c>
      <c r="L41" s="22">
        <v>3</v>
      </c>
      <c r="M41" s="22">
        <v>3</v>
      </c>
      <c r="N41" s="22" t="s">
        <v>6968</v>
      </c>
      <c r="O41" s="22" t="s">
        <v>6967</v>
      </c>
      <c r="P41" s="22" t="s">
        <v>6969</v>
      </c>
      <c r="Q41" s="22">
        <v>1</v>
      </c>
      <c r="R41" s="22">
        <v>3</v>
      </c>
      <c r="S41" s="22">
        <v>3</v>
      </c>
      <c r="T41" s="22">
        <v>3</v>
      </c>
      <c r="U41" s="22">
        <v>0</v>
      </c>
      <c r="V41" s="22">
        <v>6.96</v>
      </c>
      <c r="W41" s="22">
        <v>4.0880000000000001</v>
      </c>
      <c r="X41" s="22">
        <v>2.0310000000000001</v>
      </c>
      <c r="Y41" s="22" t="s">
        <v>68</v>
      </c>
      <c r="Z41" s="22">
        <v>1</v>
      </c>
      <c r="AA41" s="22">
        <v>724</v>
      </c>
      <c r="AB41" s="22" t="s">
        <v>6966</v>
      </c>
      <c r="AC41" s="22" t="s">
        <v>6966</v>
      </c>
      <c r="AD41" s="22">
        <v>8</v>
      </c>
      <c r="AE41" s="22">
        <v>8</v>
      </c>
      <c r="AF41" s="22">
        <v>8</v>
      </c>
      <c r="AG41" s="22" t="s">
        <v>6968</v>
      </c>
      <c r="AH41" s="22" t="s">
        <v>6967</v>
      </c>
      <c r="AJ41" s="22">
        <v>1</v>
      </c>
      <c r="AK41" s="22">
        <v>8</v>
      </c>
      <c r="AL41" s="22">
        <v>8</v>
      </c>
      <c r="AM41" s="22">
        <v>8</v>
      </c>
      <c r="AN41" s="22">
        <v>19.2</v>
      </c>
      <c r="AO41" s="22">
        <v>19.2</v>
      </c>
      <c r="AP41" s="22">
        <v>19.2</v>
      </c>
      <c r="AQ41" s="22">
        <v>57.222999999999999</v>
      </c>
      <c r="AR41" s="22">
        <v>522</v>
      </c>
      <c r="AS41" s="22">
        <v>522</v>
      </c>
      <c r="AT41" s="22">
        <v>0</v>
      </c>
      <c r="AU41" s="22">
        <v>19.885999999999999</v>
      </c>
      <c r="AV41" s="22">
        <v>0.84928999999999999</v>
      </c>
      <c r="AW41" s="22">
        <v>1.0949</v>
      </c>
      <c r="AX41" s="25">
        <f t="shared" si="1"/>
        <v>0.13079911083819429</v>
      </c>
      <c r="AY41" s="22">
        <v>17.152000000000001</v>
      </c>
      <c r="AZ41" s="22">
        <v>22</v>
      </c>
      <c r="BA41" s="22">
        <v>1</v>
      </c>
      <c r="BB41" s="22" t="s">
        <v>77</v>
      </c>
      <c r="BC41" s="22">
        <v>1380</v>
      </c>
      <c r="BD41" s="22" t="s">
        <v>6970</v>
      </c>
      <c r="BE41" s="22" t="s">
        <v>239</v>
      </c>
      <c r="BF41" s="22" t="s">
        <v>6971</v>
      </c>
      <c r="BG41" s="22" t="s">
        <v>6972</v>
      </c>
      <c r="BH41" s="22" t="s">
        <v>6973</v>
      </c>
      <c r="BI41" s="22" t="s">
        <v>6974</v>
      </c>
      <c r="BJ41" s="22">
        <v>1073</v>
      </c>
      <c r="BK41" s="22">
        <v>219</v>
      </c>
    </row>
    <row r="42" spans="1:63" x14ac:dyDescent="0.25">
      <c r="A42" s="22" t="s">
        <v>819</v>
      </c>
      <c r="B42" s="22" t="s">
        <v>820</v>
      </c>
      <c r="C42" s="22" t="s">
        <v>821</v>
      </c>
      <c r="D42" s="23">
        <v>1.097</v>
      </c>
      <c r="E42" s="23">
        <v>0.13300000000000001</v>
      </c>
      <c r="F42" s="23">
        <v>4.0800999999999998</v>
      </c>
      <c r="G42" s="24">
        <f t="shared" si="0"/>
        <v>2.0286045119360132</v>
      </c>
      <c r="H42" s="37">
        <v>1.081</v>
      </c>
      <c r="I42" s="22" t="s">
        <v>819</v>
      </c>
      <c r="J42" s="22" t="s">
        <v>819</v>
      </c>
      <c r="K42" s="22">
        <v>1</v>
      </c>
      <c r="L42" s="22">
        <v>1</v>
      </c>
      <c r="M42" s="22">
        <v>1</v>
      </c>
      <c r="N42" s="22" t="s">
        <v>821</v>
      </c>
      <c r="O42" s="22" t="s">
        <v>820</v>
      </c>
      <c r="P42" s="22" t="s">
        <v>822</v>
      </c>
      <c r="Q42" s="22">
        <v>1</v>
      </c>
      <c r="R42" s="22">
        <v>1</v>
      </c>
      <c r="S42" s="22">
        <v>1</v>
      </c>
      <c r="T42" s="22">
        <v>1</v>
      </c>
      <c r="U42" s="22">
        <v>1.5198E-3</v>
      </c>
      <c r="V42" s="22">
        <v>1.6950000000000001</v>
      </c>
      <c r="W42" s="22">
        <v>1.097</v>
      </c>
      <c r="X42" s="22">
        <v>0.13300000000000001</v>
      </c>
      <c r="Y42" s="22">
        <v>6.5519999999999996</v>
      </c>
      <c r="Z42" s="22">
        <v>2</v>
      </c>
      <c r="AA42" s="22">
        <v>519</v>
      </c>
      <c r="AB42" s="22" t="s">
        <v>819</v>
      </c>
      <c r="AC42" s="22" t="s">
        <v>819</v>
      </c>
      <c r="AD42" s="22">
        <v>6</v>
      </c>
      <c r="AE42" s="22">
        <v>6</v>
      </c>
      <c r="AF42" s="22">
        <v>6</v>
      </c>
      <c r="AG42" s="22" t="s">
        <v>821</v>
      </c>
      <c r="AH42" s="22" t="s">
        <v>820</v>
      </c>
      <c r="AJ42" s="22">
        <v>1</v>
      </c>
      <c r="AK42" s="22">
        <v>6</v>
      </c>
      <c r="AL42" s="22">
        <v>6</v>
      </c>
      <c r="AM42" s="22">
        <v>6</v>
      </c>
      <c r="AN42" s="22">
        <v>12.9</v>
      </c>
      <c r="AO42" s="22">
        <v>12.9</v>
      </c>
      <c r="AP42" s="22">
        <v>12.9</v>
      </c>
      <c r="AQ42" s="22">
        <v>85.546999999999997</v>
      </c>
      <c r="AR42" s="22">
        <v>785</v>
      </c>
      <c r="AS42" s="22">
        <v>785</v>
      </c>
      <c r="AT42" s="22">
        <v>0</v>
      </c>
      <c r="AU42" s="22">
        <v>19.808</v>
      </c>
      <c r="AV42" s="22">
        <v>3.0118</v>
      </c>
      <c r="AW42" s="22">
        <v>4.0800999999999998</v>
      </c>
      <c r="AX42" s="25">
        <f t="shared" si="1"/>
        <v>2.0286045119360132</v>
      </c>
      <c r="AY42" s="22">
        <v>52.418999999999997</v>
      </c>
      <c r="AZ42" s="22">
        <v>24</v>
      </c>
      <c r="BA42" s="22">
        <v>1</v>
      </c>
      <c r="BB42" s="22" t="s">
        <v>77</v>
      </c>
      <c r="BC42" s="22">
        <v>870</v>
      </c>
      <c r="BD42" s="22" t="s">
        <v>823</v>
      </c>
      <c r="BE42" s="22" t="s">
        <v>321</v>
      </c>
      <c r="BF42" s="22" t="s">
        <v>824</v>
      </c>
      <c r="BG42" s="22" t="s">
        <v>825</v>
      </c>
      <c r="BH42" s="22" t="s">
        <v>826</v>
      </c>
      <c r="BI42" s="22" t="s">
        <v>827</v>
      </c>
    </row>
    <row r="43" spans="1:63" x14ac:dyDescent="0.25">
      <c r="A43" s="22" t="s">
        <v>3751</v>
      </c>
      <c r="B43" s="22" t="s">
        <v>3752</v>
      </c>
      <c r="C43" s="22" t="s">
        <v>3753</v>
      </c>
      <c r="D43" s="23">
        <v>4.1070000000000002</v>
      </c>
      <c r="E43" s="23">
        <v>2.0379999999999998</v>
      </c>
      <c r="F43" s="23">
        <v>1.0606</v>
      </c>
      <c r="G43" s="24">
        <f t="shared" si="0"/>
        <v>8.4880653591296484E-2</v>
      </c>
      <c r="H43" s="37">
        <v>1.0609999999999999</v>
      </c>
      <c r="I43" s="22" t="s">
        <v>3754</v>
      </c>
      <c r="J43" s="22" t="s">
        <v>3754</v>
      </c>
      <c r="K43" s="22" t="s">
        <v>3755</v>
      </c>
      <c r="L43" s="22" t="s">
        <v>3756</v>
      </c>
      <c r="M43" s="22" t="s">
        <v>3756</v>
      </c>
      <c r="N43" s="22" t="s">
        <v>3753</v>
      </c>
      <c r="O43" s="22" t="s">
        <v>3752</v>
      </c>
      <c r="P43" s="22" t="s">
        <v>3757</v>
      </c>
      <c r="Q43" s="22">
        <v>3</v>
      </c>
      <c r="R43" s="22">
        <v>6</v>
      </c>
      <c r="S43" s="22">
        <v>1</v>
      </c>
      <c r="T43" s="22">
        <v>1</v>
      </c>
      <c r="U43" s="22">
        <v>0</v>
      </c>
      <c r="V43" s="22">
        <v>6.992</v>
      </c>
      <c r="W43" s="22">
        <v>4.1070000000000002</v>
      </c>
      <c r="X43" s="22">
        <v>2.0379999999999998</v>
      </c>
      <c r="Y43" s="22" t="s">
        <v>68</v>
      </c>
      <c r="Z43" s="22">
        <v>1</v>
      </c>
      <c r="AA43" s="22">
        <v>104</v>
      </c>
      <c r="AB43" s="22" t="s">
        <v>3751</v>
      </c>
      <c r="AC43" s="22" t="s">
        <v>3751</v>
      </c>
      <c r="AD43" s="22" t="s">
        <v>3758</v>
      </c>
      <c r="AE43" s="22" t="s">
        <v>3758</v>
      </c>
      <c r="AF43" s="22" t="s">
        <v>3758</v>
      </c>
      <c r="AG43" s="22" t="s">
        <v>3759</v>
      </c>
      <c r="AH43" s="22" t="s">
        <v>3760</v>
      </c>
      <c r="AI43" s="22" t="s">
        <v>254</v>
      </c>
      <c r="AJ43" s="22">
        <v>4</v>
      </c>
      <c r="AK43" s="22">
        <v>9</v>
      </c>
      <c r="AL43" s="22">
        <v>9</v>
      </c>
      <c r="AM43" s="22">
        <v>9</v>
      </c>
      <c r="AN43" s="22">
        <v>55.9</v>
      </c>
      <c r="AO43" s="22">
        <v>55.9</v>
      </c>
      <c r="AP43" s="22">
        <v>55.9</v>
      </c>
      <c r="AQ43" s="22">
        <v>15.388</v>
      </c>
      <c r="AR43" s="22">
        <v>136</v>
      </c>
      <c r="AS43" s="22" t="s">
        <v>3761</v>
      </c>
      <c r="AT43" s="22">
        <v>0</v>
      </c>
      <c r="AU43" s="22">
        <v>28.986999999999998</v>
      </c>
      <c r="AV43" s="22">
        <v>0.78169999999999995</v>
      </c>
      <c r="AW43" s="22">
        <v>1.0606</v>
      </c>
      <c r="AX43" s="25">
        <f t="shared" si="1"/>
        <v>8.4880653591296484E-2</v>
      </c>
      <c r="AY43" s="22">
        <v>17.105</v>
      </c>
      <c r="AZ43" s="22">
        <v>59</v>
      </c>
      <c r="BA43" s="22">
        <v>3</v>
      </c>
      <c r="BB43" s="22" t="s">
        <v>77</v>
      </c>
      <c r="BC43" s="22">
        <v>493</v>
      </c>
      <c r="BD43" s="22" t="s">
        <v>3762</v>
      </c>
      <c r="BE43" s="22" t="s">
        <v>2097</v>
      </c>
      <c r="BF43" s="22" t="s">
        <v>3763</v>
      </c>
      <c r="BG43" s="22" t="s">
        <v>3764</v>
      </c>
      <c r="BH43" s="22" t="s">
        <v>3765</v>
      </c>
      <c r="BI43" s="22" t="s">
        <v>3766</v>
      </c>
      <c r="BJ43" s="22">
        <v>467</v>
      </c>
      <c r="BK43" s="22">
        <v>121</v>
      </c>
    </row>
    <row r="44" spans="1:63" x14ac:dyDescent="0.25">
      <c r="A44" s="22" t="s">
        <v>3754</v>
      </c>
      <c r="B44" s="22" t="s">
        <v>3752</v>
      </c>
      <c r="C44" s="22" t="s">
        <v>3753</v>
      </c>
      <c r="D44" s="23">
        <v>4.1070000000000002</v>
      </c>
      <c r="E44" s="23">
        <v>2.0379999999999998</v>
      </c>
      <c r="F44" s="23">
        <v>1.0606</v>
      </c>
      <c r="G44" s="24">
        <f t="shared" si="0"/>
        <v>8.4880653591296484E-2</v>
      </c>
      <c r="H44" s="37">
        <v>1.0609999999999999</v>
      </c>
      <c r="I44" s="22" t="s">
        <v>3754</v>
      </c>
      <c r="J44" s="22" t="s">
        <v>3754</v>
      </c>
      <c r="K44" s="22" t="s">
        <v>3755</v>
      </c>
      <c r="L44" s="22" t="s">
        <v>3756</v>
      </c>
      <c r="M44" s="22" t="s">
        <v>3756</v>
      </c>
      <c r="N44" s="22" t="s">
        <v>3753</v>
      </c>
      <c r="O44" s="22" t="s">
        <v>3752</v>
      </c>
      <c r="P44" s="22" t="s">
        <v>3757</v>
      </c>
      <c r="Q44" s="22">
        <v>3</v>
      </c>
      <c r="R44" s="22">
        <v>6</v>
      </c>
      <c r="S44" s="22">
        <v>1</v>
      </c>
      <c r="T44" s="22">
        <v>1</v>
      </c>
      <c r="U44" s="22">
        <v>0</v>
      </c>
      <c r="V44" s="22">
        <v>6.992</v>
      </c>
      <c r="W44" s="22">
        <v>4.1070000000000002</v>
      </c>
      <c r="X44" s="22">
        <v>2.0379999999999998</v>
      </c>
      <c r="Y44" s="22" t="s">
        <v>68</v>
      </c>
      <c r="Z44" s="22">
        <v>1</v>
      </c>
      <c r="AA44" s="22">
        <v>104</v>
      </c>
      <c r="AB44" s="22" t="s">
        <v>3751</v>
      </c>
      <c r="AC44" s="22" t="s">
        <v>3751</v>
      </c>
      <c r="AD44" s="22" t="s">
        <v>3758</v>
      </c>
      <c r="AE44" s="22" t="s">
        <v>3758</v>
      </c>
      <c r="AF44" s="22" t="s">
        <v>3758</v>
      </c>
      <c r="AG44" s="22" t="s">
        <v>3759</v>
      </c>
      <c r="AH44" s="22" t="s">
        <v>3760</v>
      </c>
      <c r="AI44" s="22" t="s">
        <v>254</v>
      </c>
      <c r="AJ44" s="22">
        <v>4</v>
      </c>
      <c r="AK44" s="22">
        <v>9</v>
      </c>
      <c r="AL44" s="22">
        <v>9</v>
      </c>
      <c r="AM44" s="22">
        <v>9</v>
      </c>
      <c r="AN44" s="22">
        <v>55.9</v>
      </c>
      <c r="AO44" s="22">
        <v>55.9</v>
      </c>
      <c r="AP44" s="22">
        <v>55.9</v>
      </c>
      <c r="AQ44" s="22">
        <v>15.388</v>
      </c>
      <c r="AR44" s="22">
        <v>136</v>
      </c>
      <c r="AS44" s="22" t="s">
        <v>3761</v>
      </c>
      <c r="AT44" s="22">
        <v>0</v>
      </c>
      <c r="AU44" s="22">
        <v>28.986999999999998</v>
      </c>
      <c r="AV44" s="22">
        <v>0.78169999999999995</v>
      </c>
      <c r="AW44" s="22">
        <v>1.0606</v>
      </c>
      <c r="AX44" s="25">
        <f t="shared" si="1"/>
        <v>8.4880653591296484E-2</v>
      </c>
      <c r="AY44" s="22">
        <v>17.105</v>
      </c>
      <c r="AZ44" s="22">
        <v>59</v>
      </c>
      <c r="BA44" s="22">
        <v>3</v>
      </c>
      <c r="BB44" s="22" t="s">
        <v>77</v>
      </c>
      <c r="BC44" s="22">
        <v>493</v>
      </c>
      <c r="BD44" s="22" t="s">
        <v>3762</v>
      </c>
      <c r="BE44" s="22" t="s">
        <v>2097</v>
      </c>
      <c r="BF44" s="22" t="s">
        <v>3763</v>
      </c>
      <c r="BG44" s="22" t="s">
        <v>3764</v>
      </c>
      <c r="BH44" s="22" t="s">
        <v>3765</v>
      </c>
      <c r="BI44" s="22" t="s">
        <v>3766</v>
      </c>
      <c r="BJ44" s="22">
        <v>467</v>
      </c>
      <c r="BK44" s="22">
        <v>121</v>
      </c>
    </row>
    <row r="45" spans="1:63" x14ac:dyDescent="0.25">
      <c r="A45" s="22" t="s">
        <v>10184</v>
      </c>
      <c r="B45" s="22" t="s">
        <v>10185</v>
      </c>
      <c r="C45" s="22" t="s">
        <v>10186</v>
      </c>
      <c r="D45" s="23">
        <v>2.3610000000000002</v>
      </c>
      <c r="E45" s="23">
        <v>1.2390000000000001</v>
      </c>
      <c r="F45" s="23">
        <v>1.6959</v>
      </c>
      <c r="G45" s="24">
        <f t="shared" si="0"/>
        <v>0.76205110282712374</v>
      </c>
      <c r="H45" s="37">
        <v>1.0009999999999999</v>
      </c>
      <c r="I45" s="22" t="s">
        <v>10184</v>
      </c>
      <c r="J45" s="22" t="s">
        <v>10184</v>
      </c>
      <c r="K45" s="22" t="s">
        <v>87</v>
      </c>
      <c r="L45" s="22" t="s">
        <v>87</v>
      </c>
      <c r="M45" s="22" t="s">
        <v>87</v>
      </c>
      <c r="N45" s="22" t="s">
        <v>10186</v>
      </c>
      <c r="O45" s="22" t="s">
        <v>10185</v>
      </c>
      <c r="P45" s="22" t="s">
        <v>10187</v>
      </c>
      <c r="Q45" s="22">
        <v>2</v>
      </c>
      <c r="R45" s="22">
        <v>1</v>
      </c>
      <c r="S45" s="22">
        <v>1</v>
      </c>
      <c r="T45" s="22">
        <v>1</v>
      </c>
      <c r="U45" s="22">
        <v>0</v>
      </c>
      <c r="V45" s="22">
        <v>4.0119999999999996</v>
      </c>
      <c r="W45" s="22">
        <v>2.3610000000000002</v>
      </c>
      <c r="X45" s="22">
        <v>1.2390000000000001</v>
      </c>
      <c r="Y45" s="22">
        <v>17.864999999999998</v>
      </c>
      <c r="Z45" s="22">
        <v>24</v>
      </c>
      <c r="AA45" s="22">
        <v>276</v>
      </c>
      <c r="AB45" s="22" t="s">
        <v>10184</v>
      </c>
      <c r="AC45" s="22" t="s">
        <v>10184</v>
      </c>
      <c r="AD45" s="22" t="s">
        <v>101</v>
      </c>
      <c r="AE45" s="22" t="s">
        <v>101</v>
      </c>
      <c r="AF45" s="22" t="s">
        <v>101</v>
      </c>
      <c r="AG45" s="22" t="s">
        <v>10186</v>
      </c>
      <c r="AH45" s="22" t="s">
        <v>10185</v>
      </c>
      <c r="AI45" s="22" t="s">
        <v>88</v>
      </c>
      <c r="AJ45" s="22">
        <v>2</v>
      </c>
      <c r="AK45" s="22">
        <v>2</v>
      </c>
      <c r="AL45" s="22">
        <v>2</v>
      </c>
      <c r="AM45" s="22">
        <v>2</v>
      </c>
      <c r="AN45" s="22">
        <v>23.2</v>
      </c>
      <c r="AO45" s="22">
        <v>23.2</v>
      </c>
      <c r="AP45" s="22">
        <v>23.2</v>
      </c>
      <c r="AQ45" s="22">
        <v>10.871</v>
      </c>
      <c r="AR45" s="22">
        <v>95</v>
      </c>
      <c r="AS45" s="22" t="s">
        <v>10188</v>
      </c>
      <c r="AT45" s="22">
        <v>0</v>
      </c>
      <c r="AU45" s="22">
        <v>38.832000000000001</v>
      </c>
      <c r="AV45" s="22">
        <v>1.2222</v>
      </c>
      <c r="AW45" s="22">
        <v>1.6959</v>
      </c>
      <c r="AX45" s="25">
        <f t="shared" si="1"/>
        <v>0.76205110282712374</v>
      </c>
      <c r="AY45" s="22">
        <v>12.233000000000001</v>
      </c>
      <c r="AZ45" s="22">
        <v>41</v>
      </c>
      <c r="BA45" s="22">
        <v>0</v>
      </c>
      <c r="BB45" s="22" t="s">
        <v>77</v>
      </c>
      <c r="BC45" s="22">
        <v>385</v>
      </c>
      <c r="BD45" s="22" t="s">
        <v>10189</v>
      </c>
      <c r="BE45" s="22" t="s">
        <v>61</v>
      </c>
      <c r="BF45" s="22" t="s">
        <v>10190</v>
      </c>
      <c r="BG45" s="22" t="s">
        <v>10191</v>
      </c>
      <c r="BH45" s="22" t="s">
        <v>10192</v>
      </c>
      <c r="BI45" s="22" t="s">
        <v>10193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merged_exp1_exp2_20180601</vt:lpstr>
      <vt:lpstr>TOP44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h.rijkers</dc:creator>
  <cp:lastModifiedBy>C. Mukherjee</cp:lastModifiedBy>
  <dcterms:created xsi:type="dcterms:W3CDTF">2018-06-01T13:56:10Z</dcterms:created>
  <dcterms:modified xsi:type="dcterms:W3CDTF">2019-05-17T15:41:34Z</dcterms:modified>
</cp:coreProperties>
</file>