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55" yWindow="555" windowWidth="20730" windowHeight="11760" tabRatio="500" activeTab="1"/>
  </bookViews>
  <sheets>
    <sheet name="Fig5C" sheetId="63" r:id="rId1"/>
    <sheet name="Supp_Fig19" sheetId="62" r:id="rId2"/>
  </sheets>
  <definedNames>
    <definedName name="_xlnm._FilterDatabase" localSheetId="0" hidden="1">Fig5C!$J$2:$R$362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398" i="62" l="1"/>
  <c r="AA398" i="62"/>
  <c r="Y397" i="62"/>
  <c r="AA397" i="62"/>
  <c r="Y396" i="62"/>
  <c r="AA396" i="62"/>
  <c r="Y395" i="62"/>
  <c r="AA395" i="62"/>
  <c r="Y394" i="62"/>
  <c r="AA394" i="62"/>
  <c r="Y393" i="62"/>
  <c r="AA393" i="62"/>
  <c r="Y392" i="62"/>
  <c r="AA392" i="62"/>
  <c r="Y391" i="62"/>
  <c r="AA391" i="62"/>
  <c r="Y390" i="62"/>
  <c r="AA390" i="62"/>
  <c r="Y389" i="62"/>
  <c r="AA389" i="62"/>
  <c r="Y388" i="62"/>
  <c r="AA388" i="62"/>
  <c r="Y387" i="62"/>
  <c r="AA387" i="62"/>
  <c r="Y386" i="62"/>
  <c r="AA386" i="62"/>
  <c r="Y385" i="62"/>
  <c r="AA385" i="62"/>
  <c r="Y384" i="62"/>
  <c r="AA384" i="62"/>
  <c r="Y383" i="62"/>
  <c r="AA383" i="62"/>
  <c r="Y382" i="62"/>
  <c r="AA382" i="62"/>
  <c r="Y381" i="62"/>
  <c r="AA381" i="62"/>
  <c r="Y380" i="62"/>
  <c r="AA380" i="62"/>
  <c r="Y379" i="62"/>
  <c r="AA379" i="62"/>
  <c r="Y378" i="62"/>
  <c r="AA378" i="62"/>
  <c r="Y377" i="62"/>
  <c r="AA377" i="62"/>
  <c r="Y376" i="62"/>
  <c r="AA376" i="62"/>
  <c r="Y375" i="62"/>
  <c r="AA375" i="62"/>
  <c r="Y374" i="62"/>
  <c r="AA374" i="62"/>
  <c r="Y373" i="62"/>
  <c r="AA373" i="62"/>
  <c r="Y372" i="62"/>
  <c r="AA372" i="62"/>
  <c r="Y371" i="62"/>
  <c r="AA371" i="62"/>
  <c r="Y370" i="62"/>
  <c r="AA370" i="62"/>
  <c r="Y369" i="62"/>
  <c r="AA369" i="62"/>
  <c r="Y368" i="62"/>
  <c r="AA368" i="62"/>
  <c r="Y367" i="62"/>
  <c r="AA367" i="62"/>
  <c r="Y366" i="62"/>
  <c r="AA366" i="62"/>
  <c r="Y365" i="62"/>
  <c r="AA365" i="62"/>
  <c r="Y364" i="62"/>
  <c r="AA364" i="62"/>
  <c r="Y363" i="62"/>
  <c r="AA363" i="62"/>
  <c r="P56" i="63"/>
  <c r="R56" i="63"/>
  <c r="P55" i="63"/>
  <c r="R55" i="63"/>
  <c r="P54" i="63"/>
  <c r="R54" i="63"/>
  <c r="P50" i="63"/>
  <c r="R50" i="63"/>
  <c r="P49" i="63"/>
  <c r="R49" i="63"/>
  <c r="P48" i="63"/>
  <c r="R48" i="63"/>
  <c r="P53" i="63"/>
  <c r="R53" i="63"/>
  <c r="P52" i="63"/>
  <c r="R52" i="63"/>
  <c r="P51" i="63"/>
  <c r="R51" i="63"/>
  <c r="P47" i="63"/>
  <c r="R47" i="63"/>
  <c r="P46" i="63"/>
  <c r="R46" i="63"/>
  <c r="P45" i="63"/>
  <c r="R45" i="63"/>
  <c r="P41" i="63"/>
  <c r="R41" i="63"/>
  <c r="P40" i="63"/>
  <c r="R40" i="63"/>
  <c r="P39" i="63"/>
  <c r="R39" i="63"/>
  <c r="P44" i="63"/>
  <c r="R44" i="63"/>
  <c r="P43" i="63"/>
  <c r="R43" i="63"/>
  <c r="P42" i="63"/>
  <c r="R42" i="63"/>
  <c r="P38" i="63"/>
  <c r="R38" i="63"/>
  <c r="P37" i="63"/>
  <c r="R37" i="63"/>
  <c r="P36" i="63"/>
  <c r="R36" i="63"/>
  <c r="P32" i="63"/>
  <c r="R32" i="63"/>
  <c r="P31" i="63"/>
  <c r="R31" i="63"/>
  <c r="P30" i="63"/>
  <c r="R30" i="63"/>
  <c r="P35" i="63"/>
  <c r="R35" i="63"/>
  <c r="P34" i="63"/>
  <c r="R34" i="63"/>
  <c r="P33" i="63"/>
  <c r="R33" i="63"/>
  <c r="P29" i="63"/>
  <c r="R29" i="63"/>
  <c r="P28" i="63"/>
  <c r="R28" i="63"/>
  <c r="P27" i="63"/>
  <c r="R27" i="63"/>
  <c r="P23" i="63"/>
  <c r="R23" i="63"/>
  <c r="P22" i="63"/>
  <c r="R22" i="63"/>
  <c r="P21" i="63"/>
  <c r="R21" i="63"/>
  <c r="P26" i="63"/>
  <c r="R26" i="63"/>
  <c r="P25" i="63"/>
  <c r="R25" i="63"/>
  <c r="P24" i="63"/>
  <c r="R24" i="63"/>
  <c r="P11" i="63"/>
  <c r="R11" i="63"/>
  <c r="P10" i="63"/>
  <c r="R10" i="63"/>
  <c r="P9" i="63"/>
  <c r="R9" i="63"/>
  <c r="P20" i="63"/>
  <c r="R20" i="63"/>
  <c r="P19" i="63"/>
  <c r="R19" i="63"/>
  <c r="P18" i="63"/>
  <c r="R18" i="63"/>
  <c r="P5" i="63"/>
  <c r="R5" i="63"/>
  <c r="P4" i="63"/>
  <c r="R4" i="63"/>
  <c r="P3" i="63"/>
  <c r="R3" i="63"/>
  <c r="P14" i="63"/>
  <c r="R14" i="63"/>
  <c r="P13" i="63"/>
  <c r="R13" i="63"/>
  <c r="P12" i="63"/>
  <c r="R12" i="63"/>
  <c r="P8" i="63"/>
  <c r="R8" i="63"/>
  <c r="P7" i="63"/>
  <c r="R7" i="63"/>
  <c r="P6" i="63"/>
  <c r="R6" i="63"/>
  <c r="P17" i="63"/>
  <c r="R17" i="63"/>
  <c r="P16" i="63"/>
  <c r="R16" i="63"/>
  <c r="P15" i="63"/>
  <c r="R15" i="63"/>
  <c r="Y362" i="62"/>
  <c r="AA362" i="62"/>
  <c r="Y361" i="62"/>
  <c r="AA361" i="62"/>
  <c r="Y360" i="62"/>
  <c r="AA360" i="62"/>
  <c r="Y359" i="62"/>
  <c r="AA359" i="62"/>
  <c r="Y358" i="62"/>
  <c r="AA358" i="62"/>
  <c r="Y357" i="62"/>
  <c r="AA357" i="62"/>
  <c r="Y356" i="62"/>
  <c r="AA356" i="62"/>
  <c r="Y355" i="62"/>
  <c r="AA355" i="62"/>
  <c r="Y354" i="62"/>
  <c r="AA354" i="62"/>
  <c r="Y353" i="62"/>
  <c r="AA353" i="62"/>
  <c r="Y352" i="62"/>
  <c r="AA352" i="62"/>
  <c r="Y351" i="62"/>
  <c r="AA351" i="62"/>
  <c r="Y350" i="62"/>
  <c r="AA350" i="62"/>
  <c r="Y349" i="62"/>
  <c r="AA349" i="62"/>
  <c r="Y348" i="62"/>
  <c r="AA348" i="62"/>
  <c r="Y347" i="62"/>
  <c r="AA347" i="62"/>
  <c r="Y346" i="62"/>
  <c r="AA346" i="62"/>
  <c r="Y345" i="62"/>
  <c r="AA345" i="62"/>
  <c r="Y344" i="62"/>
  <c r="AA344" i="62"/>
  <c r="Y343" i="62"/>
  <c r="AA343" i="62"/>
  <c r="Y342" i="62"/>
  <c r="AA342" i="62"/>
  <c r="Y341" i="62"/>
  <c r="AA341" i="62"/>
  <c r="Y340" i="62"/>
  <c r="AA340" i="62"/>
  <c r="Y339" i="62"/>
  <c r="AA339" i="62"/>
  <c r="Y338" i="62"/>
  <c r="AA338" i="62"/>
  <c r="Y337" i="62"/>
  <c r="AA337" i="62"/>
  <c r="Y336" i="62"/>
  <c r="AA336" i="62"/>
  <c r="Y335" i="62"/>
  <c r="AA335" i="62"/>
  <c r="Y334" i="62"/>
  <c r="AA334" i="62"/>
  <c r="Y333" i="62"/>
  <c r="AA333" i="62"/>
  <c r="Y332" i="62"/>
  <c r="AA332" i="62"/>
  <c r="Y331" i="62"/>
  <c r="AA331" i="62"/>
  <c r="Y330" i="62"/>
  <c r="AA330" i="62"/>
  <c r="Y329" i="62"/>
  <c r="AA329" i="62"/>
  <c r="Y328" i="62"/>
  <c r="AA328" i="62"/>
  <c r="Y327" i="62"/>
  <c r="AA327" i="62"/>
  <c r="Y326" i="62"/>
  <c r="AA326" i="62"/>
  <c r="Y325" i="62"/>
  <c r="AA325" i="62"/>
  <c r="Y324" i="62"/>
  <c r="AA324" i="62"/>
  <c r="Y323" i="62"/>
  <c r="AA323" i="62"/>
  <c r="Y322" i="62"/>
  <c r="AA322" i="62"/>
  <c r="Y321" i="62"/>
  <c r="AA321" i="62"/>
  <c r="Y320" i="62"/>
  <c r="AA320" i="62"/>
  <c r="Y319" i="62"/>
  <c r="AA319" i="62"/>
  <c r="Y318" i="62"/>
  <c r="AA318" i="62"/>
  <c r="Y317" i="62"/>
  <c r="AA317" i="62"/>
  <c r="Y316" i="62"/>
  <c r="AA316" i="62"/>
  <c r="Y315" i="62"/>
  <c r="AA315" i="62"/>
  <c r="Y314" i="62"/>
  <c r="AA314" i="62"/>
  <c r="Y313" i="62"/>
  <c r="AA313" i="62"/>
  <c r="Y312" i="62"/>
  <c r="AA312" i="62"/>
  <c r="Y311" i="62"/>
  <c r="AA311" i="62"/>
  <c r="Y310" i="62"/>
  <c r="AA310" i="62"/>
  <c r="Y309" i="62"/>
  <c r="AA309" i="62"/>
  <c r="Y308" i="62"/>
  <c r="AA308" i="62"/>
  <c r="Y307" i="62"/>
  <c r="AA307" i="62"/>
  <c r="Y306" i="62"/>
  <c r="AA306" i="62"/>
  <c r="Y305" i="62"/>
  <c r="AA305" i="62"/>
  <c r="Y304" i="62"/>
  <c r="AA304" i="62"/>
  <c r="Y303" i="62"/>
  <c r="AA303" i="62"/>
  <c r="Y302" i="62"/>
  <c r="AA302" i="62"/>
  <c r="Y301" i="62"/>
  <c r="AA301" i="62"/>
  <c r="Y300" i="62"/>
  <c r="AA300" i="62"/>
  <c r="Y299" i="62"/>
  <c r="AA299" i="62"/>
  <c r="Y298" i="62"/>
  <c r="AA298" i="62"/>
  <c r="Y297" i="62"/>
  <c r="AA297" i="62"/>
  <c r="Y296" i="62"/>
  <c r="AA296" i="62"/>
  <c r="Y295" i="62"/>
  <c r="AA295" i="62"/>
  <c r="Y294" i="62"/>
  <c r="AA294" i="62"/>
  <c r="Y293" i="62"/>
  <c r="AA293" i="62"/>
  <c r="Y292" i="62"/>
  <c r="AA292" i="62"/>
  <c r="Y291" i="62"/>
  <c r="AA291" i="62"/>
  <c r="Y290" i="62"/>
  <c r="AA290" i="62"/>
  <c r="Y289" i="62"/>
  <c r="AA289" i="62"/>
  <c r="Y288" i="62"/>
  <c r="AA288" i="62"/>
  <c r="Y287" i="62"/>
  <c r="AA287" i="62"/>
  <c r="Y286" i="62"/>
  <c r="AA286" i="62"/>
  <c r="Y285" i="62"/>
  <c r="AA285" i="62"/>
  <c r="Y284" i="62"/>
  <c r="AA284" i="62"/>
  <c r="Y283" i="62"/>
  <c r="AA283" i="62"/>
  <c r="Y282" i="62"/>
  <c r="AA282" i="62"/>
  <c r="Y281" i="62"/>
  <c r="AA281" i="62"/>
  <c r="Y280" i="62"/>
  <c r="AA280" i="62"/>
  <c r="Y279" i="62"/>
  <c r="AA279" i="62"/>
  <c r="Y278" i="62"/>
  <c r="AA278" i="62"/>
  <c r="Y277" i="62"/>
  <c r="AA277" i="62"/>
  <c r="Y276" i="62"/>
  <c r="AA276" i="62"/>
  <c r="Y275" i="62"/>
  <c r="AA275" i="62"/>
  <c r="Y274" i="62"/>
  <c r="AA274" i="62"/>
  <c r="Y273" i="62"/>
  <c r="AA273" i="62"/>
  <c r="Y272" i="62"/>
  <c r="AA272" i="62"/>
  <c r="Y271" i="62"/>
  <c r="AA271" i="62"/>
  <c r="Y270" i="62"/>
  <c r="AA270" i="62"/>
  <c r="Y269" i="62"/>
  <c r="AA269" i="62"/>
  <c r="Y268" i="62"/>
  <c r="AA268" i="62"/>
  <c r="Y267" i="62"/>
  <c r="AA267" i="62"/>
  <c r="Y266" i="62"/>
  <c r="AA266" i="62"/>
  <c r="Y265" i="62"/>
  <c r="AA265" i="62"/>
  <c r="Y264" i="62"/>
  <c r="AA264" i="62"/>
  <c r="Y263" i="62"/>
  <c r="AA263" i="62"/>
  <c r="Y262" i="62"/>
  <c r="AA262" i="62"/>
  <c r="Y261" i="62"/>
  <c r="AA261" i="62"/>
  <c r="Y260" i="62"/>
  <c r="AA260" i="62"/>
  <c r="Y259" i="62"/>
  <c r="AA259" i="62"/>
  <c r="Y258" i="62"/>
  <c r="AA258" i="62"/>
  <c r="Y257" i="62"/>
  <c r="AA257" i="62"/>
  <c r="Y256" i="62"/>
  <c r="AA256" i="62"/>
  <c r="Y255" i="62"/>
  <c r="AA255" i="62"/>
  <c r="Y254" i="62"/>
  <c r="AA254" i="62"/>
  <c r="Y253" i="62"/>
  <c r="AA253" i="62"/>
  <c r="Y252" i="62"/>
  <c r="AA252" i="62"/>
  <c r="Y251" i="62"/>
  <c r="AA251" i="62"/>
  <c r="Y250" i="62"/>
  <c r="AA250" i="62"/>
  <c r="Y249" i="62"/>
  <c r="AA249" i="62"/>
  <c r="Y248" i="62"/>
  <c r="AA248" i="62"/>
  <c r="Y247" i="62"/>
  <c r="AA247" i="62"/>
  <c r="Y246" i="62"/>
  <c r="AA246" i="62"/>
  <c r="Y245" i="62"/>
  <c r="AA245" i="62"/>
  <c r="Y244" i="62"/>
  <c r="AA244" i="62"/>
  <c r="Y243" i="62"/>
  <c r="AA243" i="62"/>
  <c r="Y242" i="62"/>
  <c r="AA242" i="62"/>
  <c r="Y241" i="62"/>
  <c r="AA241" i="62"/>
  <c r="Y240" i="62"/>
  <c r="AA240" i="62"/>
  <c r="Y239" i="62"/>
  <c r="AA239" i="62"/>
  <c r="Y238" i="62"/>
  <c r="AA238" i="62"/>
  <c r="Y237" i="62"/>
  <c r="AA237" i="62"/>
  <c r="Y236" i="62"/>
  <c r="AA236" i="62"/>
  <c r="Y235" i="62"/>
  <c r="AA235" i="62"/>
  <c r="Y234" i="62"/>
  <c r="AA234" i="62"/>
  <c r="Y233" i="62"/>
  <c r="AA233" i="62"/>
  <c r="Y232" i="62"/>
  <c r="AA232" i="62"/>
  <c r="Y231" i="62"/>
  <c r="AA231" i="62"/>
  <c r="Y230" i="62"/>
  <c r="AA230" i="62"/>
  <c r="Y229" i="62"/>
  <c r="AA229" i="62"/>
  <c r="Y228" i="62"/>
  <c r="AA228" i="62"/>
  <c r="Y227" i="62"/>
  <c r="AA227" i="62"/>
  <c r="Y226" i="62"/>
  <c r="AA226" i="62"/>
  <c r="Y225" i="62"/>
  <c r="AA225" i="62"/>
  <c r="Y224" i="62"/>
  <c r="AA224" i="62"/>
  <c r="Y223" i="62"/>
  <c r="AA223" i="62"/>
  <c r="Y222" i="62"/>
  <c r="AA222" i="62"/>
  <c r="Y221" i="62"/>
  <c r="AA221" i="62"/>
  <c r="Y220" i="62"/>
  <c r="AA220" i="62"/>
  <c r="Y219" i="62"/>
  <c r="AA219" i="62"/>
  <c r="Y218" i="62"/>
  <c r="AA218" i="62"/>
  <c r="Y217" i="62"/>
  <c r="AA217" i="62"/>
  <c r="Y216" i="62"/>
  <c r="AA216" i="62"/>
  <c r="Y215" i="62"/>
  <c r="AA215" i="62"/>
  <c r="Y214" i="62"/>
  <c r="AA214" i="62"/>
  <c r="Y213" i="62"/>
  <c r="AA213" i="62"/>
  <c r="Y212" i="62"/>
  <c r="AA212" i="62"/>
  <c r="Y211" i="62"/>
  <c r="AA211" i="62"/>
  <c r="Y210" i="62"/>
  <c r="AA210" i="62"/>
  <c r="Y209" i="62"/>
  <c r="AA209" i="62"/>
  <c r="Y208" i="62"/>
  <c r="AA208" i="62"/>
  <c r="Y207" i="62"/>
  <c r="AA207" i="62"/>
  <c r="Y206" i="62"/>
  <c r="AA206" i="62"/>
  <c r="Y205" i="62"/>
  <c r="AA205" i="62"/>
  <c r="Y204" i="62"/>
  <c r="AA204" i="62"/>
  <c r="Y203" i="62"/>
  <c r="AA203" i="62"/>
  <c r="Y202" i="62"/>
  <c r="AA202" i="62"/>
  <c r="Y201" i="62"/>
  <c r="AA201" i="62"/>
  <c r="Y200" i="62"/>
  <c r="AA200" i="62"/>
  <c r="Y199" i="62"/>
  <c r="AA199" i="62"/>
  <c r="Y198" i="62"/>
  <c r="AA198" i="62"/>
  <c r="Y197" i="62"/>
  <c r="AA197" i="62"/>
  <c r="Y196" i="62"/>
  <c r="AA196" i="62"/>
  <c r="Y195" i="62"/>
  <c r="AA195" i="62"/>
  <c r="Y194" i="62"/>
  <c r="AA194" i="62"/>
  <c r="Y193" i="62"/>
  <c r="AA193" i="62"/>
  <c r="Y192" i="62"/>
  <c r="AA192" i="62"/>
  <c r="Y191" i="62"/>
  <c r="AA191" i="62"/>
  <c r="Y190" i="62"/>
  <c r="AA190" i="62"/>
  <c r="Y189" i="62"/>
  <c r="AA189" i="62"/>
  <c r="Y188" i="62"/>
  <c r="AA188" i="62"/>
  <c r="Y187" i="62"/>
  <c r="AA187" i="62"/>
  <c r="Y186" i="62"/>
  <c r="AA186" i="62"/>
  <c r="Y185" i="62"/>
  <c r="AA185" i="62"/>
  <c r="Y184" i="62"/>
  <c r="AA184" i="62"/>
  <c r="Y183" i="62"/>
  <c r="AA183" i="62"/>
  <c r="Y182" i="62"/>
  <c r="AA182" i="62"/>
  <c r="Y181" i="62"/>
  <c r="AA181" i="62"/>
  <c r="Y180" i="62"/>
  <c r="AA180" i="62"/>
  <c r="Y179" i="62"/>
  <c r="AA179" i="62"/>
  <c r="Y178" i="62"/>
  <c r="AA178" i="62"/>
  <c r="Y177" i="62"/>
  <c r="AA177" i="62"/>
  <c r="Y176" i="62"/>
  <c r="AA176" i="62"/>
  <c r="Y175" i="62"/>
  <c r="AA175" i="62"/>
  <c r="Y174" i="62"/>
  <c r="AA174" i="62"/>
  <c r="Y173" i="62"/>
  <c r="AA173" i="62"/>
  <c r="Y172" i="62"/>
  <c r="AA172" i="62"/>
  <c r="Y171" i="62"/>
  <c r="AA171" i="62"/>
  <c r="Y170" i="62"/>
  <c r="AA170" i="62"/>
  <c r="Y169" i="62"/>
  <c r="AA169" i="62"/>
  <c r="Y168" i="62"/>
  <c r="AA168" i="62"/>
  <c r="Y167" i="62"/>
  <c r="AA167" i="62"/>
  <c r="Y166" i="62"/>
  <c r="AA166" i="62"/>
  <c r="Y165" i="62"/>
  <c r="AA165" i="62"/>
  <c r="Y164" i="62"/>
  <c r="AA164" i="62"/>
  <c r="Y163" i="62"/>
  <c r="AA163" i="62"/>
  <c r="Y162" i="62"/>
  <c r="AA162" i="62"/>
  <c r="Y161" i="62"/>
  <c r="AA161" i="62"/>
  <c r="Y160" i="62"/>
  <c r="AA160" i="62"/>
  <c r="Y159" i="62"/>
  <c r="AA159" i="62"/>
  <c r="Y158" i="62"/>
  <c r="AA158" i="62"/>
  <c r="Y157" i="62"/>
  <c r="AA157" i="62"/>
  <c r="Y156" i="62"/>
  <c r="AA156" i="62"/>
  <c r="Y155" i="62"/>
  <c r="AA155" i="62"/>
  <c r="Y154" i="62"/>
  <c r="AA154" i="62"/>
  <c r="Y153" i="62"/>
  <c r="AA153" i="62"/>
  <c r="Y152" i="62"/>
  <c r="AA152" i="62"/>
  <c r="Y151" i="62"/>
  <c r="AA151" i="62"/>
  <c r="Y150" i="62"/>
  <c r="AA150" i="62"/>
  <c r="Y149" i="62"/>
  <c r="AA149" i="62"/>
  <c r="Y148" i="62"/>
  <c r="AA148" i="62"/>
  <c r="Y147" i="62"/>
  <c r="AA147" i="62"/>
  <c r="Y146" i="62"/>
  <c r="AA146" i="62"/>
  <c r="Y145" i="62"/>
  <c r="AA145" i="62"/>
  <c r="Y144" i="62"/>
  <c r="AA144" i="62"/>
  <c r="Y143" i="62"/>
  <c r="AA143" i="62"/>
  <c r="Y142" i="62"/>
  <c r="AA142" i="62"/>
  <c r="Y141" i="62"/>
  <c r="AA141" i="62"/>
  <c r="Y140" i="62"/>
  <c r="AA140" i="62"/>
  <c r="Y139" i="62"/>
  <c r="AA139" i="62"/>
  <c r="Y138" i="62"/>
  <c r="AA138" i="62"/>
  <c r="Y137" i="62"/>
  <c r="AA137" i="62"/>
  <c r="Y136" i="62"/>
  <c r="AA136" i="62"/>
  <c r="Y135" i="62"/>
  <c r="AA135" i="62"/>
  <c r="Y134" i="62"/>
  <c r="AA134" i="62"/>
  <c r="Y133" i="62"/>
  <c r="AA133" i="62"/>
  <c r="Y132" i="62"/>
  <c r="AA132" i="62"/>
  <c r="Y131" i="62"/>
  <c r="AA131" i="62"/>
  <c r="Y130" i="62"/>
  <c r="AA130" i="62"/>
  <c r="Y129" i="62"/>
  <c r="AA129" i="62"/>
  <c r="Y128" i="62"/>
  <c r="AA128" i="62"/>
  <c r="Y127" i="62"/>
  <c r="AA127" i="62"/>
  <c r="Y126" i="62"/>
  <c r="AA126" i="62"/>
  <c r="Y125" i="62"/>
  <c r="AA125" i="62"/>
  <c r="Y124" i="62"/>
  <c r="AA124" i="62"/>
  <c r="Y123" i="62"/>
  <c r="AA123" i="62"/>
  <c r="Y122" i="62"/>
  <c r="AA122" i="62"/>
  <c r="Y121" i="62"/>
  <c r="AA121" i="62"/>
  <c r="Y120" i="62"/>
  <c r="AA120" i="62"/>
  <c r="Y119" i="62"/>
  <c r="AA119" i="62"/>
  <c r="Y118" i="62"/>
  <c r="AA118" i="62"/>
  <c r="Y117" i="62"/>
  <c r="AA117" i="62"/>
  <c r="Y116" i="62"/>
  <c r="AA116" i="62"/>
  <c r="Y115" i="62"/>
  <c r="AA115" i="62"/>
  <c r="Y114" i="62"/>
  <c r="AA114" i="62"/>
  <c r="Y113" i="62"/>
  <c r="AA113" i="62"/>
  <c r="Y112" i="62"/>
  <c r="AA112" i="62"/>
  <c r="Y111" i="62"/>
  <c r="AA111" i="62"/>
  <c r="Y110" i="62"/>
  <c r="AA110" i="62"/>
  <c r="Y109" i="62"/>
  <c r="AA109" i="62"/>
  <c r="Y108" i="62"/>
  <c r="AA108" i="62"/>
  <c r="Y107" i="62"/>
  <c r="AA107" i="62"/>
  <c r="Y106" i="62"/>
  <c r="AA106" i="62"/>
  <c r="Y105" i="62"/>
  <c r="AA105" i="62"/>
  <c r="Y104" i="62"/>
  <c r="AA104" i="62"/>
  <c r="Y103" i="62"/>
  <c r="AA103" i="62"/>
  <c r="Y102" i="62"/>
  <c r="AA102" i="62"/>
  <c r="Y101" i="62"/>
  <c r="AA101" i="62"/>
  <c r="Y100" i="62"/>
  <c r="AA100" i="62"/>
  <c r="Y99" i="62"/>
  <c r="AA99" i="62"/>
  <c r="Y98" i="62"/>
  <c r="AA98" i="62"/>
  <c r="Y97" i="62"/>
  <c r="AA97" i="62"/>
  <c r="Y96" i="62"/>
  <c r="AA96" i="62"/>
  <c r="Y95" i="62"/>
  <c r="AA95" i="62"/>
  <c r="Y94" i="62"/>
  <c r="AA94" i="62"/>
  <c r="Y93" i="62"/>
  <c r="AA93" i="62"/>
  <c r="Y92" i="62"/>
  <c r="AA92" i="62"/>
  <c r="Y91" i="62"/>
  <c r="AA91" i="62"/>
  <c r="Y90" i="62"/>
  <c r="AA90" i="62"/>
  <c r="Y89" i="62"/>
  <c r="AA89" i="62"/>
  <c r="Y88" i="62"/>
  <c r="AA88" i="62"/>
  <c r="Y87" i="62"/>
  <c r="AA87" i="62"/>
  <c r="Y86" i="62"/>
  <c r="AA86" i="62"/>
  <c r="Y85" i="62"/>
  <c r="AA85" i="62"/>
  <c r="Y84" i="62"/>
  <c r="AA84" i="62"/>
  <c r="Y83" i="62"/>
  <c r="AA83" i="62"/>
  <c r="Y82" i="62"/>
  <c r="AA82" i="62"/>
  <c r="Y81" i="62"/>
  <c r="AA81" i="62"/>
  <c r="Y80" i="62"/>
  <c r="AA80" i="62"/>
  <c r="Y79" i="62"/>
  <c r="AA79" i="62"/>
  <c r="Y78" i="62"/>
  <c r="AA78" i="62"/>
  <c r="Y77" i="62"/>
  <c r="AA77" i="62"/>
  <c r="Y76" i="62"/>
  <c r="AA76" i="62"/>
  <c r="Y75" i="62"/>
  <c r="AA75" i="62"/>
  <c r="Y74" i="62"/>
  <c r="AA74" i="62"/>
  <c r="Y73" i="62"/>
  <c r="AA73" i="62"/>
  <c r="Y72" i="62"/>
  <c r="AA72" i="62"/>
  <c r="Y71" i="62"/>
  <c r="AA71" i="62"/>
  <c r="Y70" i="62"/>
  <c r="AA70" i="62"/>
  <c r="Y69" i="62"/>
  <c r="AA69" i="62"/>
  <c r="Y68" i="62"/>
  <c r="AA68" i="62"/>
  <c r="Y67" i="62"/>
  <c r="AA67" i="62"/>
  <c r="Y66" i="62"/>
  <c r="AA66" i="62"/>
  <c r="Y65" i="62"/>
  <c r="AA65" i="62"/>
  <c r="Y64" i="62"/>
  <c r="AA64" i="62"/>
  <c r="Y63" i="62"/>
  <c r="AA63" i="62"/>
  <c r="Y62" i="62"/>
  <c r="AA62" i="62"/>
  <c r="Y61" i="62"/>
  <c r="AA61" i="62"/>
  <c r="Y60" i="62"/>
  <c r="AA60" i="62"/>
  <c r="Y59" i="62"/>
  <c r="AA59" i="62"/>
  <c r="Y58" i="62"/>
  <c r="AA58" i="62"/>
  <c r="Y57" i="62"/>
  <c r="AA57" i="62"/>
  <c r="Y56" i="62"/>
  <c r="AA56" i="62"/>
  <c r="Y55" i="62"/>
  <c r="AA55" i="62"/>
  <c r="Y54" i="62"/>
  <c r="AA54" i="62"/>
  <c r="Y53" i="62"/>
  <c r="AA53" i="62"/>
  <c r="Y52" i="62"/>
  <c r="AA52" i="62"/>
  <c r="Y51" i="62"/>
  <c r="AA51" i="62"/>
  <c r="Y50" i="62"/>
  <c r="AA50" i="62"/>
  <c r="Y49" i="62"/>
  <c r="AA49" i="62"/>
  <c r="Y48" i="62"/>
  <c r="AA48" i="62"/>
  <c r="Y47" i="62"/>
  <c r="AA47" i="62"/>
  <c r="Y46" i="62"/>
  <c r="AA46" i="62"/>
  <c r="Y45" i="62"/>
  <c r="AA45" i="62"/>
  <c r="Y44" i="62"/>
  <c r="AA44" i="62"/>
  <c r="Y43" i="62"/>
  <c r="AA43" i="62"/>
  <c r="Y42" i="62"/>
  <c r="AA42" i="62"/>
  <c r="Y41" i="62"/>
  <c r="AA41" i="62"/>
  <c r="Y40" i="62"/>
  <c r="AA40" i="62"/>
  <c r="Y39" i="62"/>
  <c r="AA39" i="62"/>
  <c r="Y38" i="62"/>
  <c r="AA38" i="62"/>
  <c r="Y37" i="62"/>
  <c r="AA37" i="62"/>
  <c r="Y36" i="62"/>
  <c r="AA36" i="62"/>
  <c r="Y35" i="62"/>
  <c r="AA35" i="62"/>
  <c r="Y34" i="62"/>
  <c r="AA34" i="62"/>
  <c r="Y33" i="62"/>
  <c r="AA33" i="62"/>
  <c r="Y32" i="62"/>
  <c r="AA32" i="62"/>
  <c r="Y31" i="62"/>
  <c r="AA31" i="62"/>
  <c r="Y30" i="62"/>
  <c r="AA30" i="62"/>
  <c r="Y29" i="62"/>
  <c r="AA29" i="62"/>
  <c r="Y28" i="62"/>
  <c r="AA28" i="62"/>
  <c r="Y27" i="62"/>
  <c r="AA27" i="62"/>
  <c r="Y26" i="62"/>
  <c r="AA26" i="62"/>
  <c r="Y25" i="62"/>
  <c r="AA25" i="62"/>
  <c r="Y24" i="62"/>
  <c r="AA24" i="62"/>
  <c r="Y23" i="62"/>
  <c r="AA23" i="62"/>
  <c r="Y22" i="62"/>
  <c r="AA22" i="62"/>
  <c r="Y21" i="62"/>
  <c r="AA21" i="62"/>
  <c r="Y20" i="62"/>
  <c r="AA20" i="62"/>
  <c r="Y19" i="62"/>
  <c r="AA19" i="62"/>
  <c r="Y18" i="62"/>
  <c r="AA18" i="62"/>
  <c r="Y17" i="62"/>
  <c r="AA17" i="62"/>
  <c r="Y16" i="62"/>
  <c r="AA16" i="62"/>
  <c r="Y15" i="62"/>
  <c r="AA15" i="62"/>
  <c r="Y14" i="62"/>
  <c r="AA14" i="62"/>
  <c r="Y13" i="62"/>
  <c r="AA13" i="62"/>
  <c r="Y12" i="62"/>
  <c r="AA12" i="62"/>
  <c r="Y11" i="62"/>
  <c r="AA11" i="62"/>
  <c r="Y10" i="62"/>
  <c r="AA10" i="62"/>
  <c r="Y9" i="62"/>
  <c r="AA9" i="62"/>
  <c r="Y8" i="62"/>
  <c r="AA8" i="62"/>
  <c r="Y7" i="62"/>
  <c r="AA7" i="62"/>
  <c r="Y6" i="62"/>
  <c r="AA6" i="62"/>
  <c r="Y5" i="62"/>
  <c r="AA5" i="62"/>
  <c r="Y4" i="62"/>
  <c r="AA4" i="62"/>
  <c r="Y3" i="62"/>
  <c r="AA3" i="62"/>
</calcChain>
</file>

<file path=xl/sharedStrings.xml><?xml version="1.0" encoding="utf-8"?>
<sst xmlns="http://schemas.openxmlformats.org/spreadsheetml/2006/main" count="2337" uniqueCount="79">
  <si>
    <t>Paris</t>
  </si>
  <si>
    <t>Fenugreek</t>
  </si>
  <si>
    <t>Gene target</t>
  </si>
  <si>
    <t>BAC1138-BAC1139</t>
  </si>
  <si>
    <t>BAC1150-BAC1151</t>
  </si>
  <si>
    <t>BAC1152-BAC1153</t>
  </si>
  <si>
    <t>BAC1154-BAC1155</t>
  </si>
  <si>
    <t>BAC1156-BAC1157</t>
  </si>
  <si>
    <t>BAC1136-BAC1137</t>
  </si>
  <si>
    <t>BAC1140-BAC1141</t>
  </si>
  <si>
    <t>BAC1142-BAC1143</t>
  </si>
  <si>
    <t>BAC1144-BAC1145</t>
  </si>
  <si>
    <t>BAC1146-BAC1147</t>
  </si>
  <si>
    <t>BAC1148-BAC1149</t>
  </si>
  <si>
    <t>Fenugreek_ubiquitin-like_TRINITY_DN14020_c0_g2_i1_ref_qPCR</t>
  </si>
  <si>
    <t>Tf-CYP82J17_fenugreek_seedpot_TRINITY_DN22989_c1_g3_TPM=123.52_qPCR</t>
  </si>
  <si>
    <t>Tf_CYP72A613_fenugreek_seedpot_TRINITY_DN22653_c0_g1_TPM=61.66_qPCR</t>
  </si>
  <si>
    <t>Tf-CYP90B50_fenugreek_seedpot_TRINITY_DN23191_c4_g2_TPM=282.23_qPCR</t>
  </si>
  <si>
    <t>Tf-CYP90B51_fenugreek_seedpot_TRINITY_DN22945_c1_g2_TPM=6.77_qPCR</t>
  </si>
  <si>
    <t>Paris_polyphylla_root_TRINITY_DN33994_c1_g6_i4_alpha_tubulin_ref_qPCR</t>
  </si>
  <si>
    <t>Pp-CYP90G4_TRINITY_DN46772_c3_g1_i1_TPM=272.22_qPCR</t>
  </si>
  <si>
    <t>Pp-CYP90B52_TRINITY_DN34485_c0_g1_i1_TPM_0.74_qPCR</t>
  </si>
  <si>
    <t>Pp-CYP72A616_Stem_TRINITY_DN36247_c0_g2_i1_TPM_42.54_qPCR</t>
  </si>
  <si>
    <t>Pp-CYP94D108_Leaf_TRINITY_DN61304_c0_g4_i1_TPM_23.85</t>
  </si>
  <si>
    <t>Pp-CYP94D109_Leaf_TRINITY_DN67045_c0_g1_i1_TPM_11.56</t>
  </si>
  <si>
    <t>seedpod-1</t>
  </si>
  <si>
    <t>dil2</t>
  </si>
  <si>
    <t>seedpod-2</t>
  </si>
  <si>
    <t>seedpod-3</t>
  </si>
  <si>
    <t>leaf-1</t>
  </si>
  <si>
    <t>leaf-2</t>
  </si>
  <si>
    <t>leaf-3</t>
  </si>
  <si>
    <t>stem-1</t>
  </si>
  <si>
    <t>stem-2</t>
  </si>
  <si>
    <t>stem-3</t>
  </si>
  <si>
    <t>flower-1</t>
  </si>
  <si>
    <t>flower-2</t>
  </si>
  <si>
    <t>flower-3</t>
  </si>
  <si>
    <t>root-1</t>
  </si>
  <si>
    <t>root-2</t>
  </si>
  <si>
    <t>root-3</t>
  </si>
  <si>
    <t>flowers-1</t>
  </si>
  <si>
    <t>flowers-2</t>
  </si>
  <si>
    <t>flowers-3</t>
  </si>
  <si>
    <t>dil10</t>
  </si>
  <si>
    <t>dil50</t>
  </si>
  <si>
    <t>Cq</t>
  </si>
  <si>
    <t>Rq target</t>
  </si>
  <si>
    <t>Rq REF</t>
  </si>
  <si>
    <t>Relative expression</t>
  </si>
  <si>
    <t>fruits-1</t>
  </si>
  <si>
    <t>fruits-2</t>
  </si>
  <si>
    <t>fruits-3</t>
  </si>
  <si>
    <t>Primer pair</t>
  </si>
  <si>
    <t>Primer efficiency (mean of E of all tissues)</t>
  </si>
  <si>
    <t>seedpod</t>
  </si>
  <si>
    <t>leaf</t>
  </si>
  <si>
    <t>stem</t>
  </si>
  <si>
    <t>flower</t>
  </si>
  <si>
    <t>Tf-CYP82J17</t>
  </si>
  <si>
    <t>Tf_CYP72A613</t>
  </si>
  <si>
    <t>Tf-CYP90B50</t>
  </si>
  <si>
    <t>Tf-CYP90B51</t>
  </si>
  <si>
    <t>root</t>
  </si>
  <si>
    <t>fruit</t>
  </si>
  <si>
    <t>Pp-CYP90G4</t>
  </si>
  <si>
    <t>Pp-CYP90B52</t>
  </si>
  <si>
    <t>Pp-CYP72A616</t>
  </si>
  <si>
    <t>Pp-CYP94D108</t>
  </si>
  <si>
    <t>Pp-CYP94D109</t>
  </si>
  <si>
    <t>Primer efficiency</t>
  </si>
  <si>
    <t>Species</t>
  </si>
  <si>
    <t>Tissue</t>
  </si>
  <si>
    <t>cDNA dilution</t>
  </si>
  <si>
    <t>Primers</t>
  </si>
  <si>
    <t>Amplified gene</t>
  </si>
  <si>
    <t>Raw data</t>
  </si>
  <si>
    <t>Relative expression values shown in Supplemental Figure 19 (Dilution 2 (Dil 2) values)</t>
  </si>
  <si>
    <t>Relative expression values shown in Figure 5C (Dilution 2 (Dil 2) values)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</si>
</sst>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000000000000"/>
    <numFmt numFmtId="166" formatCode="0.000000000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52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/>
    <xf numFmtId="0" fontId="8" fillId="0" borderId="0" xfId="0" applyFont="1" applyAlignment="1">
      <alignment horizontal="center"/>
    </xf>
    <xf numFmtId="0" fontId="5" fillId="0" borderId="0" xfId="0" applyFont="1"/>
    <xf numFmtId="166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7" fillId="2" borderId="0" xfId="0" applyFont="1" applyFill="1"/>
    <xf numFmtId="0" fontId="8" fillId="0" borderId="0" xfId="0" applyFont="1" applyAlignment="1">
      <alignment horizontal="center"/>
    </xf>
  </cellXfs>
  <cellStyles count="520">
    <cellStyle name="Followed Hyperlink" xfId="2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Hyperlink" xfId="1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Normal" xfId="0" builtinId="0"/>
    <cellStyle name="Normal 2" xf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2"/>
  <sheetViews>
    <sheetView workbookViewId="0">
      <selection activeCell="J39" sqref="J39"/>
    </sheetView>
  </sheetViews>
  <sheetFormatPr defaultColWidth="10.875" defaultRowHeight="12.75" x14ac:dyDescent="0.2"/>
  <cols>
    <col min="1" max="1" width="22.5" style="2" bestFit="1" customWidth="1"/>
    <col min="2" max="2" width="67.125" style="2" bestFit="1" customWidth="1"/>
    <col min="3" max="3" width="35.5" style="2" bestFit="1" customWidth="1"/>
    <col min="4" max="4" width="3.625" style="12" customWidth="1"/>
    <col min="5" max="5" width="29.125" style="2" customWidth="1"/>
    <col min="6" max="8" width="11.125" style="2" bestFit="1" customWidth="1"/>
    <col min="9" max="9" width="4.375" style="12" customWidth="1"/>
    <col min="10" max="11" width="10.875" style="6"/>
    <col min="12" max="12" width="11.375" style="6" bestFit="1" customWidth="1"/>
    <col min="13" max="13" width="16.5" style="6" bestFit="1" customWidth="1"/>
    <col min="14" max="14" width="67.125" style="6" bestFit="1" customWidth="1"/>
    <col min="15" max="15" width="11.125" style="6" bestFit="1" customWidth="1"/>
    <col min="16" max="16" width="25.125" style="6" bestFit="1" customWidth="1"/>
    <col min="17" max="17" width="16.125" style="6" bestFit="1" customWidth="1"/>
    <col min="18" max="18" width="17.375" style="6" bestFit="1" customWidth="1"/>
    <col min="19" max="16384" width="10.875" style="2"/>
  </cols>
  <sheetData>
    <row r="1" spans="1:18" x14ac:dyDescent="0.2">
      <c r="A1" s="1" t="s">
        <v>70</v>
      </c>
      <c r="E1" s="1" t="s">
        <v>78</v>
      </c>
      <c r="J1" s="8" t="s">
        <v>76</v>
      </c>
    </row>
    <row r="2" spans="1:18" x14ac:dyDescent="0.2">
      <c r="A2" s="3" t="s">
        <v>53</v>
      </c>
      <c r="B2" s="3" t="s">
        <v>2</v>
      </c>
      <c r="C2" s="3" t="s">
        <v>54</v>
      </c>
      <c r="E2" s="4"/>
      <c r="F2" s="13" t="s">
        <v>56</v>
      </c>
      <c r="G2" s="13"/>
      <c r="H2" s="13"/>
      <c r="J2" s="6" t="s">
        <v>71</v>
      </c>
      <c r="K2" s="6" t="s">
        <v>72</v>
      </c>
      <c r="L2" s="6" t="s">
        <v>73</v>
      </c>
      <c r="M2" s="6" t="s">
        <v>74</v>
      </c>
      <c r="N2" s="6" t="s">
        <v>75</v>
      </c>
      <c r="O2" s="6" t="s">
        <v>46</v>
      </c>
      <c r="P2" s="6" t="s">
        <v>47</v>
      </c>
      <c r="Q2" s="9" t="s">
        <v>48</v>
      </c>
      <c r="R2" s="6" t="s">
        <v>49</v>
      </c>
    </row>
    <row r="3" spans="1:18" x14ac:dyDescent="0.2">
      <c r="A3" s="2" t="s">
        <v>3</v>
      </c>
      <c r="B3" s="2" t="s">
        <v>14</v>
      </c>
      <c r="C3" s="2">
        <v>1.9600143745693104</v>
      </c>
      <c r="E3" s="5" t="s">
        <v>61</v>
      </c>
      <c r="F3" s="6">
        <v>98.236738979999998</v>
      </c>
      <c r="G3" s="6">
        <v>116.5704977</v>
      </c>
      <c r="H3" s="6">
        <v>100.7335094</v>
      </c>
      <c r="J3" s="6" t="s">
        <v>0</v>
      </c>
      <c r="K3" s="6" t="s">
        <v>29</v>
      </c>
      <c r="L3" s="6" t="s">
        <v>44</v>
      </c>
      <c r="M3" s="6" t="s">
        <v>8</v>
      </c>
      <c r="N3" s="6" t="s">
        <v>19</v>
      </c>
      <c r="O3" s="10">
        <v>19.724359512329102</v>
      </c>
      <c r="P3" s="11">
        <f t="shared" ref="P3:P34" si="0">2^-O3</f>
        <v>1.154452693981191E-6</v>
      </c>
      <c r="Q3" s="9">
        <v>1.154452693981191E-6</v>
      </c>
      <c r="R3" s="6">
        <f t="shared" ref="R3:R34" si="1">P3/Q3</f>
        <v>1</v>
      </c>
    </row>
    <row r="4" spans="1:18" x14ac:dyDescent="0.2">
      <c r="A4" s="2" t="s">
        <v>6</v>
      </c>
      <c r="B4" s="2" t="s">
        <v>17</v>
      </c>
      <c r="C4" s="2">
        <v>2.0035348701138207</v>
      </c>
      <c r="E4" s="5" t="s">
        <v>62</v>
      </c>
      <c r="F4" s="6">
        <v>1.6673119249999999</v>
      </c>
      <c r="G4" s="6">
        <v>1.6987290930000001</v>
      </c>
      <c r="H4" s="6">
        <v>1.615093812</v>
      </c>
      <c r="J4" s="6" t="s">
        <v>0</v>
      </c>
      <c r="K4" s="6" t="s">
        <v>30</v>
      </c>
      <c r="L4" s="6" t="s">
        <v>44</v>
      </c>
      <c r="M4" s="6" t="s">
        <v>8</v>
      </c>
      <c r="N4" s="6" t="s">
        <v>19</v>
      </c>
      <c r="O4" s="10">
        <v>19.990669250488281</v>
      </c>
      <c r="P4" s="11">
        <f t="shared" si="0"/>
        <v>9.5986227292259702E-7</v>
      </c>
      <c r="Q4" s="9">
        <v>9.5986227292259702E-7</v>
      </c>
      <c r="R4" s="6">
        <f t="shared" si="1"/>
        <v>1</v>
      </c>
    </row>
    <row r="5" spans="1:18" x14ac:dyDescent="0.2">
      <c r="A5" s="2" t="s">
        <v>7</v>
      </c>
      <c r="B5" s="2" t="s">
        <v>18</v>
      </c>
      <c r="C5" s="2">
        <v>2.0009532829207246</v>
      </c>
      <c r="J5" s="6" t="s">
        <v>0</v>
      </c>
      <c r="K5" s="6" t="s">
        <v>31</v>
      </c>
      <c r="L5" s="6" t="s">
        <v>44</v>
      </c>
      <c r="M5" s="6" t="s">
        <v>8</v>
      </c>
      <c r="N5" s="6" t="s">
        <v>19</v>
      </c>
      <c r="O5" s="10">
        <v>20.162918090820312</v>
      </c>
      <c r="P5" s="11">
        <f t="shared" si="0"/>
        <v>8.5183769549183231E-7</v>
      </c>
      <c r="Q5" s="9">
        <v>8.5183769549183231E-7</v>
      </c>
      <c r="R5" s="6">
        <f t="shared" si="1"/>
        <v>1</v>
      </c>
    </row>
    <row r="6" spans="1:18" x14ac:dyDescent="0.2">
      <c r="A6" s="2" t="s">
        <v>8</v>
      </c>
      <c r="B6" s="2" t="s">
        <v>19</v>
      </c>
      <c r="C6" s="2">
        <v>2.0391500063229886</v>
      </c>
      <c r="E6" s="7"/>
      <c r="F6" s="13" t="s">
        <v>56</v>
      </c>
      <c r="G6" s="13"/>
      <c r="H6" s="13"/>
      <c r="J6" s="6" t="s">
        <v>0</v>
      </c>
      <c r="K6" s="6" t="s">
        <v>29</v>
      </c>
      <c r="L6" s="6" t="s">
        <v>26</v>
      </c>
      <c r="M6" s="6" t="s">
        <v>8</v>
      </c>
      <c r="N6" s="6" t="s">
        <v>19</v>
      </c>
      <c r="O6" s="10">
        <v>18.179464340209961</v>
      </c>
      <c r="P6" s="11">
        <f t="shared" si="0"/>
        <v>3.3684951663376621E-6</v>
      </c>
      <c r="Q6" s="9">
        <v>3.3684951663376621E-6</v>
      </c>
      <c r="R6" s="6">
        <f t="shared" si="1"/>
        <v>1</v>
      </c>
    </row>
    <row r="7" spans="1:18" x14ac:dyDescent="0.2">
      <c r="A7" s="2" t="s">
        <v>9</v>
      </c>
      <c r="B7" s="2" t="s">
        <v>20</v>
      </c>
      <c r="C7" s="2">
        <v>1.9885361120679652</v>
      </c>
      <c r="E7" s="5" t="s">
        <v>65</v>
      </c>
      <c r="F7" s="6">
        <v>3.264369291</v>
      </c>
      <c r="G7" s="6">
        <v>1.3777030990000001</v>
      </c>
      <c r="H7" s="6">
        <v>2.6221130810000002</v>
      </c>
      <c r="J7" s="6" t="s">
        <v>0</v>
      </c>
      <c r="K7" s="6" t="s">
        <v>30</v>
      </c>
      <c r="L7" s="6" t="s">
        <v>26</v>
      </c>
      <c r="M7" s="6" t="s">
        <v>8</v>
      </c>
      <c r="N7" s="6" t="s">
        <v>19</v>
      </c>
      <c r="O7" s="10">
        <v>17.700967788696289</v>
      </c>
      <c r="P7" s="11">
        <f t="shared" si="0"/>
        <v>4.6932938155637857E-6</v>
      </c>
      <c r="Q7" s="9">
        <v>4.6932938155637857E-6</v>
      </c>
      <c r="R7" s="6">
        <f t="shared" si="1"/>
        <v>1</v>
      </c>
    </row>
    <row r="8" spans="1:18" x14ac:dyDescent="0.2">
      <c r="A8" s="2" t="s">
        <v>10</v>
      </c>
      <c r="B8" s="2" t="s">
        <v>21</v>
      </c>
      <c r="C8" s="2">
        <v>1.9102252603311727</v>
      </c>
      <c r="E8" s="5" t="s">
        <v>66</v>
      </c>
      <c r="F8" s="6">
        <v>2.0571727000000001E-2</v>
      </c>
      <c r="G8" s="6">
        <v>1.5428615E-2</v>
      </c>
      <c r="H8" s="6">
        <v>1.3195320999999999E-2</v>
      </c>
      <c r="J8" s="6" t="s">
        <v>0</v>
      </c>
      <c r="K8" s="6" t="s">
        <v>31</v>
      </c>
      <c r="L8" s="6" t="s">
        <v>26</v>
      </c>
      <c r="M8" s="6" t="s">
        <v>8</v>
      </c>
      <c r="N8" s="6" t="s">
        <v>19</v>
      </c>
      <c r="O8" s="10">
        <v>17.71052360534668</v>
      </c>
      <c r="P8" s="11">
        <f t="shared" si="0"/>
        <v>4.6623100988806214E-6</v>
      </c>
      <c r="Q8" s="9">
        <v>4.6623100988806214E-6</v>
      </c>
      <c r="R8" s="6">
        <f t="shared" si="1"/>
        <v>1</v>
      </c>
    </row>
    <row r="9" spans="1:18" x14ac:dyDescent="0.2">
      <c r="J9" s="6" t="s">
        <v>0</v>
      </c>
      <c r="K9" s="6" t="s">
        <v>29</v>
      </c>
      <c r="L9" s="6" t="s">
        <v>45</v>
      </c>
      <c r="M9" s="6" t="s">
        <v>8</v>
      </c>
      <c r="N9" s="6" t="s">
        <v>19</v>
      </c>
      <c r="O9" s="10">
        <v>22.065301895141602</v>
      </c>
      <c r="P9" s="11">
        <f t="shared" si="0"/>
        <v>2.2786743629940622E-7</v>
      </c>
      <c r="Q9" s="9">
        <v>2.2786743629940622E-7</v>
      </c>
      <c r="R9" s="6">
        <f t="shared" si="1"/>
        <v>1</v>
      </c>
    </row>
    <row r="10" spans="1:18" x14ac:dyDescent="0.2">
      <c r="J10" s="6" t="s">
        <v>0</v>
      </c>
      <c r="K10" s="6" t="s">
        <v>30</v>
      </c>
      <c r="L10" s="6" t="s">
        <v>45</v>
      </c>
      <c r="M10" s="6" t="s">
        <v>8</v>
      </c>
      <c r="N10" s="6" t="s">
        <v>19</v>
      </c>
      <c r="O10" s="10">
        <v>22.303293228149414</v>
      </c>
      <c r="P10" s="11">
        <f t="shared" si="0"/>
        <v>1.9321450926094795E-7</v>
      </c>
      <c r="Q10" s="9">
        <v>1.9321450926094795E-7</v>
      </c>
      <c r="R10" s="6">
        <f t="shared" si="1"/>
        <v>1</v>
      </c>
    </row>
    <row r="11" spans="1:18" x14ac:dyDescent="0.2">
      <c r="J11" s="6" t="s">
        <v>0</v>
      </c>
      <c r="K11" s="6" t="s">
        <v>31</v>
      </c>
      <c r="L11" s="6" t="s">
        <v>45</v>
      </c>
      <c r="M11" s="6" t="s">
        <v>8</v>
      </c>
      <c r="N11" s="6" t="s">
        <v>19</v>
      </c>
      <c r="O11" s="10">
        <v>22.412431716918945</v>
      </c>
      <c r="P11" s="11">
        <f t="shared" si="0"/>
        <v>1.7913719824090705E-7</v>
      </c>
      <c r="Q11" s="9">
        <v>1.7913719824090705E-7</v>
      </c>
      <c r="R11" s="6">
        <f t="shared" si="1"/>
        <v>1</v>
      </c>
    </row>
    <row r="12" spans="1:18" x14ac:dyDescent="0.2">
      <c r="E12" s="5"/>
      <c r="F12" s="6"/>
      <c r="G12" s="6"/>
      <c r="H12" s="6"/>
      <c r="J12" s="6" t="s">
        <v>1</v>
      </c>
      <c r="K12" s="6" t="s">
        <v>29</v>
      </c>
      <c r="L12" s="6" t="s">
        <v>44</v>
      </c>
      <c r="M12" s="6" t="s">
        <v>3</v>
      </c>
      <c r="N12" s="6" t="s">
        <v>14</v>
      </c>
      <c r="O12" s="10">
        <v>30.375795364379883</v>
      </c>
      <c r="P12" s="11">
        <f t="shared" si="0"/>
        <v>7.177520691625444E-10</v>
      </c>
      <c r="Q12" s="9">
        <v>7.177520691625444E-10</v>
      </c>
      <c r="R12" s="6">
        <f t="shared" si="1"/>
        <v>1</v>
      </c>
    </row>
    <row r="13" spans="1:18" x14ac:dyDescent="0.2">
      <c r="E13" s="5"/>
      <c r="F13" s="6"/>
      <c r="G13" s="6"/>
      <c r="H13" s="6"/>
      <c r="J13" s="6" t="s">
        <v>1</v>
      </c>
      <c r="K13" s="6" t="s">
        <v>30</v>
      </c>
      <c r="L13" s="6" t="s">
        <v>44</v>
      </c>
      <c r="M13" s="6" t="s">
        <v>3</v>
      </c>
      <c r="N13" s="6" t="s">
        <v>14</v>
      </c>
      <c r="O13" s="10">
        <v>30.849716186523438</v>
      </c>
      <c r="P13" s="11">
        <f t="shared" si="0"/>
        <v>5.1678520303760827E-10</v>
      </c>
      <c r="Q13" s="9">
        <v>5.1678520303760827E-10</v>
      </c>
      <c r="R13" s="6">
        <f t="shared" si="1"/>
        <v>1</v>
      </c>
    </row>
    <row r="14" spans="1:18" x14ac:dyDescent="0.2">
      <c r="E14" s="5"/>
      <c r="F14" s="6"/>
      <c r="G14" s="6"/>
      <c r="H14" s="6"/>
      <c r="J14" s="6" t="s">
        <v>1</v>
      </c>
      <c r="K14" s="6" t="s">
        <v>31</v>
      </c>
      <c r="L14" s="6" t="s">
        <v>44</v>
      </c>
      <c r="M14" s="6" t="s">
        <v>3</v>
      </c>
      <c r="N14" s="6" t="s">
        <v>14</v>
      </c>
      <c r="O14" s="10">
        <v>30.159378051757813</v>
      </c>
      <c r="P14" s="11">
        <f t="shared" si="0"/>
        <v>8.3391647870910202E-10</v>
      </c>
      <c r="Q14" s="9">
        <v>8.3391647870910202E-10</v>
      </c>
      <c r="R14" s="6">
        <f t="shared" si="1"/>
        <v>1</v>
      </c>
    </row>
    <row r="15" spans="1:18" x14ac:dyDescent="0.2">
      <c r="J15" s="6" t="s">
        <v>1</v>
      </c>
      <c r="K15" s="6" t="s">
        <v>29</v>
      </c>
      <c r="L15" s="6" t="s">
        <v>26</v>
      </c>
      <c r="M15" s="6" t="s">
        <v>3</v>
      </c>
      <c r="N15" s="6" t="s">
        <v>14</v>
      </c>
      <c r="O15" s="10">
        <v>27.914413452148438</v>
      </c>
      <c r="P15" s="11">
        <f t="shared" si="0"/>
        <v>3.9529765638810749E-9</v>
      </c>
      <c r="Q15" s="9">
        <v>3.9529765638810749E-9</v>
      </c>
      <c r="R15" s="6">
        <f t="shared" si="1"/>
        <v>1</v>
      </c>
    </row>
    <row r="16" spans="1:18" x14ac:dyDescent="0.2">
      <c r="J16" s="6" t="s">
        <v>1</v>
      </c>
      <c r="K16" s="6" t="s">
        <v>30</v>
      </c>
      <c r="L16" s="6" t="s">
        <v>26</v>
      </c>
      <c r="M16" s="6" t="s">
        <v>3</v>
      </c>
      <c r="N16" s="6" t="s">
        <v>14</v>
      </c>
      <c r="O16" s="10">
        <v>28.113382339477539</v>
      </c>
      <c r="P16" s="11">
        <f t="shared" si="0"/>
        <v>3.4437263704967263E-9</v>
      </c>
      <c r="Q16" s="9">
        <v>3.4437263704967263E-9</v>
      </c>
      <c r="R16" s="6">
        <f t="shared" si="1"/>
        <v>1</v>
      </c>
    </row>
    <row r="17" spans="10:18" x14ac:dyDescent="0.2">
      <c r="J17" s="6" t="s">
        <v>1</v>
      </c>
      <c r="K17" s="6" t="s">
        <v>31</v>
      </c>
      <c r="L17" s="6" t="s">
        <v>26</v>
      </c>
      <c r="M17" s="6" t="s">
        <v>3</v>
      </c>
      <c r="N17" s="6" t="s">
        <v>14</v>
      </c>
      <c r="O17" s="10">
        <v>27.954505920410156</v>
      </c>
      <c r="P17" s="11">
        <f t="shared" si="0"/>
        <v>3.8446357854387993E-9</v>
      </c>
      <c r="Q17" s="9">
        <v>3.8446357854387993E-9</v>
      </c>
      <c r="R17" s="6">
        <f t="shared" si="1"/>
        <v>1</v>
      </c>
    </row>
    <row r="18" spans="10:18" x14ac:dyDescent="0.2">
      <c r="J18" s="6" t="s">
        <v>1</v>
      </c>
      <c r="K18" s="6" t="s">
        <v>29</v>
      </c>
      <c r="L18" s="6" t="s">
        <v>45</v>
      </c>
      <c r="M18" s="6" t="s">
        <v>3</v>
      </c>
      <c r="N18" s="6" t="s">
        <v>14</v>
      </c>
      <c r="O18" s="10">
        <v>32.930648803710938</v>
      </c>
      <c r="P18" s="11">
        <f t="shared" si="0"/>
        <v>1.2214816115831421E-10</v>
      </c>
      <c r="Q18" s="9">
        <v>1.2214816115831421E-10</v>
      </c>
      <c r="R18" s="6">
        <f t="shared" si="1"/>
        <v>1</v>
      </c>
    </row>
    <row r="19" spans="10:18" x14ac:dyDescent="0.2">
      <c r="J19" s="6" t="s">
        <v>1</v>
      </c>
      <c r="K19" s="6" t="s">
        <v>30</v>
      </c>
      <c r="L19" s="6" t="s">
        <v>45</v>
      </c>
      <c r="M19" s="6" t="s">
        <v>3</v>
      </c>
      <c r="N19" s="6" t="s">
        <v>14</v>
      </c>
      <c r="O19" s="10">
        <v>32.439617156982422</v>
      </c>
      <c r="P19" s="11">
        <f t="shared" si="0"/>
        <v>1.7167307563968657E-10</v>
      </c>
      <c r="Q19" s="9">
        <v>1.7167307563968657E-10</v>
      </c>
      <c r="R19" s="6">
        <f t="shared" si="1"/>
        <v>1</v>
      </c>
    </row>
    <row r="20" spans="10:18" x14ac:dyDescent="0.2">
      <c r="J20" s="6" t="s">
        <v>1</v>
      </c>
      <c r="K20" s="6" t="s">
        <v>31</v>
      </c>
      <c r="L20" s="6" t="s">
        <v>45</v>
      </c>
      <c r="M20" s="6" t="s">
        <v>3</v>
      </c>
      <c r="N20" s="6" t="s">
        <v>14</v>
      </c>
      <c r="O20" s="10">
        <v>32.496772766113281</v>
      </c>
      <c r="P20" s="11">
        <f t="shared" si="0"/>
        <v>1.6500482168383883E-10</v>
      </c>
      <c r="Q20" s="9">
        <v>1.6500482168383883E-10</v>
      </c>
      <c r="R20" s="6">
        <f t="shared" si="1"/>
        <v>1</v>
      </c>
    </row>
    <row r="21" spans="10:18" x14ac:dyDescent="0.2">
      <c r="J21" s="6" t="s">
        <v>0</v>
      </c>
      <c r="K21" s="6" t="s">
        <v>29</v>
      </c>
      <c r="L21" s="6" t="s">
        <v>44</v>
      </c>
      <c r="M21" s="6" t="s">
        <v>9</v>
      </c>
      <c r="N21" s="6" t="s">
        <v>20</v>
      </c>
      <c r="O21" s="10">
        <v>19.169607162475586</v>
      </c>
      <c r="P21" s="11">
        <f t="shared" si="0"/>
        <v>1.6957945649100563E-6</v>
      </c>
      <c r="Q21" s="9">
        <v>1.154452693981191E-6</v>
      </c>
      <c r="R21" s="6">
        <f t="shared" si="1"/>
        <v>1.4689164603722473</v>
      </c>
    </row>
    <row r="22" spans="10:18" x14ac:dyDescent="0.2">
      <c r="J22" s="6" t="s">
        <v>0</v>
      </c>
      <c r="K22" s="6" t="s">
        <v>30</v>
      </c>
      <c r="L22" s="6" t="s">
        <v>44</v>
      </c>
      <c r="M22" s="6" t="s">
        <v>9</v>
      </c>
      <c r="N22" s="6" t="s">
        <v>20</v>
      </c>
      <c r="O22" s="10">
        <v>19.528961181640625</v>
      </c>
      <c r="P22" s="11">
        <f t="shared" si="0"/>
        <v>1.3218948182179948E-6</v>
      </c>
      <c r="Q22" s="9">
        <v>9.5986227292259702E-7</v>
      </c>
      <c r="R22" s="6">
        <f t="shared" si="1"/>
        <v>1.3771713458359791</v>
      </c>
    </row>
    <row r="23" spans="10:18" x14ac:dyDescent="0.2">
      <c r="J23" s="6" t="s">
        <v>0</v>
      </c>
      <c r="K23" s="6" t="s">
        <v>31</v>
      </c>
      <c r="L23" s="6" t="s">
        <v>44</v>
      </c>
      <c r="M23" s="6" t="s">
        <v>9</v>
      </c>
      <c r="N23" s="6" t="s">
        <v>20</v>
      </c>
      <c r="O23" s="10">
        <v>19.474254608154297</v>
      </c>
      <c r="P23" s="11">
        <f t="shared" si="0"/>
        <v>1.3729831891317868E-6</v>
      </c>
      <c r="Q23" s="9">
        <v>8.5183769549183231E-7</v>
      </c>
      <c r="R23" s="6">
        <f t="shared" si="1"/>
        <v>1.6117896594597831</v>
      </c>
    </row>
    <row r="24" spans="10:18" x14ac:dyDescent="0.2">
      <c r="J24" s="6" t="s">
        <v>0</v>
      </c>
      <c r="K24" s="6" t="s">
        <v>29</v>
      </c>
      <c r="L24" s="6" t="s">
        <v>26</v>
      </c>
      <c r="M24" s="6" t="s">
        <v>9</v>
      </c>
      <c r="N24" s="6" t="s">
        <v>20</v>
      </c>
      <c r="O24" s="10">
        <v>16.472660064697266</v>
      </c>
      <c r="P24" s="11">
        <f t="shared" si="0"/>
        <v>1.099601217801032E-5</v>
      </c>
      <c r="Q24" s="9">
        <v>3.3684951663376621E-6</v>
      </c>
      <c r="R24" s="6">
        <f t="shared" si="1"/>
        <v>3.2643692910402908</v>
      </c>
    </row>
    <row r="25" spans="10:18" x14ac:dyDescent="0.2">
      <c r="J25" s="6" t="s">
        <v>0</v>
      </c>
      <c r="K25" s="6" t="s">
        <v>30</v>
      </c>
      <c r="L25" s="6" t="s">
        <v>26</v>
      </c>
      <c r="M25" s="6" t="s">
        <v>9</v>
      </c>
      <c r="N25" s="6" t="s">
        <v>20</v>
      </c>
      <c r="O25" s="10">
        <v>17.238702774047852</v>
      </c>
      <c r="P25" s="11">
        <f t="shared" si="0"/>
        <v>6.4659654349181136E-6</v>
      </c>
      <c r="Q25" s="9">
        <v>4.6932938155637857E-6</v>
      </c>
      <c r="R25" s="6">
        <f t="shared" si="1"/>
        <v>1.3777030991487977</v>
      </c>
    </row>
    <row r="26" spans="10:18" x14ac:dyDescent="0.2">
      <c r="J26" s="6" t="s">
        <v>0</v>
      </c>
      <c r="K26" s="6" t="s">
        <v>31</v>
      </c>
      <c r="L26" s="6" t="s">
        <v>26</v>
      </c>
      <c r="M26" s="6" t="s">
        <v>9</v>
      </c>
      <c r="N26" s="6" t="s">
        <v>20</v>
      </c>
      <c r="O26" s="10">
        <v>16.319793701171875</v>
      </c>
      <c r="P26" s="11">
        <f t="shared" si="0"/>
        <v>1.2225104295784204E-5</v>
      </c>
      <c r="Q26" s="9">
        <v>4.6623100988806214E-6</v>
      </c>
      <c r="R26" s="6">
        <f t="shared" si="1"/>
        <v>2.6221130805347634</v>
      </c>
    </row>
    <row r="27" spans="10:18" x14ac:dyDescent="0.2">
      <c r="J27" s="6" t="s">
        <v>0</v>
      </c>
      <c r="K27" s="6" t="s">
        <v>29</v>
      </c>
      <c r="L27" s="6" t="s">
        <v>45</v>
      </c>
      <c r="M27" s="6" t="s">
        <v>9</v>
      </c>
      <c r="N27" s="6" t="s">
        <v>20</v>
      </c>
      <c r="O27" s="10">
        <v>21.128173828125</v>
      </c>
      <c r="P27" s="11">
        <f t="shared" si="0"/>
        <v>4.3630071442943454E-7</v>
      </c>
      <c r="Q27" s="9">
        <v>2.2786743629940622E-7</v>
      </c>
      <c r="R27" s="6">
        <f t="shared" si="1"/>
        <v>1.914712876552302</v>
      </c>
    </row>
    <row r="28" spans="10:18" x14ac:dyDescent="0.2">
      <c r="J28" s="6" t="s">
        <v>0</v>
      </c>
      <c r="K28" s="6" t="s">
        <v>30</v>
      </c>
      <c r="L28" s="6" t="s">
        <v>45</v>
      </c>
      <c r="M28" s="6" t="s">
        <v>9</v>
      </c>
      <c r="N28" s="6" t="s">
        <v>20</v>
      </c>
      <c r="O28" s="10">
        <v>21.887323379516602</v>
      </c>
      <c r="P28" s="11">
        <f t="shared" si="0"/>
        <v>2.577858873639197E-7</v>
      </c>
      <c r="Q28" s="9">
        <v>1.9321450926094795E-7</v>
      </c>
      <c r="R28" s="6">
        <f t="shared" si="1"/>
        <v>1.3341952855919541</v>
      </c>
    </row>
    <row r="29" spans="10:18" x14ac:dyDescent="0.2">
      <c r="J29" s="6" t="s">
        <v>0</v>
      </c>
      <c r="K29" s="6" t="s">
        <v>31</v>
      </c>
      <c r="L29" s="6" t="s">
        <v>45</v>
      </c>
      <c r="M29" s="6" t="s">
        <v>9</v>
      </c>
      <c r="N29" s="6" t="s">
        <v>20</v>
      </c>
      <c r="O29" s="10">
        <v>21.822053909301758</v>
      </c>
      <c r="P29" s="11">
        <f t="shared" si="0"/>
        <v>2.6971630804946213E-7</v>
      </c>
      <c r="Q29" s="9">
        <v>1.7913719824090705E-7</v>
      </c>
      <c r="R29" s="6">
        <f t="shared" si="1"/>
        <v>1.5056409874555623</v>
      </c>
    </row>
    <row r="30" spans="10:18" x14ac:dyDescent="0.2">
      <c r="J30" s="6" t="s">
        <v>0</v>
      </c>
      <c r="K30" s="6" t="s">
        <v>29</v>
      </c>
      <c r="L30" s="6" t="s">
        <v>44</v>
      </c>
      <c r="M30" s="6" t="s">
        <v>10</v>
      </c>
      <c r="N30" s="6" t="s">
        <v>21</v>
      </c>
      <c r="O30" s="10">
        <v>26.103672027587891</v>
      </c>
      <c r="P30" s="11">
        <f t="shared" si="0"/>
        <v>1.386793261471379E-8</v>
      </c>
      <c r="Q30" s="9">
        <v>1.154452693981191E-6</v>
      </c>
      <c r="R30" s="6">
        <f t="shared" si="1"/>
        <v>1.201256031279159E-2</v>
      </c>
    </row>
    <row r="31" spans="10:18" x14ac:dyDescent="0.2">
      <c r="J31" s="6" t="s">
        <v>0</v>
      </c>
      <c r="K31" s="6" t="s">
        <v>30</v>
      </c>
      <c r="L31" s="6" t="s">
        <v>44</v>
      </c>
      <c r="M31" s="6" t="s">
        <v>10</v>
      </c>
      <c r="N31" s="6" t="s">
        <v>21</v>
      </c>
      <c r="O31" s="10">
        <v>26.542118072509766</v>
      </c>
      <c r="P31" s="11">
        <f t="shared" si="0"/>
        <v>1.0233549903372327E-8</v>
      </c>
      <c r="Q31" s="9">
        <v>9.5986227292259702E-7</v>
      </c>
      <c r="R31" s="6">
        <f t="shared" si="1"/>
        <v>1.0661477372387108E-2</v>
      </c>
    </row>
    <row r="32" spans="10:18" x14ac:dyDescent="0.2">
      <c r="J32" s="6" t="s">
        <v>0</v>
      </c>
      <c r="K32" s="6" t="s">
        <v>31</v>
      </c>
      <c r="L32" s="6" t="s">
        <v>44</v>
      </c>
      <c r="M32" s="6" t="s">
        <v>10</v>
      </c>
      <c r="N32" s="6" t="s">
        <v>21</v>
      </c>
      <c r="O32" s="10">
        <v>26.229171752929688</v>
      </c>
      <c r="P32" s="11">
        <f t="shared" si="0"/>
        <v>1.2712546103311909E-8</v>
      </c>
      <c r="Q32" s="9">
        <v>8.5183769549183231E-7</v>
      </c>
      <c r="R32" s="6">
        <f t="shared" si="1"/>
        <v>1.4923671693082289E-2</v>
      </c>
    </row>
    <row r="33" spans="10:18" x14ac:dyDescent="0.2">
      <c r="J33" s="6" t="s">
        <v>0</v>
      </c>
      <c r="K33" s="6" t="s">
        <v>29</v>
      </c>
      <c r="L33" s="6" t="s">
        <v>26</v>
      </c>
      <c r="M33" s="6" t="s">
        <v>10</v>
      </c>
      <c r="N33" s="6" t="s">
        <v>21</v>
      </c>
      <c r="O33" s="10">
        <v>23.782657623291016</v>
      </c>
      <c r="P33" s="11">
        <f t="shared" si="0"/>
        <v>6.9295762638564518E-8</v>
      </c>
      <c r="Q33" s="9">
        <v>3.3684951663376621E-6</v>
      </c>
      <c r="R33" s="6">
        <f t="shared" si="1"/>
        <v>2.0571726903769058E-2</v>
      </c>
    </row>
    <row r="34" spans="10:18" x14ac:dyDescent="0.2">
      <c r="J34" s="6" t="s">
        <v>0</v>
      </c>
      <c r="K34" s="6" t="s">
        <v>30</v>
      </c>
      <c r="L34" s="6" t="s">
        <v>26</v>
      </c>
      <c r="M34" s="6" t="s">
        <v>10</v>
      </c>
      <c r="N34" s="6" t="s">
        <v>21</v>
      </c>
      <c r="O34" s="10">
        <v>23.719215393066406</v>
      </c>
      <c r="P34" s="11">
        <f t="shared" si="0"/>
        <v>7.2411024662887144E-8</v>
      </c>
      <c r="Q34" s="9">
        <v>4.6932938155637857E-6</v>
      </c>
      <c r="R34" s="6">
        <f t="shared" si="1"/>
        <v>1.5428615277134256E-2</v>
      </c>
    </row>
    <row r="35" spans="10:18" x14ac:dyDescent="0.2">
      <c r="J35" s="6" t="s">
        <v>0</v>
      </c>
      <c r="K35" s="6" t="s">
        <v>31</v>
      </c>
      <c r="L35" s="6" t="s">
        <v>26</v>
      </c>
      <c r="M35" s="6" t="s">
        <v>10</v>
      </c>
      <c r="N35" s="6" t="s">
        <v>21</v>
      </c>
      <c r="O35" s="10">
        <v>23.954353332519531</v>
      </c>
      <c r="P35" s="11">
        <f t="shared" ref="P35:P66" si="2">2^-O35</f>
        <v>6.1520679010838077E-8</v>
      </c>
      <c r="Q35" s="9">
        <v>4.6623100988806214E-6</v>
      </c>
      <c r="R35" s="6">
        <f t="shared" ref="R35:R66" si="3">P35/Q35</f>
        <v>1.3195321140395323E-2</v>
      </c>
    </row>
    <row r="36" spans="10:18" x14ac:dyDescent="0.2">
      <c r="J36" s="6" t="s">
        <v>0</v>
      </c>
      <c r="K36" s="6" t="s">
        <v>29</v>
      </c>
      <c r="L36" s="6" t="s">
        <v>45</v>
      </c>
      <c r="M36" s="6" t="s">
        <v>10</v>
      </c>
      <c r="N36" s="6" t="s">
        <v>21</v>
      </c>
      <c r="O36" s="10">
        <v>28.219076156616211</v>
      </c>
      <c r="P36" s="11">
        <f t="shared" si="2"/>
        <v>3.2004542760043852E-9</v>
      </c>
      <c r="Q36" s="9">
        <v>2.2786743629940622E-7</v>
      </c>
      <c r="R36" s="6">
        <f t="shared" si="3"/>
        <v>1.4045246341382238E-2</v>
      </c>
    </row>
    <row r="37" spans="10:18" x14ac:dyDescent="0.2">
      <c r="J37" s="6" t="s">
        <v>0</v>
      </c>
      <c r="K37" s="6" t="s">
        <v>30</v>
      </c>
      <c r="L37" s="6" t="s">
        <v>45</v>
      </c>
      <c r="M37" s="6" t="s">
        <v>10</v>
      </c>
      <c r="N37" s="6" t="s">
        <v>21</v>
      </c>
      <c r="O37" s="10">
        <v>28.724363327026367</v>
      </c>
      <c r="P37" s="11">
        <f t="shared" si="2"/>
        <v>2.254784455943354E-9</v>
      </c>
      <c r="Q37" s="9">
        <v>1.9321450926094795E-7</v>
      </c>
      <c r="R37" s="6">
        <f t="shared" si="3"/>
        <v>1.166985059542361E-2</v>
      </c>
    </row>
    <row r="38" spans="10:18" x14ac:dyDescent="0.2">
      <c r="J38" s="6" t="s">
        <v>0</v>
      </c>
      <c r="K38" s="6" t="s">
        <v>31</v>
      </c>
      <c r="L38" s="6" t="s">
        <v>45</v>
      </c>
      <c r="M38" s="6" t="s">
        <v>10</v>
      </c>
      <c r="N38" s="6" t="s">
        <v>21</v>
      </c>
      <c r="O38" s="10">
        <v>28.781131744384766</v>
      </c>
      <c r="P38" s="11">
        <f t="shared" si="2"/>
        <v>2.1677841460743458E-9</v>
      </c>
      <c r="Q38" s="9">
        <v>1.7913719824090705E-7</v>
      </c>
      <c r="R38" s="6">
        <f t="shared" si="3"/>
        <v>1.2101250702598737E-2</v>
      </c>
    </row>
    <row r="39" spans="10:18" x14ac:dyDescent="0.2">
      <c r="J39" s="6" t="s">
        <v>1</v>
      </c>
      <c r="K39" s="6" t="s">
        <v>29</v>
      </c>
      <c r="L39" s="6" t="s">
        <v>44</v>
      </c>
      <c r="M39" s="6" t="s">
        <v>6</v>
      </c>
      <c r="N39" s="6" t="s">
        <v>17</v>
      </c>
      <c r="O39" s="10">
        <v>23.514659881591797</v>
      </c>
      <c r="P39" s="11">
        <f t="shared" si="2"/>
        <v>8.3441487540066783E-8</v>
      </c>
      <c r="Q39" s="9">
        <v>7.177520691625444E-10</v>
      </c>
      <c r="R39" s="6">
        <f t="shared" si="3"/>
        <v>116.25391430417508</v>
      </c>
    </row>
    <row r="40" spans="10:18" x14ac:dyDescent="0.2">
      <c r="J40" s="6" t="s">
        <v>1</v>
      </c>
      <c r="K40" s="6" t="s">
        <v>30</v>
      </c>
      <c r="L40" s="6" t="s">
        <v>44</v>
      </c>
      <c r="M40" s="6" t="s">
        <v>6</v>
      </c>
      <c r="N40" s="6" t="s">
        <v>17</v>
      </c>
      <c r="O40" s="10">
        <v>23.809820175170898</v>
      </c>
      <c r="P40" s="11">
        <f t="shared" si="2"/>
        <v>6.8003291804041684E-8</v>
      </c>
      <c r="Q40" s="9">
        <v>5.1678520303760827E-10</v>
      </c>
      <c r="R40" s="6">
        <f t="shared" si="3"/>
        <v>131.58908460289805</v>
      </c>
    </row>
    <row r="41" spans="10:18" x14ac:dyDescent="0.2">
      <c r="J41" s="6" t="s">
        <v>1</v>
      </c>
      <c r="K41" s="6" t="s">
        <v>31</v>
      </c>
      <c r="L41" s="6" t="s">
        <v>44</v>
      </c>
      <c r="M41" s="6" t="s">
        <v>6</v>
      </c>
      <c r="N41" s="6" t="s">
        <v>17</v>
      </c>
      <c r="O41" s="10">
        <v>23.683338165283203</v>
      </c>
      <c r="P41" s="11">
        <f t="shared" si="2"/>
        <v>7.4234333696403191E-8</v>
      </c>
      <c r="Q41" s="9">
        <v>8.3391647870910202E-10</v>
      </c>
      <c r="R41" s="6">
        <f t="shared" si="3"/>
        <v>89.018907278721144</v>
      </c>
    </row>
    <row r="42" spans="10:18" x14ac:dyDescent="0.2">
      <c r="J42" s="6" t="s">
        <v>1</v>
      </c>
      <c r="K42" s="6" t="s">
        <v>29</v>
      </c>
      <c r="L42" s="6" t="s">
        <v>26</v>
      </c>
      <c r="M42" s="6" t="s">
        <v>6</v>
      </c>
      <c r="N42" s="6" t="s">
        <v>17</v>
      </c>
      <c r="O42" s="10">
        <v>21.296222686767578</v>
      </c>
      <c r="P42" s="11">
        <f t="shared" si="2"/>
        <v>3.8832752690219682E-7</v>
      </c>
      <c r="Q42" s="9">
        <v>3.9529765638810749E-9</v>
      </c>
      <c r="R42" s="6">
        <f t="shared" si="3"/>
        <v>98.236738980544999</v>
      </c>
    </row>
    <row r="43" spans="10:18" x14ac:dyDescent="0.2">
      <c r="J43" s="6" t="s">
        <v>1</v>
      </c>
      <c r="K43" s="6" t="s">
        <v>30</v>
      </c>
      <c r="L43" s="6" t="s">
        <v>26</v>
      </c>
      <c r="M43" s="6" t="s">
        <v>6</v>
      </c>
      <c r="N43" s="6" t="s">
        <v>17</v>
      </c>
      <c r="O43" s="10">
        <v>21.248323440551758</v>
      </c>
      <c r="P43" s="11">
        <f t="shared" si="2"/>
        <v>4.0143689683424777E-7</v>
      </c>
      <c r="Q43" s="9">
        <v>3.4437263704967263E-9</v>
      </c>
      <c r="R43" s="6">
        <f t="shared" si="3"/>
        <v>116.57049766597575</v>
      </c>
    </row>
    <row r="44" spans="10:18" x14ac:dyDescent="0.2">
      <c r="J44" s="6" t="s">
        <v>1</v>
      </c>
      <c r="K44" s="6" t="s">
        <v>31</v>
      </c>
      <c r="L44" s="6" t="s">
        <v>26</v>
      </c>
      <c r="M44" s="6" t="s">
        <v>6</v>
      </c>
      <c r="N44" s="6" t="s">
        <v>17</v>
      </c>
      <c r="O44" s="10">
        <v>21.300106048583984</v>
      </c>
      <c r="P44" s="11">
        <f t="shared" si="2"/>
        <v>3.8728365520893426E-7</v>
      </c>
      <c r="Q44" s="9">
        <v>3.8446357854387993E-9</v>
      </c>
      <c r="R44" s="6">
        <f t="shared" si="3"/>
        <v>100.73350944600139</v>
      </c>
    </row>
    <row r="45" spans="10:18" x14ac:dyDescent="0.2">
      <c r="J45" s="6" t="s">
        <v>1</v>
      </c>
      <c r="K45" s="6" t="s">
        <v>29</v>
      </c>
      <c r="L45" s="6" t="s">
        <v>45</v>
      </c>
      <c r="M45" s="6" t="s">
        <v>6</v>
      </c>
      <c r="N45" s="6" t="s">
        <v>17</v>
      </c>
      <c r="O45" s="10">
        <v>25.756189346313477</v>
      </c>
      <c r="P45" s="11">
        <f t="shared" si="2"/>
        <v>1.764470625649398E-8</v>
      </c>
      <c r="Q45" s="9">
        <v>1.2214816115831421E-10</v>
      </c>
      <c r="R45" s="6">
        <f t="shared" si="3"/>
        <v>144.45331054656623</v>
      </c>
    </row>
    <row r="46" spans="10:18" x14ac:dyDescent="0.2">
      <c r="J46" s="6" t="s">
        <v>1</v>
      </c>
      <c r="K46" s="6" t="s">
        <v>30</v>
      </c>
      <c r="L46" s="6" t="s">
        <v>45</v>
      </c>
      <c r="M46" s="6" t="s">
        <v>6</v>
      </c>
      <c r="N46" s="6" t="s">
        <v>17</v>
      </c>
      <c r="O46" s="10">
        <v>25.852306365966797</v>
      </c>
      <c r="P46" s="11">
        <f t="shared" si="2"/>
        <v>1.6507462780879008E-8</v>
      </c>
      <c r="Q46" s="9">
        <v>1.7167307563968657E-10</v>
      </c>
      <c r="R46" s="6">
        <f t="shared" si="3"/>
        <v>96.156387478753189</v>
      </c>
    </row>
    <row r="47" spans="10:18" x14ac:dyDescent="0.2">
      <c r="J47" s="6" t="s">
        <v>1</v>
      </c>
      <c r="K47" s="6" t="s">
        <v>31</v>
      </c>
      <c r="L47" s="6" t="s">
        <v>45</v>
      </c>
      <c r="M47" s="6" t="s">
        <v>6</v>
      </c>
      <c r="N47" s="6" t="s">
        <v>17</v>
      </c>
      <c r="O47" s="10">
        <v>26.164703369140625</v>
      </c>
      <c r="P47" s="11">
        <f t="shared" si="2"/>
        <v>1.3293503622206901E-8</v>
      </c>
      <c r="Q47" s="9">
        <v>1.6500482168383883E-10</v>
      </c>
      <c r="R47" s="6">
        <f t="shared" si="3"/>
        <v>80.564334342169801</v>
      </c>
    </row>
    <row r="48" spans="10:18" x14ac:dyDescent="0.2">
      <c r="J48" s="6" t="s">
        <v>1</v>
      </c>
      <c r="K48" s="6" t="s">
        <v>29</v>
      </c>
      <c r="L48" s="6" t="s">
        <v>44</v>
      </c>
      <c r="M48" s="6" t="s">
        <v>7</v>
      </c>
      <c r="N48" s="6" t="s">
        <v>18</v>
      </c>
      <c r="O48" s="10">
        <v>29.79252815246582</v>
      </c>
      <c r="P48" s="11">
        <f t="shared" si="2"/>
        <v>1.0753637176038177E-9</v>
      </c>
      <c r="Q48" s="9">
        <v>7.177520691625444E-10</v>
      </c>
      <c r="R48" s="6">
        <f t="shared" si="3"/>
        <v>1.4982384082271276</v>
      </c>
    </row>
    <row r="49" spans="10:18" x14ac:dyDescent="0.2">
      <c r="J49" s="6" t="s">
        <v>1</v>
      </c>
      <c r="K49" s="6" t="s">
        <v>30</v>
      </c>
      <c r="L49" s="6" t="s">
        <v>44</v>
      </c>
      <c r="M49" s="6" t="s">
        <v>7</v>
      </c>
      <c r="N49" s="6" t="s">
        <v>18</v>
      </c>
      <c r="O49" s="10">
        <v>29.604639053344727</v>
      </c>
      <c r="P49" s="11">
        <f t="shared" si="2"/>
        <v>1.2249423058541564E-9</v>
      </c>
      <c r="Q49" s="9">
        <v>5.1678520303760827E-10</v>
      </c>
      <c r="R49" s="6">
        <f t="shared" si="3"/>
        <v>2.3703122664001914</v>
      </c>
    </row>
    <row r="50" spans="10:18" x14ac:dyDescent="0.2">
      <c r="J50" s="6" t="s">
        <v>1</v>
      </c>
      <c r="K50" s="6" t="s">
        <v>31</v>
      </c>
      <c r="L50" s="6" t="s">
        <v>44</v>
      </c>
      <c r="M50" s="6" t="s">
        <v>7</v>
      </c>
      <c r="N50" s="6" t="s">
        <v>18</v>
      </c>
      <c r="O50" s="10">
        <v>29.706981658935547</v>
      </c>
      <c r="P50" s="11">
        <f t="shared" si="2"/>
        <v>1.14105726392454E-9</v>
      </c>
      <c r="Q50" s="9">
        <v>8.3391647870910202E-10</v>
      </c>
      <c r="R50" s="6">
        <f t="shared" si="3"/>
        <v>1.3683112074855388</v>
      </c>
    </row>
    <row r="51" spans="10:18" x14ac:dyDescent="0.2">
      <c r="J51" s="6" t="s">
        <v>1</v>
      </c>
      <c r="K51" s="6" t="s">
        <v>29</v>
      </c>
      <c r="L51" s="6" t="s">
        <v>26</v>
      </c>
      <c r="M51" s="6" t="s">
        <v>7</v>
      </c>
      <c r="N51" s="6" t="s">
        <v>18</v>
      </c>
      <c r="O51" s="10">
        <v>27.176889419555664</v>
      </c>
      <c r="P51" s="11">
        <f t="shared" si="2"/>
        <v>6.5908449638488657E-9</v>
      </c>
      <c r="Q51" s="9">
        <v>3.9529765638810749E-9</v>
      </c>
      <c r="R51" s="6">
        <f t="shared" si="3"/>
        <v>1.6673119249100488</v>
      </c>
    </row>
    <row r="52" spans="10:18" x14ac:dyDescent="0.2">
      <c r="J52" s="6" t="s">
        <v>1</v>
      </c>
      <c r="K52" s="6" t="s">
        <v>30</v>
      </c>
      <c r="L52" s="6" t="s">
        <v>26</v>
      </c>
      <c r="M52" s="6" t="s">
        <v>7</v>
      </c>
      <c r="N52" s="6" t="s">
        <v>18</v>
      </c>
      <c r="O52" s="10">
        <v>27.348926544189453</v>
      </c>
      <c r="P52" s="11">
        <f t="shared" si="2"/>
        <v>5.8499581741510883E-9</v>
      </c>
      <c r="Q52" s="9">
        <v>3.4437263704967263E-9</v>
      </c>
      <c r="R52" s="6">
        <f t="shared" si="3"/>
        <v>1.6987290930746293</v>
      </c>
    </row>
    <row r="53" spans="10:18" x14ac:dyDescent="0.2">
      <c r="J53" s="6" t="s">
        <v>1</v>
      </c>
      <c r="K53" s="6" t="s">
        <v>31</v>
      </c>
      <c r="L53" s="6" t="s">
        <v>26</v>
      </c>
      <c r="M53" s="6" t="s">
        <v>7</v>
      </c>
      <c r="N53" s="6" t="s">
        <v>18</v>
      </c>
      <c r="O53" s="10">
        <v>27.262887954711914</v>
      </c>
      <c r="P53" s="11">
        <f t="shared" si="2"/>
        <v>6.209447466673688E-9</v>
      </c>
      <c r="Q53" s="9">
        <v>3.8446357854387993E-9</v>
      </c>
      <c r="R53" s="6">
        <f t="shared" si="3"/>
        <v>1.6150938120566305</v>
      </c>
    </row>
    <row r="54" spans="10:18" x14ac:dyDescent="0.2">
      <c r="J54" s="6" t="s">
        <v>1</v>
      </c>
      <c r="K54" s="6" t="s">
        <v>29</v>
      </c>
      <c r="L54" s="6" t="s">
        <v>45</v>
      </c>
      <c r="M54" s="6" t="s">
        <v>7</v>
      </c>
      <c r="N54" s="6" t="s">
        <v>18</v>
      </c>
      <c r="O54" s="10">
        <v>32.116767883300781</v>
      </c>
      <c r="P54" s="11">
        <f t="shared" si="2"/>
        <v>2.1472840755563522E-10</v>
      </c>
      <c r="Q54" s="9">
        <v>1.2214816115831421E-10</v>
      </c>
      <c r="R54" s="6">
        <f t="shared" si="3"/>
        <v>1.7579340165205539</v>
      </c>
    </row>
    <row r="55" spans="10:18" x14ac:dyDescent="0.2">
      <c r="J55" s="6" t="s">
        <v>1</v>
      </c>
      <c r="K55" s="6" t="s">
        <v>30</v>
      </c>
      <c r="L55" s="6" t="s">
        <v>45</v>
      </c>
      <c r="M55" s="6" t="s">
        <v>7</v>
      </c>
      <c r="N55" s="6" t="s">
        <v>18</v>
      </c>
      <c r="O55" s="10">
        <v>31.853300094604492</v>
      </c>
      <c r="P55" s="11">
        <f t="shared" si="2"/>
        <v>2.5775150550321129E-10</v>
      </c>
      <c r="Q55" s="9">
        <v>1.7167307563968657E-10</v>
      </c>
      <c r="R55" s="6">
        <f t="shared" si="3"/>
        <v>1.5014090272617304</v>
      </c>
    </row>
    <row r="56" spans="10:18" x14ac:dyDescent="0.2">
      <c r="J56" s="6" t="s">
        <v>1</v>
      </c>
      <c r="K56" s="6" t="s">
        <v>31</v>
      </c>
      <c r="L56" s="6" t="s">
        <v>45</v>
      </c>
      <c r="M56" s="6" t="s">
        <v>7</v>
      </c>
      <c r="N56" s="6" t="s">
        <v>18</v>
      </c>
      <c r="O56" s="10">
        <v>32.244953155517578</v>
      </c>
      <c r="P56" s="11">
        <f t="shared" si="2"/>
        <v>1.9647255432227948E-10</v>
      </c>
      <c r="Q56" s="9">
        <v>1.6500482168383883E-10</v>
      </c>
      <c r="R56" s="6">
        <f t="shared" si="3"/>
        <v>1.1907079582118825</v>
      </c>
    </row>
    <row r="57" spans="10:18" x14ac:dyDescent="0.2">
      <c r="O57" s="10"/>
      <c r="P57" s="11"/>
      <c r="Q57" s="9"/>
    </row>
    <row r="58" spans="10:18" x14ac:dyDescent="0.2">
      <c r="O58" s="10"/>
      <c r="P58" s="11"/>
      <c r="Q58" s="9"/>
    </row>
    <row r="59" spans="10:18" x14ac:dyDescent="0.2">
      <c r="O59" s="10"/>
      <c r="P59" s="11"/>
      <c r="Q59" s="9"/>
    </row>
    <row r="60" spans="10:18" x14ac:dyDescent="0.2">
      <c r="O60" s="10"/>
      <c r="P60" s="11"/>
      <c r="Q60" s="9"/>
    </row>
    <row r="61" spans="10:18" x14ac:dyDescent="0.2">
      <c r="O61" s="10"/>
      <c r="P61" s="11"/>
      <c r="Q61" s="9"/>
    </row>
    <row r="62" spans="10:18" x14ac:dyDescent="0.2">
      <c r="O62" s="10"/>
      <c r="P62" s="11"/>
      <c r="Q62" s="9"/>
    </row>
    <row r="63" spans="10:18" x14ac:dyDescent="0.2">
      <c r="O63" s="10"/>
      <c r="P63" s="11"/>
      <c r="Q63" s="9"/>
    </row>
    <row r="64" spans="10:18" x14ac:dyDescent="0.2">
      <c r="O64" s="10"/>
      <c r="P64" s="11"/>
      <c r="Q64" s="9"/>
    </row>
    <row r="65" spans="10:18" x14ac:dyDescent="0.2">
      <c r="O65" s="10"/>
      <c r="P65" s="11"/>
      <c r="Q65" s="9"/>
    </row>
    <row r="66" spans="10:18" x14ac:dyDescent="0.2">
      <c r="O66" s="10"/>
      <c r="P66" s="11"/>
      <c r="Q66" s="9"/>
    </row>
    <row r="67" spans="10:18" x14ac:dyDescent="0.2">
      <c r="O67" s="10"/>
      <c r="P67" s="11"/>
      <c r="Q67" s="9"/>
    </row>
    <row r="68" spans="10:18" x14ac:dyDescent="0.2">
      <c r="O68" s="10"/>
      <c r="P68" s="11"/>
      <c r="Q68" s="9"/>
    </row>
    <row r="69" spans="10:18" x14ac:dyDescent="0.2">
      <c r="O69" s="10"/>
      <c r="P69" s="11"/>
      <c r="Q69" s="9"/>
    </row>
    <row r="70" spans="10:18" x14ac:dyDescent="0.2">
      <c r="O70" s="10"/>
      <c r="P70" s="11"/>
      <c r="Q70" s="9"/>
    </row>
    <row r="71" spans="10:18" x14ac:dyDescent="0.2">
      <c r="O71" s="10"/>
      <c r="P71" s="11"/>
      <c r="Q71" s="9"/>
    </row>
    <row r="72" spans="10:18" x14ac:dyDescent="0.2">
      <c r="O72" s="10"/>
      <c r="P72" s="11"/>
      <c r="Q72" s="9"/>
    </row>
    <row r="73" spans="10:18" x14ac:dyDescent="0.2">
      <c r="O73" s="10"/>
      <c r="P73" s="11"/>
      <c r="Q73" s="9"/>
    </row>
    <row r="74" spans="10:18" x14ac:dyDescent="0.2">
      <c r="O74" s="10"/>
      <c r="P74" s="11"/>
      <c r="Q74" s="9"/>
    </row>
    <row r="75" spans="10:18" x14ac:dyDescent="0.2">
      <c r="J75" s="2"/>
      <c r="K75" s="2"/>
      <c r="L75" s="2"/>
      <c r="M75" s="2"/>
      <c r="N75" s="2"/>
      <c r="O75" s="2"/>
      <c r="P75" s="2"/>
      <c r="Q75" s="2"/>
      <c r="R75" s="2"/>
    </row>
    <row r="76" spans="10:18" x14ac:dyDescent="0.2">
      <c r="J76" s="2"/>
      <c r="K76" s="2"/>
      <c r="L76" s="2"/>
      <c r="M76" s="2"/>
      <c r="N76" s="2"/>
      <c r="O76" s="2"/>
      <c r="P76" s="2"/>
      <c r="Q76" s="2"/>
      <c r="R76" s="2"/>
    </row>
    <row r="77" spans="10:18" x14ac:dyDescent="0.2">
      <c r="J77" s="2"/>
      <c r="K77" s="2"/>
      <c r="L77" s="2"/>
      <c r="M77" s="2"/>
      <c r="N77" s="2"/>
      <c r="O77" s="2"/>
      <c r="P77" s="2"/>
      <c r="Q77" s="2"/>
      <c r="R77" s="2"/>
    </row>
    <row r="78" spans="10:18" x14ac:dyDescent="0.2">
      <c r="J78" s="2"/>
      <c r="K78" s="2"/>
      <c r="L78" s="2"/>
      <c r="M78" s="2"/>
      <c r="N78" s="2"/>
      <c r="O78" s="2"/>
      <c r="P78" s="2"/>
      <c r="Q78" s="2"/>
      <c r="R78" s="2"/>
    </row>
    <row r="79" spans="10:18" x14ac:dyDescent="0.2">
      <c r="J79" s="2"/>
      <c r="K79" s="2"/>
      <c r="L79" s="2"/>
      <c r="M79" s="2"/>
      <c r="N79" s="2"/>
      <c r="O79" s="2"/>
      <c r="P79" s="2"/>
      <c r="Q79" s="2"/>
      <c r="R79" s="2"/>
    </row>
    <row r="80" spans="10:18" x14ac:dyDescent="0.2">
      <c r="J80" s="2"/>
      <c r="K80" s="2"/>
      <c r="L80" s="2"/>
      <c r="M80" s="2"/>
      <c r="N80" s="2"/>
      <c r="O80" s="2"/>
      <c r="P80" s="2"/>
      <c r="Q80" s="2"/>
      <c r="R80" s="2"/>
    </row>
    <row r="81" spans="10:18" x14ac:dyDescent="0.2">
      <c r="J81" s="2"/>
      <c r="K81" s="2"/>
      <c r="L81" s="2"/>
      <c r="M81" s="2"/>
      <c r="N81" s="2"/>
      <c r="O81" s="2"/>
      <c r="P81" s="2"/>
      <c r="Q81" s="2"/>
      <c r="R81" s="2"/>
    </row>
    <row r="82" spans="10:18" x14ac:dyDescent="0.2">
      <c r="J82" s="2"/>
      <c r="K82" s="2"/>
      <c r="L82" s="2"/>
      <c r="M82" s="2"/>
      <c r="N82" s="2"/>
      <c r="O82" s="2"/>
      <c r="P82" s="2"/>
      <c r="Q82" s="2"/>
      <c r="R82" s="2"/>
    </row>
    <row r="83" spans="10:18" x14ac:dyDescent="0.2">
      <c r="J83" s="2"/>
      <c r="K83" s="2"/>
      <c r="L83" s="2"/>
      <c r="M83" s="2"/>
      <c r="N83" s="2"/>
      <c r="O83" s="2"/>
      <c r="P83" s="2"/>
      <c r="Q83" s="2"/>
      <c r="R83" s="2"/>
    </row>
    <row r="84" spans="10:18" x14ac:dyDescent="0.2">
      <c r="J84" s="2"/>
      <c r="K84" s="2"/>
      <c r="L84" s="2"/>
      <c r="M84" s="2"/>
      <c r="N84" s="2"/>
      <c r="O84" s="2"/>
      <c r="P84" s="2"/>
      <c r="Q84" s="2"/>
      <c r="R84" s="2"/>
    </row>
    <row r="85" spans="10:18" x14ac:dyDescent="0.2">
      <c r="J85" s="2"/>
      <c r="K85" s="2"/>
      <c r="L85" s="2"/>
      <c r="M85" s="2"/>
      <c r="N85" s="2"/>
      <c r="O85" s="2"/>
      <c r="P85" s="2"/>
      <c r="Q85" s="2"/>
      <c r="R85" s="2"/>
    </row>
    <row r="86" spans="10:18" x14ac:dyDescent="0.2">
      <c r="J86" s="2"/>
      <c r="K86" s="2"/>
      <c r="L86" s="2"/>
      <c r="M86" s="2"/>
      <c r="N86" s="2"/>
      <c r="O86" s="2"/>
      <c r="P86" s="2"/>
      <c r="Q86" s="2"/>
      <c r="R86" s="2"/>
    </row>
    <row r="87" spans="10:18" x14ac:dyDescent="0.2">
      <c r="J87" s="2"/>
      <c r="K87" s="2"/>
      <c r="L87" s="2"/>
      <c r="M87" s="2"/>
      <c r="N87" s="2"/>
      <c r="O87" s="2"/>
      <c r="P87" s="2"/>
      <c r="Q87" s="2"/>
      <c r="R87" s="2"/>
    </row>
    <row r="88" spans="10:18" x14ac:dyDescent="0.2">
      <c r="J88" s="2"/>
      <c r="K88" s="2"/>
      <c r="L88" s="2"/>
      <c r="M88" s="2"/>
      <c r="N88" s="2"/>
      <c r="O88" s="2"/>
      <c r="P88" s="2"/>
      <c r="Q88" s="2"/>
      <c r="R88" s="2"/>
    </row>
    <row r="89" spans="10:18" x14ac:dyDescent="0.2">
      <c r="J89" s="2"/>
      <c r="K89" s="2"/>
      <c r="L89" s="2"/>
      <c r="M89" s="2"/>
      <c r="N89" s="2"/>
      <c r="O89" s="2"/>
      <c r="P89" s="2"/>
      <c r="Q89" s="2"/>
      <c r="R89" s="2"/>
    </row>
    <row r="90" spans="10:18" x14ac:dyDescent="0.2">
      <c r="J90" s="2"/>
      <c r="K90" s="2"/>
      <c r="L90" s="2"/>
      <c r="M90" s="2"/>
      <c r="N90" s="2"/>
      <c r="O90" s="2"/>
      <c r="P90" s="2"/>
      <c r="Q90" s="2"/>
      <c r="R90" s="2"/>
    </row>
    <row r="91" spans="10:18" x14ac:dyDescent="0.2">
      <c r="J91" s="2"/>
      <c r="K91" s="2"/>
      <c r="L91" s="2"/>
      <c r="M91" s="2"/>
      <c r="N91" s="2"/>
      <c r="O91" s="2"/>
      <c r="P91" s="2"/>
      <c r="Q91" s="2"/>
      <c r="R91" s="2"/>
    </row>
    <row r="92" spans="10:18" x14ac:dyDescent="0.2">
      <c r="J92" s="2"/>
      <c r="K92" s="2"/>
      <c r="L92" s="2"/>
      <c r="M92" s="2"/>
      <c r="N92" s="2"/>
      <c r="O92" s="2"/>
      <c r="P92" s="2"/>
      <c r="Q92" s="2"/>
      <c r="R92" s="2"/>
    </row>
    <row r="93" spans="10:18" x14ac:dyDescent="0.2">
      <c r="J93" s="2"/>
      <c r="K93" s="2"/>
      <c r="L93" s="2"/>
      <c r="M93" s="2"/>
      <c r="N93" s="2"/>
      <c r="O93" s="2"/>
      <c r="P93" s="2"/>
      <c r="Q93" s="2"/>
      <c r="R93" s="2"/>
    </row>
    <row r="94" spans="10:18" x14ac:dyDescent="0.2">
      <c r="J94" s="2"/>
      <c r="K94" s="2"/>
      <c r="L94" s="2"/>
      <c r="M94" s="2"/>
      <c r="N94" s="2"/>
      <c r="O94" s="2"/>
      <c r="P94" s="2"/>
      <c r="Q94" s="2"/>
      <c r="R94" s="2"/>
    </row>
    <row r="95" spans="10:18" x14ac:dyDescent="0.2">
      <c r="J95" s="2"/>
      <c r="K95" s="2"/>
      <c r="L95" s="2"/>
      <c r="M95" s="2"/>
      <c r="N95" s="2"/>
      <c r="O95" s="2"/>
      <c r="P95" s="2"/>
      <c r="Q95" s="2"/>
      <c r="R95" s="2"/>
    </row>
    <row r="96" spans="10:18" x14ac:dyDescent="0.2">
      <c r="J96" s="2"/>
      <c r="K96" s="2"/>
      <c r="L96" s="2"/>
      <c r="M96" s="2"/>
      <c r="N96" s="2"/>
      <c r="O96" s="2"/>
      <c r="P96" s="2"/>
      <c r="Q96" s="2"/>
      <c r="R96" s="2"/>
    </row>
    <row r="97" spans="10:18" x14ac:dyDescent="0.2">
      <c r="J97" s="2"/>
      <c r="K97" s="2"/>
      <c r="L97" s="2"/>
      <c r="M97" s="2"/>
      <c r="N97" s="2"/>
      <c r="O97" s="2"/>
      <c r="P97" s="2"/>
      <c r="Q97" s="2"/>
      <c r="R97" s="2"/>
    </row>
    <row r="98" spans="10:18" x14ac:dyDescent="0.2">
      <c r="J98" s="2"/>
      <c r="K98" s="2"/>
      <c r="L98" s="2"/>
      <c r="M98" s="2"/>
      <c r="N98" s="2"/>
      <c r="O98" s="2"/>
      <c r="P98" s="2"/>
      <c r="Q98" s="2"/>
      <c r="R98" s="2"/>
    </row>
    <row r="99" spans="10:18" x14ac:dyDescent="0.2">
      <c r="J99" s="2"/>
      <c r="K99" s="2"/>
      <c r="L99" s="2"/>
      <c r="M99" s="2"/>
      <c r="N99" s="2"/>
      <c r="O99" s="2"/>
      <c r="P99" s="2"/>
      <c r="Q99" s="2"/>
      <c r="R99" s="2"/>
    </row>
    <row r="100" spans="10:18" x14ac:dyDescent="0.2">
      <c r="J100" s="2"/>
      <c r="K100" s="2"/>
      <c r="L100" s="2"/>
      <c r="M100" s="2"/>
      <c r="N100" s="2"/>
      <c r="O100" s="2"/>
      <c r="P100" s="2"/>
      <c r="Q100" s="2"/>
      <c r="R100" s="2"/>
    </row>
    <row r="101" spans="10:18" x14ac:dyDescent="0.2">
      <c r="J101" s="2"/>
      <c r="K101" s="2"/>
      <c r="L101" s="2"/>
      <c r="M101" s="2"/>
      <c r="N101" s="2"/>
      <c r="O101" s="2"/>
      <c r="P101" s="2"/>
      <c r="Q101" s="2"/>
      <c r="R101" s="2"/>
    </row>
    <row r="102" spans="10:18" x14ac:dyDescent="0.2">
      <c r="J102" s="2"/>
      <c r="K102" s="2"/>
      <c r="L102" s="2"/>
      <c r="M102" s="2"/>
      <c r="N102" s="2"/>
      <c r="O102" s="2"/>
      <c r="P102" s="2"/>
      <c r="Q102" s="2"/>
      <c r="R102" s="2"/>
    </row>
    <row r="103" spans="10:18" x14ac:dyDescent="0.2">
      <c r="J103" s="2"/>
      <c r="K103" s="2"/>
      <c r="L103" s="2"/>
      <c r="M103" s="2"/>
      <c r="N103" s="2"/>
      <c r="O103" s="2"/>
      <c r="P103" s="2"/>
      <c r="Q103" s="2"/>
      <c r="R103" s="2"/>
    </row>
    <row r="104" spans="10:18" x14ac:dyDescent="0.2">
      <c r="J104" s="2"/>
      <c r="K104" s="2"/>
      <c r="L104" s="2"/>
      <c r="M104" s="2"/>
      <c r="N104" s="2"/>
      <c r="O104" s="2"/>
      <c r="P104" s="2"/>
      <c r="Q104" s="2"/>
      <c r="R104" s="2"/>
    </row>
    <row r="105" spans="10:18" x14ac:dyDescent="0.2">
      <c r="J105" s="2"/>
      <c r="K105" s="2"/>
      <c r="L105" s="2"/>
      <c r="M105" s="2"/>
      <c r="N105" s="2"/>
      <c r="O105" s="2"/>
      <c r="P105" s="2"/>
      <c r="Q105" s="2"/>
      <c r="R105" s="2"/>
    </row>
    <row r="106" spans="10:18" x14ac:dyDescent="0.2">
      <c r="J106" s="2"/>
      <c r="K106" s="2"/>
      <c r="L106" s="2"/>
      <c r="M106" s="2"/>
      <c r="N106" s="2"/>
      <c r="O106" s="2"/>
      <c r="P106" s="2"/>
      <c r="Q106" s="2"/>
      <c r="R106" s="2"/>
    </row>
    <row r="107" spans="10:18" x14ac:dyDescent="0.2">
      <c r="J107" s="2"/>
      <c r="K107" s="2"/>
      <c r="L107" s="2"/>
      <c r="M107" s="2"/>
      <c r="N107" s="2"/>
      <c r="O107" s="2"/>
      <c r="P107" s="2"/>
      <c r="Q107" s="2"/>
      <c r="R107" s="2"/>
    </row>
    <row r="108" spans="10:18" x14ac:dyDescent="0.2">
      <c r="J108" s="2"/>
      <c r="K108" s="2"/>
      <c r="L108" s="2"/>
      <c r="M108" s="2"/>
      <c r="N108" s="2"/>
      <c r="O108" s="2"/>
      <c r="P108" s="2"/>
      <c r="Q108" s="2"/>
      <c r="R108" s="2"/>
    </row>
    <row r="109" spans="10:18" x14ac:dyDescent="0.2">
      <c r="J109" s="2"/>
      <c r="K109" s="2"/>
      <c r="L109" s="2"/>
      <c r="M109" s="2"/>
      <c r="N109" s="2"/>
      <c r="O109" s="2"/>
      <c r="P109" s="2"/>
      <c r="Q109" s="2"/>
      <c r="R109" s="2"/>
    </row>
    <row r="110" spans="10:18" x14ac:dyDescent="0.2">
      <c r="J110" s="2"/>
      <c r="K110" s="2"/>
      <c r="L110" s="2"/>
      <c r="M110" s="2"/>
      <c r="N110" s="2"/>
      <c r="O110" s="2"/>
      <c r="P110" s="2"/>
      <c r="Q110" s="2"/>
      <c r="R110" s="2"/>
    </row>
    <row r="111" spans="10:18" x14ac:dyDescent="0.2">
      <c r="J111" s="2"/>
      <c r="K111" s="2"/>
      <c r="L111" s="2"/>
      <c r="M111" s="2"/>
      <c r="N111" s="2"/>
      <c r="O111" s="2"/>
      <c r="P111" s="2"/>
      <c r="Q111" s="2"/>
      <c r="R111" s="2"/>
    </row>
    <row r="112" spans="10:18" x14ac:dyDescent="0.2">
      <c r="J112" s="2"/>
      <c r="K112" s="2"/>
      <c r="L112" s="2"/>
      <c r="M112" s="2"/>
      <c r="N112" s="2"/>
      <c r="O112" s="2"/>
      <c r="P112" s="2"/>
      <c r="Q112" s="2"/>
      <c r="R112" s="2"/>
    </row>
    <row r="113" spans="10:18" x14ac:dyDescent="0.2">
      <c r="J113" s="2"/>
      <c r="K113" s="2"/>
      <c r="L113" s="2"/>
      <c r="M113" s="2"/>
      <c r="N113" s="2"/>
      <c r="O113" s="2"/>
      <c r="P113" s="2"/>
      <c r="Q113" s="2"/>
      <c r="R113" s="2"/>
    </row>
    <row r="114" spans="10:18" x14ac:dyDescent="0.2">
      <c r="J114" s="2"/>
      <c r="K114" s="2"/>
      <c r="L114" s="2"/>
      <c r="M114" s="2"/>
      <c r="N114" s="2"/>
      <c r="O114" s="2"/>
      <c r="P114" s="2"/>
      <c r="Q114" s="2"/>
      <c r="R114" s="2"/>
    </row>
    <row r="115" spans="10:18" x14ac:dyDescent="0.2">
      <c r="J115" s="2"/>
      <c r="K115" s="2"/>
      <c r="L115" s="2"/>
      <c r="M115" s="2"/>
      <c r="N115" s="2"/>
      <c r="O115" s="2"/>
      <c r="P115" s="2"/>
      <c r="Q115" s="2"/>
      <c r="R115" s="2"/>
    </row>
    <row r="116" spans="10:18" x14ac:dyDescent="0.2">
      <c r="J116" s="2"/>
      <c r="K116" s="2"/>
      <c r="L116" s="2"/>
      <c r="M116" s="2"/>
      <c r="N116" s="2"/>
      <c r="O116" s="2"/>
      <c r="P116" s="2"/>
      <c r="Q116" s="2"/>
      <c r="R116" s="2"/>
    </row>
    <row r="117" spans="10:18" x14ac:dyDescent="0.2">
      <c r="J117" s="2"/>
      <c r="K117" s="2"/>
      <c r="L117" s="2"/>
      <c r="M117" s="2"/>
      <c r="N117" s="2"/>
      <c r="O117" s="2"/>
      <c r="P117" s="2"/>
      <c r="Q117" s="2"/>
      <c r="R117" s="2"/>
    </row>
    <row r="118" spans="10:18" x14ac:dyDescent="0.2">
      <c r="J118" s="2"/>
      <c r="K118" s="2"/>
      <c r="L118" s="2"/>
      <c r="M118" s="2"/>
      <c r="N118" s="2"/>
      <c r="O118" s="2"/>
      <c r="P118" s="2"/>
      <c r="Q118" s="2"/>
      <c r="R118" s="2"/>
    </row>
    <row r="119" spans="10:18" x14ac:dyDescent="0.2">
      <c r="J119" s="2"/>
      <c r="K119" s="2"/>
      <c r="L119" s="2"/>
      <c r="M119" s="2"/>
      <c r="N119" s="2"/>
      <c r="O119" s="2"/>
      <c r="P119" s="2"/>
      <c r="Q119" s="2"/>
      <c r="R119" s="2"/>
    </row>
    <row r="120" spans="10:18" x14ac:dyDescent="0.2">
      <c r="J120" s="2"/>
      <c r="K120" s="2"/>
      <c r="L120" s="2"/>
      <c r="M120" s="2"/>
      <c r="N120" s="2"/>
      <c r="O120" s="2"/>
      <c r="P120" s="2"/>
      <c r="Q120" s="2"/>
      <c r="R120" s="2"/>
    </row>
    <row r="121" spans="10:18" x14ac:dyDescent="0.2">
      <c r="J121" s="2"/>
      <c r="K121" s="2"/>
      <c r="L121" s="2"/>
      <c r="M121" s="2"/>
      <c r="N121" s="2"/>
      <c r="O121" s="2"/>
      <c r="P121" s="2"/>
      <c r="Q121" s="2"/>
      <c r="R121" s="2"/>
    </row>
    <row r="122" spans="10:18" x14ac:dyDescent="0.2">
      <c r="J122" s="2"/>
      <c r="K122" s="2"/>
      <c r="L122" s="2"/>
      <c r="M122" s="2"/>
      <c r="N122" s="2"/>
      <c r="O122" s="2"/>
      <c r="P122" s="2"/>
      <c r="Q122" s="2"/>
      <c r="R122" s="2"/>
    </row>
    <row r="123" spans="10:18" x14ac:dyDescent="0.2">
      <c r="J123" s="2"/>
      <c r="K123" s="2"/>
      <c r="L123" s="2"/>
      <c r="M123" s="2"/>
      <c r="N123" s="2"/>
      <c r="O123" s="2"/>
      <c r="P123" s="2"/>
      <c r="Q123" s="2"/>
      <c r="R123" s="2"/>
    </row>
    <row r="124" spans="10:18" x14ac:dyDescent="0.2">
      <c r="J124" s="2"/>
      <c r="K124" s="2"/>
      <c r="L124" s="2"/>
      <c r="M124" s="2"/>
      <c r="N124" s="2"/>
      <c r="O124" s="2"/>
      <c r="P124" s="2"/>
      <c r="Q124" s="2"/>
      <c r="R124" s="2"/>
    </row>
    <row r="125" spans="10:18" x14ac:dyDescent="0.2">
      <c r="J125" s="2"/>
      <c r="K125" s="2"/>
      <c r="L125" s="2"/>
      <c r="M125" s="2"/>
      <c r="N125" s="2"/>
      <c r="O125" s="2"/>
      <c r="P125" s="2"/>
      <c r="Q125" s="2"/>
      <c r="R125" s="2"/>
    </row>
    <row r="126" spans="10:18" x14ac:dyDescent="0.2">
      <c r="J126" s="2"/>
      <c r="K126" s="2"/>
      <c r="L126" s="2"/>
      <c r="M126" s="2"/>
      <c r="N126" s="2"/>
      <c r="O126" s="2"/>
      <c r="P126" s="2"/>
      <c r="Q126" s="2"/>
      <c r="R126" s="2"/>
    </row>
    <row r="127" spans="10:18" x14ac:dyDescent="0.2">
      <c r="J127" s="2"/>
      <c r="K127" s="2"/>
      <c r="L127" s="2"/>
      <c r="M127" s="2"/>
      <c r="N127" s="2"/>
      <c r="O127" s="2"/>
      <c r="P127" s="2"/>
      <c r="Q127" s="2"/>
      <c r="R127" s="2"/>
    </row>
    <row r="128" spans="10:18" x14ac:dyDescent="0.2">
      <c r="J128" s="2"/>
      <c r="K128" s="2"/>
      <c r="L128" s="2"/>
      <c r="M128" s="2"/>
      <c r="N128" s="2"/>
      <c r="O128" s="2"/>
      <c r="P128" s="2"/>
      <c r="Q128" s="2"/>
      <c r="R128" s="2"/>
    </row>
    <row r="129" spans="10:18" x14ac:dyDescent="0.2">
      <c r="J129" s="2"/>
      <c r="K129" s="2"/>
      <c r="L129" s="2"/>
      <c r="M129" s="2"/>
      <c r="N129" s="2"/>
      <c r="O129" s="2"/>
      <c r="P129" s="2"/>
      <c r="Q129" s="2"/>
      <c r="R129" s="2"/>
    </row>
    <row r="130" spans="10:18" x14ac:dyDescent="0.2">
      <c r="J130" s="2"/>
      <c r="K130" s="2"/>
      <c r="L130" s="2"/>
      <c r="M130" s="2"/>
      <c r="N130" s="2"/>
      <c r="O130" s="2"/>
      <c r="P130" s="2"/>
      <c r="Q130" s="2"/>
      <c r="R130" s="2"/>
    </row>
    <row r="131" spans="10:18" x14ac:dyDescent="0.2">
      <c r="J131" s="2"/>
      <c r="K131" s="2"/>
      <c r="L131" s="2"/>
      <c r="M131" s="2"/>
      <c r="N131" s="2"/>
      <c r="O131" s="2"/>
      <c r="P131" s="2"/>
      <c r="Q131" s="2"/>
      <c r="R131" s="2"/>
    </row>
    <row r="132" spans="10:18" x14ac:dyDescent="0.2">
      <c r="J132" s="2"/>
      <c r="K132" s="2"/>
      <c r="L132" s="2"/>
      <c r="M132" s="2"/>
      <c r="N132" s="2"/>
      <c r="O132" s="2"/>
      <c r="P132" s="2"/>
      <c r="Q132" s="2"/>
      <c r="R132" s="2"/>
    </row>
    <row r="133" spans="10:18" x14ac:dyDescent="0.2">
      <c r="J133" s="2"/>
      <c r="K133" s="2"/>
      <c r="L133" s="2"/>
      <c r="M133" s="2"/>
      <c r="N133" s="2"/>
      <c r="O133" s="2"/>
      <c r="P133" s="2"/>
      <c r="Q133" s="2"/>
      <c r="R133" s="2"/>
    </row>
    <row r="134" spans="10:18" x14ac:dyDescent="0.2">
      <c r="J134" s="2"/>
      <c r="K134" s="2"/>
      <c r="L134" s="2"/>
      <c r="M134" s="2"/>
      <c r="N134" s="2"/>
      <c r="O134" s="2"/>
      <c r="P134" s="2"/>
      <c r="Q134" s="2"/>
      <c r="R134" s="2"/>
    </row>
    <row r="135" spans="10:18" x14ac:dyDescent="0.2">
      <c r="J135" s="2"/>
      <c r="K135" s="2"/>
      <c r="L135" s="2"/>
      <c r="M135" s="2"/>
      <c r="N135" s="2"/>
      <c r="O135" s="2"/>
      <c r="P135" s="2"/>
      <c r="Q135" s="2"/>
      <c r="R135" s="2"/>
    </row>
    <row r="136" spans="10:18" x14ac:dyDescent="0.2">
      <c r="J136" s="2"/>
      <c r="K136" s="2"/>
      <c r="L136" s="2"/>
      <c r="M136" s="2"/>
      <c r="N136" s="2"/>
      <c r="O136" s="2"/>
      <c r="P136" s="2"/>
      <c r="Q136" s="2"/>
      <c r="R136" s="2"/>
    </row>
    <row r="137" spans="10:18" x14ac:dyDescent="0.2">
      <c r="J137" s="2"/>
      <c r="K137" s="2"/>
      <c r="L137" s="2"/>
      <c r="M137" s="2"/>
      <c r="N137" s="2"/>
      <c r="O137" s="2"/>
      <c r="P137" s="2"/>
      <c r="Q137" s="2"/>
      <c r="R137" s="2"/>
    </row>
    <row r="138" spans="10:18" x14ac:dyDescent="0.2">
      <c r="J138" s="2"/>
      <c r="K138" s="2"/>
      <c r="L138" s="2"/>
      <c r="M138" s="2"/>
      <c r="N138" s="2"/>
      <c r="O138" s="2"/>
      <c r="P138" s="2"/>
      <c r="Q138" s="2"/>
      <c r="R138" s="2"/>
    </row>
    <row r="139" spans="10:18" x14ac:dyDescent="0.2">
      <c r="J139" s="2"/>
      <c r="K139" s="2"/>
      <c r="L139" s="2"/>
      <c r="M139" s="2"/>
      <c r="N139" s="2"/>
      <c r="O139" s="2"/>
      <c r="P139" s="2"/>
      <c r="Q139" s="2"/>
      <c r="R139" s="2"/>
    </row>
    <row r="140" spans="10:18" x14ac:dyDescent="0.2">
      <c r="J140" s="2"/>
      <c r="K140" s="2"/>
      <c r="L140" s="2"/>
      <c r="M140" s="2"/>
      <c r="N140" s="2"/>
      <c r="O140" s="2"/>
      <c r="P140" s="2"/>
      <c r="Q140" s="2"/>
      <c r="R140" s="2"/>
    </row>
    <row r="141" spans="10:18" x14ac:dyDescent="0.2">
      <c r="J141" s="2"/>
      <c r="K141" s="2"/>
      <c r="L141" s="2"/>
      <c r="M141" s="2"/>
      <c r="N141" s="2"/>
      <c r="O141" s="2"/>
      <c r="P141" s="2"/>
      <c r="Q141" s="2"/>
      <c r="R141" s="2"/>
    </row>
    <row r="142" spans="10:18" x14ac:dyDescent="0.2">
      <c r="J142" s="2"/>
      <c r="K142" s="2"/>
      <c r="L142" s="2"/>
      <c r="M142" s="2"/>
      <c r="N142" s="2"/>
      <c r="O142" s="2"/>
      <c r="P142" s="2"/>
      <c r="Q142" s="2"/>
      <c r="R142" s="2"/>
    </row>
    <row r="143" spans="10:18" x14ac:dyDescent="0.2">
      <c r="J143" s="2"/>
      <c r="K143" s="2"/>
      <c r="L143" s="2"/>
      <c r="M143" s="2"/>
      <c r="N143" s="2"/>
      <c r="O143" s="2"/>
      <c r="P143" s="2"/>
      <c r="Q143" s="2"/>
      <c r="R143" s="2"/>
    </row>
    <row r="144" spans="10:18" x14ac:dyDescent="0.2">
      <c r="J144" s="2"/>
      <c r="K144" s="2"/>
      <c r="L144" s="2"/>
      <c r="M144" s="2"/>
      <c r="N144" s="2"/>
      <c r="O144" s="2"/>
      <c r="P144" s="2"/>
      <c r="Q144" s="2"/>
      <c r="R144" s="2"/>
    </row>
    <row r="145" spans="10:18" x14ac:dyDescent="0.2">
      <c r="J145" s="2"/>
      <c r="K145" s="2"/>
      <c r="L145" s="2"/>
      <c r="M145" s="2"/>
      <c r="N145" s="2"/>
      <c r="O145" s="2"/>
      <c r="P145" s="2"/>
      <c r="Q145" s="2"/>
      <c r="R145" s="2"/>
    </row>
    <row r="146" spans="10:18" x14ac:dyDescent="0.2">
      <c r="J146" s="2"/>
      <c r="K146" s="2"/>
      <c r="L146" s="2"/>
      <c r="M146" s="2"/>
      <c r="N146" s="2"/>
      <c r="O146" s="2"/>
      <c r="P146" s="2"/>
      <c r="Q146" s="2"/>
      <c r="R146" s="2"/>
    </row>
    <row r="147" spans="10:18" x14ac:dyDescent="0.2">
      <c r="J147" s="2"/>
      <c r="K147" s="2"/>
      <c r="L147" s="2"/>
      <c r="M147" s="2"/>
      <c r="N147" s="2"/>
      <c r="O147" s="2"/>
      <c r="P147" s="2"/>
      <c r="Q147" s="2"/>
      <c r="R147" s="2"/>
    </row>
    <row r="148" spans="10:18" x14ac:dyDescent="0.2">
      <c r="J148" s="2"/>
      <c r="K148" s="2"/>
      <c r="L148" s="2"/>
      <c r="M148" s="2"/>
      <c r="N148" s="2"/>
      <c r="O148" s="2"/>
      <c r="P148" s="2"/>
      <c r="Q148" s="2"/>
      <c r="R148" s="2"/>
    </row>
    <row r="149" spans="10:18" x14ac:dyDescent="0.2">
      <c r="J149" s="2"/>
      <c r="K149" s="2"/>
      <c r="L149" s="2"/>
      <c r="M149" s="2"/>
      <c r="N149" s="2"/>
      <c r="O149" s="2"/>
      <c r="P149" s="2"/>
      <c r="Q149" s="2"/>
      <c r="R149" s="2"/>
    </row>
    <row r="150" spans="10:18" x14ac:dyDescent="0.2">
      <c r="J150" s="2"/>
      <c r="K150" s="2"/>
      <c r="L150" s="2"/>
      <c r="M150" s="2"/>
      <c r="N150" s="2"/>
      <c r="O150" s="2"/>
      <c r="P150" s="2"/>
      <c r="Q150" s="2"/>
      <c r="R150" s="2"/>
    </row>
    <row r="151" spans="10:18" x14ac:dyDescent="0.2">
      <c r="J151" s="2"/>
      <c r="K151" s="2"/>
      <c r="L151" s="2"/>
      <c r="M151" s="2"/>
      <c r="N151" s="2"/>
      <c r="O151" s="2"/>
      <c r="P151" s="2"/>
      <c r="Q151" s="2"/>
      <c r="R151" s="2"/>
    </row>
    <row r="152" spans="10:18" x14ac:dyDescent="0.2">
      <c r="J152" s="2"/>
      <c r="K152" s="2"/>
      <c r="L152" s="2"/>
      <c r="M152" s="2"/>
      <c r="N152" s="2"/>
      <c r="O152" s="2"/>
      <c r="P152" s="2"/>
      <c r="Q152" s="2"/>
      <c r="R152" s="2"/>
    </row>
    <row r="153" spans="10:18" x14ac:dyDescent="0.2">
      <c r="J153" s="2"/>
      <c r="K153" s="2"/>
      <c r="L153" s="2"/>
      <c r="M153" s="2"/>
      <c r="N153" s="2"/>
      <c r="O153" s="2"/>
      <c r="P153" s="2"/>
      <c r="Q153" s="2"/>
      <c r="R153" s="2"/>
    </row>
    <row r="154" spans="10:18" x14ac:dyDescent="0.2">
      <c r="J154" s="2"/>
      <c r="K154" s="2"/>
      <c r="L154" s="2"/>
      <c r="M154" s="2"/>
      <c r="N154" s="2"/>
      <c r="O154" s="2"/>
      <c r="P154" s="2"/>
      <c r="Q154" s="2"/>
      <c r="R154" s="2"/>
    </row>
    <row r="155" spans="10:18" x14ac:dyDescent="0.2">
      <c r="J155" s="2"/>
      <c r="K155" s="2"/>
      <c r="L155" s="2"/>
      <c r="M155" s="2"/>
      <c r="N155" s="2"/>
      <c r="O155" s="2"/>
      <c r="P155" s="2"/>
      <c r="Q155" s="2"/>
      <c r="R155" s="2"/>
    </row>
    <row r="156" spans="10:18" x14ac:dyDescent="0.2">
      <c r="J156" s="2"/>
      <c r="K156" s="2"/>
      <c r="L156" s="2"/>
      <c r="M156" s="2"/>
      <c r="N156" s="2"/>
      <c r="O156" s="2"/>
      <c r="P156" s="2"/>
      <c r="Q156" s="2"/>
      <c r="R156" s="2"/>
    </row>
    <row r="157" spans="10:18" x14ac:dyDescent="0.2">
      <c r="J157" s="2"/>
      <c r="K157" s="2"/>
      <c r="L157" s="2"/>
      <c r="M157" s="2"/>
      <c r="N157" s="2"/>
      <c r="O157" s="2"/>
      <c r="P157" s="2"/>
      <c r="Q157" s="2"/>
      <c r="R157" s="2"/>
    </row>
    <row r="158" spans="10:18" x14ac:dyDescent="0.2">
      <c r="J158" s="2"/>
      <c r="K158" s="2"/>
      <c r="L158" s="2"/>
      <c r="M158" s="2"/>
      <c r="N158" s="2"/>
      <c r="O158" s="2"/>
      <c r="P158" s="2"/>
      <c r="Q158" s="2"/>
      <c r="R158" s="2"/>
    </row>
    <row r="159" spans="10:18" x14ac:dyDescent="0.2">
      <c r="J159" s="2"/>
      <c r="K159" s="2"/>
      <c r="L159" s="2"/>
      <c r="M159" s="2"/>
      <c r="N159" s="2"/>
      <c r="O159" s="2"/>
      <c r="P159" s="2"/>
      <c r="Q159" s="2"/>
      <c r="R159" s="2"/>
    </row>
    <row r="160" spans="10:18" x14ac:dyDescent="0.2">
      <c r="J160" s="2"/>
      <c r="K160" s="2"/>
      <c r="L160" s="2"/>
      <c r="M160" s="2"/>
      <c r="N160" s="2"/>
      <c r="O160" s="2"/>
      <c r="P160" s="2"/>
      <c r="Q160" s="2"/>
      <c r="R160" s="2"/>
    </row>
    <row r="161" spans="10:18" x14ac:dyDescent="0.2">
      <c r="J161" s="2"/>
      <c r="K161" s="2"/>
      <c r="L161" s="2"/>
      <c r="M161" s="2"/>
      <c r="N161" s="2"/>
      <c r="O161" s="2"/>
      <c r="P161" s="2"/>
      <c r="Q161" s="2"/>
      <c r="R161" s="2"/>
    </row>
    <row r="162" spans="10:18" x14ac:dyDescent="0.2">
      <c r="J162" s="2"/>
      <c r="K162" s="2"/>
      <c r="L162" s="2"/>
      <c r="M162" s="2"/>
      <c r="N162" s="2"/>
      <c r="O162" s="2"/>
      <c r="P162" s="2"/>
      <c r="Q162" s="2"/>
      <c r="R162" s="2"/>
    </row>
    <row r="163" spans="10:18" x14ac:dyDescent="0.2">
      <c r="J163" s="2"/>
      <c r="K163" s="2"/>
      <c r="L163" s="2"/>
      <c r="M163" s="2"/>
      <c r="N163" s="2"/>
      <c r="O163" s="2"/>
      <c r="P163" s="2"/>
      <c r="Q163" s="2"/>
      <c r="R163" s="2"/>
    </row>
    <row r="164" spans="10:18" x14ac:dyDescent="0.2">
      <c r="J164" s="2"/>
      <c r="K164" s="2"/>
      <c r="L164" s="2"/>
      <c r="M164" s="2"/>
      <c r="N164" s="2"/>
      <c r="O164" s="2"/>
      <c r="P164" s="2"/>
      <c r="Q164" s="2"/>
      <c r="R164" s="2"/>
    </row>
    <row r="165" spans="10:18" x14ac:dyDescent="0.2">
      <c r="J165" s="2"/>
      <c r="K165" s="2"/>
      <c r="L165" s="2"/>
      <c r="M165" s="2"/>
      <c r="N165" s="2"/>
      <c r="O165" s="2"/>
      <c r="P165" s="2"/>
      <c r="Q165" s="2"/>
      <c r="R165" s="2"/>
    </row>
    <row r="166" spans="10:18" x14ac:dyDescent="0.2">
      <c r="J166" s="2"/>
      <c r="K166" s="2"/>
      <c r="L166" s="2"/>
      <c r="M166" s="2"/>
      <c r="N166" s="2"/>
      <c r="O166" s="2"/>
      <c r="P166" s="2"/>
      <c r="Q166" s="2"/>
      <c r="R166" s="2"/>
    </row>
    <row r="167" spans="10:18" x14ac:dyDescent="0.2">
      <c r="J167" s="2"/>
      <c r="K167" s="2"/>
      <c r="L167" s="2"/>
      <c r="M167" s="2"/>
      <c r="N167" s="2"/>
      <c r="O167" s="2"/>
      <c r="P167" s="2"/>
      <c r="Q167" s="2"/>
      <c r="R167" s="2"/>
    </row>
    <row r="168" spans="10:18" x14ac:dyDescent="0.2">
      <c r="J168" s="2"/>
      <c r="K168" s="2"/>
      <c r="L168" s="2"/>
      <c r="M168" s="2"/>
      <c r="N168" s="2"/>
      <c r="O168" s="2"/>
      <c r="P168" s="2"/>
      <c r="Q168" s="2"/>
      <c r="R168" s="2"/>
    </row>
    <row r="169" spans="10:18" x14ac:dyDescent="0.2">
      <c r="J169" s="2"/>
      <c r="K169" s="2"/>
      <c r="L169" s="2"/>
      <c r="M169" s="2"/>
      <c r="N169" s="2"/>
      <c r="O169" s="2"/>
      <c r="P169" s="2"/>
      <c r="Q169" s="2"/>
      <c r="R169" s="2"/>
    </row>
    <row r="170" spans="10:18" x14ac:dyDescent="0.2">
      <c r="J170" s="2"/>
      <c r="K170" s="2"/>
      <c r="L170" s="2"/>
      <c r="M170" s="2"/>
      <c r="N170" s="2"/>
      <c r="O170" s="2"/>
      <c r="P170" s="2"/>
      <c r="Q170" s="2"/>
      <c r="R170" s="2"/>
    </row>
    <row r="171" spans="10:18" x14ac:dyDescent="0.2">
      <c r="J171" s="2"/>
      <c r="K171" s="2"/>
      <c r="L171" s="2"/>
      <c r="M171" s="2"/>
      <c r="N171" s="2"/>
      <c r="O171" s="2"/>
      <c r="P171" s="2"/>
      <c r="Q171" s="2"/>
      <c r="R171" s="2"/>
    </row>
    <row r="172" spans="10:18" x14ac:dyDescent="0.2">
      <c r="J172" s="2"/>
      <c r="K172" s="2"/>
      <c r="L172" s="2"/>
      <c r="M172" s="2"/>
      <c r="N172" s="2"/>
      <c r="O172" s="2"/>
      <c r="P172" s="2"/>
      <c r="Q172" s="2"/>
      <c r="R172" s="2"/>
    </row>
    <row r="173" spans="10:18" x14ac:dyDescent="0.2">
      <c r="J173" s="2"/>
      <c r="K173" s="2"/>
      <c r="L173" s="2"/>
      <c r="M173" s="2"/>
      <c r="N173" s="2"/>
      <c r="O173" s="2"/>
      <c r="P173" s="2"/>
      <c r="Q173" s="2"/>
      <c r="R173" s="2"/>
    </row>
    <row r="174" spans="10:18" x14ac:dyDescent="0.2">
      <c r="J174" s="2"/>
      <c r="K174" s="2"/>
      <c r="L174" s="2"/>
      <c r="M174" s="2"/>
      <c r="N174" s="2"/>
      <c r="O174" s="2"/>
      <c r="P174" s="2"/>
      <c r="Q174" s="2"/>
      <c r="R174" s="2"/>
    </row>
    <row r="175" spans="10:18" x14ac:dyDescent="0.2">
      <c r="J175" s="2"/>
      <c r="K175" s="2"/>
      <c r="L175" s="2"/>
      <c r="M175" s="2"/>
      <c r="N175" s="2"/>
      <c r="O175" s="2"/>
      <c r="P175" s="2"/>
      <c r="Q175" s="2"/>
      <c r="R175" s="2"/>
    </row>
    <row r="176" spans="10:18" x14ac:dyDescent="0.2">
      <c r="J176" s="2"/>
      <c r="K176" s="2"/>
      <c r="L176" s="2"/>
      <c r="M176" s="2"/>
      <c r="N176" s="2"/>
      <c r="O176" s="2"/>
      <c r="P176" s="2"/>
      <c r="Q176" s="2"/>
      <c r="R176" s="2"/>
    </row>
    <row r="177" spans="10:18" x14ac:dyDescent="0.2">
      <c r="J177" s="2"/>
      <c r="K177" s="2"/>
      <c r="L177" s="2"/>
      <c r="M177" s="2"/>
      <c r="N177" s="2"/>
      <c r="O177" s="2"/>
      <c r="P177" s="2"/>
      <c r="Q177" s="2"/>
      <c r="R177" s="2"/>
    </row>
    <row r="178" spans="10:18" x14ac:dyDescent="0.2">
      <c r="J178" s="2"/>
      <c r="K178" s="2"/>
      <c r="L178" s="2"/>
      <c r="M178" s="2"/>
      <c r="N178" s="2"/>
      <c r="O178" s="2"/>
      <c r="P178" s="2"/>
      <c r="Q178" s="2"/>
      <c r="R178" s="2"/>
    </row>
    <row r="179" spans="10:18" x14ac:dyDescent="0.2">
      <c r="J179" s="2"/>
      <c r="K179" s="2"/>
      <c r="L179" s="2"/>
      <c r="M179" s="2"/>
      <c r="N179" s="2"/>
      <c r="O179" s="2"/>
      <c r="P179" s="2"/>
      <c r="Q179" s="2"/>
      <c r="R179" s="2"/>
    </row>
    <row r="180" spans="10:18" x14ac:dyDescent="0.2">
      <c r="J180" s="2"/>
      <c r="K180" s="2"/>
      <c r="L180" s="2"/>
      <c r="M180" s="2"/>
      <c r="N180" s="2"/>
      <c r="O180" s="2"/>
      <c r="P180" s="2"/>
      <c r="Q180" s="2"/>
      <c r="R180" s="2"/>
    </row>
    <row r="181" spans="10:18" x14ac:dyDescent="0.2">
      <c r="J181" s="2"/>
      <c r="K181" s="2"/>
      <c r="L181" s="2"/>
      <c r="M181" s="2"/>
      <c r="N181" s="2"/>
      <c r="O181" s="2"/>
      <c r="P181" s="2"/>
      <c r="Q181" s="2"/>
      <c r="R181" s="2"/>
    </row>
    <row r="182" spans="10:18" x14ac:dyDescent="0.2">
      <c r="J182" s="2"/>
      <c r="K182" s="2"/>
      <c r="L182" s="2"/>
      <c r="M182" s="2"/>
      <c r="N182" s="2"/>
      <c r="O182" s="2"/>
      <c r="P182" s="2"/>
      <c r="Q182" s="2"/>
      <c r="R182" s="2"/>
    </row>
    <row r="183" spans="10:18" x14ac:dyDescent="0.2">
      <c r="O183" s="10"/>
      <c r="P183" s="11"/>
      <c r="Q183" s="9"/>
    </row>
    <row r="184" spans="10:18" x14ac:dyDescent="0.2">
      <c r="O184" s="10"/>
      <c r="P184" s="11"/>
      <c r="Q184" s="9"/>
    </row>
    <row r="185" spans="10:18" x14ac:dyDescent="0.2">
      <c r="O185" s="10"/>
      <c r="P185" s="11"/>
      <c r="Q185" s="9"/>
    </row>
    <row r="186" spans="10:18" x14ac:dyDescent="0.2">
      <c r="O186" s="10"/>
      <c r="P186" s="11"/>
      <c r="Q186" s="9"/>
    </row>
    <row r="187" spans="10:18" x14ac:dyDescent="0.2">
      <c r="O187" s="10"/>
      <c r="P187" s="11"/>
      <c r="Q187" s="9"/>
    </row>
    <row r="188" spans="10:18" x14ac:dyDescent="0.2">
      <c r="O188" s="10"/>
      <c r="P188" s="11"/>
      <c r="Q188" s="9"/>
    </row>
    <row r="189" spans="10:18" x14ac:dyDescent="0.2">
      <c r="O189" s="10"/>
      <c r="P189" s="11"/>
      <c r="Q189" s="9"/>
    </row>
    <row r="190" spans="10:18" x14ac:dyDescent="0.2">
      <c r="O190" s="10"/>
      <c r="P190" s="11"/>
      <c r="Q190" s="9"/>
    </row>
    <row r="191" spans="10:18" x14ac:dyDescent="0.2">
      <c r="P191" s="11"/>
      <c r="Q191" s="9"/>
    </row>
    <row r="192" spans="10:18" x14ac:dyDescent="0.2">
      <c r="O192" s="10"/>
      <c r="P192" s="11"/>
      <c r="Q192" s="9"/>
    </row>
    <row r="193" spans="15:17" x14ac:dyDescent="0.2">
      <c r="O193" s="10"/>
      <c r="P193" s="11"/>
      <c r="Q193" s="9"/>
    </row>
    <row r="194" spans="15:17" x14ac:dyDescent="0.2">
      <c r="O194" s="10"/>
      <c r="P194" s="11"/>
      <c r="Q194" s="9"/>
    </row>
    <row r="195" spans="15:17" x14ac:dyDescent="0.2">
      <c r="O195" s="10"/>
      <c r="P195" s="11"/>
      <c r="Q195" s="9"/>
    </row>
    <row r="196" spans="15:17" x14ac:dyDescent="0.2">
      <c r="O196" s="10"/>
      <c r="P196" s="11"/>
      <c r="Q196" s="9"/>
    </row>
    <row r="197" spans="15:17" x14ac:dyDescent="0.2">
      <c r="O197" s="10"/>
      <c r="P197" s="11"/>
      <c r="Q197" s="9"/>
    </row>
    <row r="198" spans="15:17" x14ac:dyDescent="0.2">
      <c r="O198" s="10"/>
      <c r="P198" s="11"/>
      <c r="Q198" s="9"/>
    </row>
    <row r="199" spans="15:17" x14ac:dyDescent="0.2">
      <c r="O199" s="10"/>
      <c r="P199" s="11"/>
      <c r="Q199" s="9"/>
    </row>
    <row r="200" spans="15:17" x14ac:dyDescent="0.2">
      <c r="O200" s="10"/>
      <c r="P200" s="11"/>
      <c r="Q200" s="9"/>
    </row>
    <row r="201" spans="15:17" x14ac:dyDescent="0.2">
      <c r="O201" s="10"/>
      <c r="P201" s="11"/>
      <c r="Q201" s="9"/>
    </row>
    <row r="202" spans="15:17" x14ac:dyDescent="0.2">
      <c r="O202" s="10"/>
      <c r="P202" s="11"/>
      <c r="Q202" s="9"/>
    </row>
    <row r="203" spans="15:17" x14ac:dyDescent="0.2">
      <c r="O203" s="10"/>
      <c r="P203" s="11"/>
      <c r="Q203" s="9"/>
    </row>
    <row r="204" spans="15:17" x14ac:dyDescent="0.2">
      <c r="O204" s="10"/>
      <c r="P204" s="11"/>
      <c r="Q204" s="9"/>
    </row>
    <row r="205" spans="15:17" x14ac:dyDescent="0.2">
      <c r="O205" s="10"/>
      <c r="P205" s="11"/>
      <c r="Q205" s="9"/>
    </row>
    <row r="206" spans="15:17" x14ac:dyDescent="0.2">
      <c r="O206" s="10"/>
      <c r="P206" s="11"/>
      <c r="Q206" s="9"/>
    </row>
    <row r="207" spans="15:17" x14ac:dyDescent="0.2">
      <c r="O207" s="10"/>
      <c r="P207" s="11"/>
      <c r="Q207" s="9"/>
    </row>
    <row r="208" spans="15:17" x14ac:dyDescent="0.2">
      <c r="O208" s="10"/>
      <c r="P208" s="11"/>
      <c r="Q208" s="9"/>
    </row>
    <row r="209" spans="15:17" x14ac:dyDescent="0.2">
      <c r="O209" s="10"/>
      <c r="P209" s="11"/>
      <c r="Q209" s="9"/>
    </row>
    <row r="210" spans="15:17" x14ac:dyDescent="0.2">
      <c r="O210" s="10"/>
      <c r="P210" s="11"/>
      <c r="Q210" s="9"/>
    </row>
    <row r="211" spans="15:17" x14ac:dyDescent="0.2">
      <c r="O211" s="10"/>
      <c r="P211" s="11"/>
      <c r="Q211" s="9"/>
    </row>
    <row r="212" spans="15:17" x14ac:dyDescent="0.2">
      <c r="O212" s="10"/>
      <c r="P212" s="11"/>
      <c r="Q212" s="9"/>
    </row>
    <row r="213" spans="15:17" x14ac:dyDescent="0.2">
      <c r="O213" s="10"/>
      <c r="P213" s="11"/>
      <c r="Q213" s="9"/>
    </row>
    <row r="214" spans="15:17" x14ac:dyDescent="0.2">
      <c r="O214" s="10"/>
      <c r="P214" s="11"/>
      <c r="Q214" s="9"/>
    </row>
    <row r="215" spans="15:17" x14ac:dyDescent="0.2">
      <c r="O215" s="10"/>
      <c r="P215" s="11"/>
      <c r="Q215" s="9"/>
    </row>
    <row r="216" spans="15:17" x14ac:dyDescent="0.2">
      <c r="O216" s="10"/>
      <c r="P216" s="11"/>
      <c r="Q216" s="9"/>
    </row>
    <row r="217" spans="15:17" x14ac:dyDescent="0.2">
      <c r="O217" s="10"/>
      <c r="P217" s="11"/>
      <c r="Q217" s="9"/>
    </row>
    <row r="218" spans="15:17" x14ac:dyDescent="0.2">
      <c r="O218" s="10"/>
      <c r="P218" s="11"/>
      <c r="Q218" s="9"/>
    </row>
    <row r="219" spans="15:17" x14ac:dyDescent="0.2">
      <c r="O219" s="10"/>
      <c r="P219" s="11"/>
      <c r="Q219" s="9"/>
    </row>
    <row r="220" spans="15:17" x14ac:dyDescent="0.2">
      <c r="O220" s="10"/>
      <c r="P220" s="11"/>
      <c r="Q220" s="9"/>
    </row>
    <row r="221" spans="15:17" x14ac:dyDescent="0.2">
      <c r="O221" s="10"/>
      <c r="P221" s="11"/>
      <c r="Q221" s="9"/>
    </row>
    <row r="222" spans="15:17" x14ac:dyDescent="0.2">
      <c r="O222" s="10"/>
      <c r="P222" s="11"/>
      <c r="Q222" s="9"/>
    </row>
    <row r="223" spans="15:17" x14ac:dyDescent="0.2">
      <c r="O223" s="10"/>
      <c r="P223" s="11"/>
      <c r="Q223" s="9"/>
    </row>
    <row r="224" spans="15:17" x14ac:dyDescent="0.2">
      <c r="O224" s="10"/>
      <c r="P224" s="11"/>
      <c r="Q224" s="9"/>
    </row>
    <row r="225" spans="15:17" x14ac:dyDescent="0.2">
      <c r="O225" s="10"/>
      <c r="P225" s="11"/>
      <c r="Q225" s="9"/>
    </row>
    <row r="226" spans="15:17" x14ac:dyDescent="0.2">
      <c r="O226" s="10"/>
      <c r="P226" s="11"/>
      <c r="Q226" s="9"/>
    </row>
    <row r="227" spans="15:17" x14ac:dyDescent="0.2">
      <c r="O227" s="10"/>
      <c r="P227" s="11"/>
      <c r="Q227" s="9"/>
    </row>
    <row r="228" spans="15:17" x14ac:dyDescent="0.2">
      <c r="O228" s="10"/>
      <c r="P228" s="11"/>
      <c r="Q228" s="9"/>
    </row>
    <row r="229" spans="15:17" x14ac:dyDescent="0.2">
      <c r="O229" s="10"/>
      <c r="P229" s="11"/>
      <c r="Q229" s="9"/>
    </row>
    <row r="230" spans="15:17" x14ac:dyDescent="0.2">
      <c r="O230" s="10"/>
      <c r="P230" s="11"/>
      <c r="Q230" s="9"/>
    </row>
    <row r="231" spans="15:17" x14ac:dyDescent="0.2">
      <c r="O231" s="10"/>
      <c r="P231" s="11"/>
      <c r="Q231" s="9"/>
    </row>
    <row r="232" spans="15:17" x14ac:dyDescent="0.2">
      <c r="O232" s="10"/>
      <c r="P232" s="11"/>
      <c r="Q232" s="9"/>
    </row>
    <row r="233" spans="15:17" x14ac:dyDescent="0.2">
      <c r="O233" s="10"/>
      <c r="P233" s="11"/>
      <c r="Q233" s="9"/>
    </row>
    <row r="234" spans="15:17" x14ac:dyDescent="0.2">
      <c r="O234" s="10"/>
      <c r="P234" s="11"/>
      <c r="Q234" s="9"/>
    </row>
    <row r="235" spans="15:17" x14ac:dyDescent="0.2">
      <c r="O235" s="10"/>
      <c r="P235" s="11"/>
      <c r="Q235" s="9"/>
    </row>
    <row r="236" spans="15:17" x14ac:dyDescent="0.2">
      <c r="O236" s="10"/>
      <c r="P236" s="11"/>
      <c r="Q236" s="9"/>
    </row>
    <row r="237" spans="15:17" x14ac:dyDescent="0.2">
      <c r="O237" s="10"/>
      <c r="P237" s="11"/>
      <c r="Q237" s="9"/>
    </row>
    <row r="238" spans="15:17" x14ac:dyDescent="0.2">
      <c r="O238" s="10"/>
      <c r="P238" s="11"/>
      <c r="Q238" s="9"/>
    </row>
    <row r="239" spans="15:17" x14ac:dyDescent="0.2">
      <c r="O239" s="10"/>
      <c r="P239" s="11"/>
      <c r="Q239" s="9"/>
    </row>
    <row r="240" spans="15:17" x14ac:dyDescent="0.2">
      <c r="O240" s="10"/>
      <c r="P240" s="11"/>
      <c r="Q240" s="9"/>
    </row>
    <row r="241" spans="15:17" x14ac:dyDescent="0.2">
      <c r="O241" s="10"/>
      <c r="P241" s="11"/>
      <c r="Q241" s="9"/>
    </row>
    <row r="242" spans="15:17" x14ac:dyDescent="0.2">
      <c r="O242" s="10"/>
      <c r="P242" s="11"/>
      <c r="Q242" s="9"/>
    </row>
    <row r="243" spans="15:17" x14ac:dyDescent="0.2">
      <c r="O243" s="10"/>
      <c r="P243" s="11"/>
      <c r="Q243" s="9"/>
    </row>
    <row r="244" spans="15:17" x14ac:dyDescent="0.2">
      <c r="O244" s="10"/>
      <c r="P244" s="11"/>
      <c r="Q244" s="9"/>
    </row>
    <row r="245" spans="15:17" x14ac:dyDescent="0.2">
      <c r="O245" s="10"/>
      <c r="P245" s="11"/>
      <c r="Q245" s="9"/>
    </row>
    <row r="246" spans="15:17" x14ac:dyDescent="0.2">
      <c r="O246" s="10"/>
      <c r="P246" s="11"/>
      <c r="Q246" s="9"/>
    </row>
    <row r="247" spans="15:17" x14ac:dyDescent="0.2">
      <c r="O247" s="10"/>
      <c r="P247" s="11"/>
      <c r="Q247" s="9"/>
    </row>
    <row r="248" spans="15:17" x14ac:dyDescent="0.2">
      <c r="O248" s="10"/>
      <c r="P248" s="11"/>
      <c r="Q248" s="9"/>
    </row>
    <row r="249" spans="15:17" x14ac:dyDescent="0.2">
      <c r="O249" s="10"/>
      <c r="P249" s="11"/>
      <c r="Q249" s="9"/>
    </row>
    <row r="250" spans="15:17" x14ac:dyDescent="0.2">
      <c r="O250" s="10"/>
      <c r="P250" s="11"/>
      <c r="Q250" s="9"/>
    </row>
    <row r="251" spans="15:17" x14ac:dyDescent="0.2">
      <c r="O251" s="10"/>
      <c r="P251" s="11"/>
      <c r="Q251" s="9"/>
    </row>
    <row r="252" spans="15:17" x14ac:dyDescent="0.2">
      <c r="O252" s="10"/>
      <c r="P252" s="11"/>
      <c r="Q252" s="9"/>
    </row>
    <row r="253" spans="15:17" x14ac:dyDescent="0.2">
      <c r="O253" s="10"/>
      <c r="P253" s="11"/>
      <c r="Q253" s="9"/>
    </row>
    <row r="254" spans="15:17" x14ac:dyDescent="0.2">
      <c r="O254" s="10"/>
      <c r="P254" s="11"/>
      <c r="Q254" s="9"/>
    </row>
    <row r="255" spans="15:17" x14ac:dyDescent="0.2">
      <c r="O255" s="10"/>
      <c r="P255" s="11"/>
      <c r="Q255" s="9"/>
    </row>
    <row r="256" spans="15:17" x14ac:dyDescent="0.2">
      <c r="O256" s="10"/>
      <c r="P256" s="11"/>
      <c r="Q256" s="9"/>
    </row>
    <row r="257" spans="15:17" x14ac:dyDescent="0.2">
      <c r="O257" s="10"/>
      <c r="P257" s="11"/>
      <c r="Q257" s="9"/>
    </row>
    <row r="258" spans="15:17" x14ac:dyDescent="0.2">
      <c r="O258" s="10"/>
      <c r="P258" s="11"/>
      <c r="Q258" s="9"/>
    </row>
    <row r="259" spans="15:17" x14ac:dyDescent="0.2">
      <c r="O259" s="10"/>
      <c r="P259" s="11"/>
      <c r="Q259" s="9"/>
    </row>
    <row r="260" spans="15:17" x14ac:dyDescent="0.2">
      <c r="O260" s="10"/>
      <c r="P260" s="11"/>
      <c r="Q260" s="9"/>
    </row>
    <row r="261" spans="15:17" x14ac:dyDescent="0.2">
      <c r="O261" s="10"/>
      <c r="P261" s="11"/>
      <c r="Q261" s="9"/>
    </row>
    <row r="262" spans="15:17" x14ac:dyDescent="0.2">
      <c r="O262" s="10"/>
      <c r="P262" s="11"/>
      <c r="Q262" s="9"/>
    </row>
    <row r="263" spans="15:17" x14ac:dyDescent="0.2">
      <c r="O263" s="10"/>
      <c r="P263" s="11"/>
      <c r="Q263" s="9"/>
    </row>
    <row r="264" spans="15:17" x14ac:dyDescent="0.2">
      <c r="O264" s="10"/>
      <c r="P264" s="11"/>
      <c r="Q264" s="9"/>
    </row>
    <row r="265" spans="15:17" x14ac:dyDescent="0.2">
      <c r="O265" s="10"/>
      <c r="P265" s="11"/>
      <c r="Q265" s="9"/>
    </row>
    <row r="266" spans="15:17" x14ac:dyDescent="0.2">
      <c r="O266" s="10"/>
      <c r="P266" s="11"/>
      <c r="Q266" s="9"/>
    </row>
    <row r="267" spans="15:17" x14ac:dyDescent="0.2">
      <c r="O267" s="10"/>
      <c r="P267" s="11"/>
      <c r="Q267" s="9"/>
    </row>
    <row r="268" spans="15:17" x14ac:dyDescent="0.2">
      <c r="O268" s="10"/>
      <c r="P268" s="11"/>
      <c r="Q268" s="9"/>
    </row>
    <row r="269" spans="15:17" x14ac:dyDescent="0.2">
      <c r="O269" s="10"/>
      <c r="P269" s="11"/>
      <c r="Q269" s="9"/>
    </row>
    <row r="270" spans="15:17" x14ac:dyDescent="0.2">
      <c r="O270" s="10"/>
      <c r="P270" s="11"/>
      <c r="Q270" s="9"/>
    </row>
    <row r="271" spans="15:17" x14ac:dyDescent="0.2">
      <c r="O271" s="10"/>
      <c r="P271" s="11"/>
      <c r="Q271" s="9"/>
    </row>
    <row r="272" spans="15:17" x14ac:dyDescent="0.2">
      <c r="O272" s="10"/>
      <c r="P272" s="11"/>
      <c r="Q272" s="9"/>
    </row>
    <row r="273" spans="15:17" x14ac:dyDescent="0.2">
      <c r="O273" s="10"/>
      <c r="P273" s="11"/>
      <c r="Q273" s="9"/>
    </row>
    <row r="274" spans="15:17" x14ac:dyDescent="0.2">
      <c r="O274" s="10"/>
      <c r="P274" s="11"/>
      <c r="Q274" s="9"/>
    </row>
    <row r="275" spans="15:17" x14ac:dyDescent="0.2">
      <c r="O275" s="10"/>
      <c r="P275" s="11"/>
      <c r="Q275" s="9"/>
    </row>
    <row r="276" spans="15:17" x14ac:dyDescent="0.2">
      <c r="O276" s="10"/>
      <c r="P276" s="11"/>
      <c r="Q276" s="9"/>
    </row>
    <row r="277" spans="15:17" x14ac:dyDescent="0.2">
      <c r="O277" s="10"/>
      <c r="P277" s="11"/>
      <c r="Q277" s="9"/>
    </row>
    <row r="278" spans="15:17" x14ac:dyDescent="0.2">
      <c r="O278" s="10"/>
      <c r="P278" s="11"/>
      <c r="Q278" s="9"/>
    </row>
    <row r="279" spans="15:17" x14ac:dyDescent="0.2">
      <c r="O279" s="10"/>
      <c r="P279" s="11"/>
      <c r="Q279" s="9"/>
    </row>
    <row r="280" spans="15:17" x14ac:dyDescent="0.2">
      <c r="O280" s="10"/>
      <c r="P280" s="11"/>
      <c r="Q280" s="9"/>
    </row>
    <row r="281" spans="15:17" x14ac:dyDescent="0.2">
      <c r="O281" s="10"/>
      <c r="P281" s="11"/>
      <c r="Q281" s="9"/>
    </row>
    <row r="282" spans="15:17" x14ac:dyDescent="0.2">
      <c r="O282" s="10"/>
      <c r="P282" s="11"/>
      <c r="Q282" s="9"/>
    </row>
    <row r="283" spans="15:17" x14ac:dyDescent="0.2">
      <c r="O283" s="10"/>
      <c r="P283" s="11"/>
      <c r="Q283" s="9"/>
    </row>
    <row r="284" spans="15:17" x14ac:dyDescent="0.2">
      <c r="O284" s="10"/>
      <c r="P284" s="11"/>
      <c r="Q284" s="9"/>
    </row>
    <row r="285" spans="15:17" x14ac:dyDescent="0.2">
      <c r="O285" s="10"/>
      <c r="P285" s="11"/>
      <c r="Q285" s="9"/>
    </row>
    <row r="286" spans="15:17" x14ac:dyDescent="0.2">
      <c r="O286" s="10"/>
      <c r="P286" s="11"/>
      <c r="Q286" s="9"/>
    </row>
    <row r="287" spans="15:17" x14ac:dyDescent="0.2">
      <c r="O287" s="10"/>
      <c r="P287" s="11"/>
      <c r="Q287" s="9"/>
    </row>
    <row r="288" spans="15:17" x14ac:dyDescent="0.2">
      <c r="O288" s="10"/>
      <c r="P288" s="11"/>
      <c r="Q288" s="9"/>
    </row>
    <row r="289" spans="15:17" x14ac:dyDescent="0.2">
      <c r="O289" s="10"/>
      <c r="P289" s="11"/>
      <c r="Q289" s="9"/>
    </row>
    <row r="290" spans="15:17" x14ac:dyDescent="0.2">
      <c r="O290" s="10"/>
      <c r="P290" s="11"/>
      <c r="Q290" s="9"/>
    </row>
    <row r="291" spans="15:17" x14ac:dyDescent="0.2">
      <c r="O291" s="10"/>
      <c r="P291" s="11"/>
      <c r="Q291" s="9"/>
    </row>
    <row r="292" spans="15:17" x14ac:dyDescent="0.2">
      <c r="O292" s="10"/>
      <c r="P292" s="11"/>
      <c r="Q292" s="9"/>
    </row>
    <row r="293" spans="15:17" x14ac:dyDescent="0.2">
      <c r="O293" s="10"/>
      <c r="P293" s="11"/>
      <c r="Q293" s="9"/>
    </row>
    <row r="294" spans="15:17" x14ac:dyDescent="0.2">
      <c r="O294" s="10"/>
      <c r="P294" s="11"/>
      <c r="Q294" s="9"/>
    </row>
    <row r="295" spans="15:17" x14ac:dyDescent="0.2">
      <c r="O295" s="10"/>
      <c r="P295" s="11"/>
      <c r="Q295" s="9"/>
    </row>
    <row r="296" spans="15:17" x14ac:dyDescent="0.2">
      <c r="O296" s="10"/>
      <c r="P296" s="11"/>
      <c r="Q296" s="9"/>
    </row>
    <row r="297" spans="15:17" x14ac:dyDescent="0.2">
      <c r="O297" s="10"/>
      <c r="P297" s="11"/>
      <c r="Q297" s="9"/>
    </row>
    <row r="298" spans="15:17" x14ac:dyDescent="0.2">
      <c r="O298" s="10"/>
      <c r="P298" s="11"/>
      <c r="Q298" s="9"/>
    </row>
    <row r="299" spans="15:17" x14ac:dyDescent="0.2">
      <c r="O299" s="10"/>
      <c r="P299" s="11"/>
      <c r="Q299" s="9"/>
    </row>
    <row r="300" spans="15:17" x14ac:dyDescent="0.2">
      <c r="O300" s="10"/>
      <c r="P300" s="11"/>
      <c r="Q300" s="9"/>
    </row>
    <row r="301" spans="15:17" x14ac:dyDescent="0.2">
      <c r="O301" s="10"/>
      <c r="P301" s="11"/>
      <c r="Q301" s="9"/>
    </row>
    <row r="302" spans="15:17" x14ac:dyDescent="0.2">
      <c r="P302" s="11"/>
      <c r="Q302" s="9"/>
    </row>
    <row r="303" spans="15:17" x14ac:dyDescent="0.2">
      <c r="O303" s="10"/>
      <c r="P303" s="11"/>
      <c r="Q303" s="9"/>
    </row>
    <row r="304" spans="15:17" x14ac:dyDescent="0.2">
      <c r="O304" s="10"/>
      <c r="P304" s="11"/>
      <c r="Q304" s="9"/>
    </row>
    <row r="305" spans="15:17" x14ac:dyDescent="0.2">
      <c r="O305" s="10"/>
      <c r="P305" s="11"/>
      <c r="Q305" s="9"/>
    </row>
    <row r="306" spans="15:17" x14ac:dyDescent="0.2">
      <c r="O306" s="10"/>
      <c r="P306" s="11"/>
      <c r="Q306" s="9"/>
    </row>
    <row r="307" spans="15:17" x14ac:dyDescent="0.2">
      <c r="O307" s="10"/>
      <c r="P307" s="11"/>
      <c r="Q307" s="9"/>
    </row>
    <row r="308" spans="15:17" x14ac:dyDescent="0.2">
      <c r="O308" s="10"/>
      <c r="P308" s="11"/>
      <c r="Q308" s="9"/>
    </row>
    <row r="309" spans="15:17" x14ac:dyDescent="0.2">
      <c r="O309" s="10"/>
      <c r="P309" s="11"/>
      <c r="Q309" s="9"/>
    </row>
    <row r="310" spans="15:17" x14ac:dyDescent="0.2">
      <c r="O310" s="10"/>
      <c r="P310" s="11"/>
      <c r="Q310" s="9"/>
    </row>
    <row r="311" spans="15:17" x14ac:dyDescent="0.2">
      <c r="O311" s="10"/>
      <c r="P311" s="11"/>
      <c r="Q311" s="9"/>
    </row>
    <row r="312" spans="15:17" x14ac:dyDescent="0.2">
      <c r="O312" s="10"/>
      <c r="P312" s="11"/>
      <c r="Q312" s="9"/>
    </row>
    <row r="313" spans="15:17" x14ac:dyDescent="0.2">
      <c r="O313" s="10"/>
      <c r="P313" s="11"/>
      <c r="Q313" s="9"/>
    </row>
    <row r="314" spans="15:17" x14ac:dyDescent="0.2">
      <c r="O314" s="10"/>
      <c r="P314" s="11"/>
      <c r="Q314" s="9"/>
    </row>
    <row r="315" spans="15:17" x14ac:dyDescent="0.2">
      <c r="O315" s="10"/>
      <c r="P315" s="11"/>
      <c r="Q315" s="9"/>
    </row>
    <row r="316" spans="15:17" x14ac:dyDescent="0.2">
      <c r="O316" s="10"/>
      <c r="P316" s="11"/>
      <c r="Q316" s="9"/>
    </row>
    <row r="317" spans="15:17" x14ac:dyDescent="0.2">
      <c r="O317" s="10"/>
      <c r="P317" s="11"/>
      <c r="Q317" s="9"/>
    </row>
    <row r="318" spans="15:17" x14ac:dyDescent="0.2">
      <c r="O318" s="10"/>
      <c r="P318" s="11"/>
      <c r="Q318" s="9"/>
    </row>
    <row r="319" spans="15:17" x14ac:dyDescent="0.2">
      <c r="O319" s="10"/>
      <c r="P319" s="11"/>
      <c r="Q319" s="9"/>
    </row>
    <row r="320" spans="15:17" x14ac:dyDescent="0.2">
      <c r="O320" s="10"/>
      <c r="P320" s="11"/>
      <c r="Q320" s="9"/>
    </row>
    <row r="321" spans="15:17" x14ac:dyDescent="0.2">
      <c r="O321" s="10"/>
      <c r="P321" s="11"/>
      <c r="Q321" s="9"/>
    </row>
    <row r="322" spans="15:17" x14ac:dyDescent="0.2">
      <c r="O322" s="10"/>
      <c r="P322" s="11"/>
      <c r="Q322" s="9"/>
    </row>
    <row r="323" spans="15:17" x14ac:dyDescent="0.2">
      <c r="O323" s="10"/>
      <c r="P323" s="11"/>
      <c r="Q323" s="9"/>
    </row>
    <row r="324" spans="15:17" x14ac:dyDescent="0.2">
      <c r="O324" s="10"/>
      <c r="P324" s="11"/>
      <c r="Q324" s="9"/>
    </row>
    <row r="325" spans="15:17" x14ac:dyDescent="0.2">
      <c r="O325" s="10"/>
      <c r="P325" s="11"/>
      <c r="Q325" s="9"/>
    </row>
    <row r="326" spans="15:17" x14ac:dyDescent="0.2">
      <c r="O326" s="10"/>
      <c r="P326" s="11"/>
      <c r="Q326" s="9"/>
    </row>
    <row r="327" spans="15:17" x14ac:dyDescent="0.2">
      <c r="O327" s="10"/>
      <c r="P327" s="11"/>
      <c r="Q327" s="9"/>
    </row>
    <row r="328" spans="15:17" x14ac:dyDescent="0.2">
      <c r="O328" s="10"/>
      <c r="P328" s="11"/>
      <c r="Q328" s="9"/>
    </row>
    <row r="329" spans="15:17" x14ac:dyDescent="0.2">
      <c r="O329" s="10"/>
      <c r="P329" s="11"/>
      <c r="Q329" s="9"/>
    </row>
    <row r="330" spans="15:17" x14ac:dyDescent="0.2">
      <c r="O330" s="10"/>
      <c r="P330" s="11"/>
      <c r="Q330" s="9"/>
    </row>
    <row r="331" spans="15:17" x14ac:dyDescent="0.2">
      <c r="O331" s="10"/>
      <c r="P331" s="11"/>
      <c r="Q331" s="9"/>
    </row>
    <row r="332" spans="15:17" x14ac:dyDescent="0.2">
      <c r="P332" s="11"/>
      <c r="Q332" s="9"/>
    </row>
    <row r="333" spans="15:17" x14ac:dyDescent="0.2">
      <c r="O333" s="10"/>
      <c r="P333" s="11"/>
      <c r="Q333" s="9"/>
    </row>
    <row r="334" spans="15:17" x14ac:dyDescent="0.2">
      <c r="O334" s="10"/>
      <c r="P334" s="11"/>
      <c r="Q334" s="9"/>
    </row>
    <row r="335" spans="15:17" x14ac:dyDescent="0.2">
      <c r="O335" s="10"/>
      <c r="P335" s="11"/>
      <c r="Q335" s="9"/>
    </row>
    <row r="336" spans="15:17" x14ac:dyDescent="0.2">
      <c r="O336" s="10"/>
      <c r="P336" s="11"/>
      <c r="Q336" s="9"/>
    </row>
    <row r="337" spans="15:17" x14ac:dyDescent="0.2">
      <c r="O337" s="10"/>
      <c r="P337" s="11"/>
      <c r="Q337" s="9"/>
    </row>
    <row r="338" spans="15:17" x14ac:dyDescent="0.2">
      <c r="O338" s="10"/>
      <c r="P338" s="11"/>
      <c r="Q338" s="9"/>
    </row>
    <row r="339" spans="15:17" x14ac:dyDescent="0.2">
      <c r="O339" s="10"/>
      <c r="P339" s="11"/>
      <c r="Q339" s="9"/>
    </row>
    <row r="340" spans="15:17" x14ac:dyDescent="0.2">
      <c r="O340" s="10"/>
      <c r="P340" s="11"/>
      <c r="Q340" s="9"/>
    </row>
    <row r="341" spans="15:17" x14ac:dyDescent="0.2">
      <c r="O341" s="10"/>
      <c r="P341" s="11"/>
      <c r="Q341" s="9"/>
    </row>
    <row r="342" spans="15:17" x14ac:dyDescent="0.2">
      <c r="O342" s="10"/>
      <c r="P342" s="11"/>
      <c r="Q342" s="9"/>
    </row>
    <row r="343" spans="15:17" x14ac:dyDescent="0.2">
      <c r="O343" s="10"/>
      <c r="P343" s="11"/>
      <c r="Q343" s="9"/>
    </row>
    <row r="344" spans="15:17" x14ac:dyDescent="0.2">
      <c r="O344" s="10"/>
      <c r="P344" s="11"/>
      <c r="Q344" s="9"/>
    </row>
    <row r="345" spans="15:17" x14ac:dyDescent="0.2">
      <c r="O345" s="10"/>
      <c r="P345" s="11"/>
      <c r="Q345" s="9"/>
    </row>
    <row r="346" spans="15:17" x14ac:dyDescent="0.2">
      <c r="O346" s="10"/>
      <c r="P346" s="11"/>
      <c r="Q346" s="9"/>
    </row>
    <row r="347" spans="15:17" x14ac:dyDescent="0.2">
      <c r="O347" s="10"/>
      <c r="P347" s="11"/>
      <c r="Q347" s="9"/>
    </row>
    <row r="348" spans="15:17" x14ac:dyDescent="0.2">
      <c r="O348" s="10"/>
      <c r="P348" s="11"/>
      <c r="Q348" s="9"/>
    </row>
    <row r="349" spans="15:17" x14ac:dyDescent="0.2">
      <c r="O349" s="10"/>
      <c r="P349" s="11"/>
      <c r="Q349" s="9"/>
    </row>
    <row r="350" spans="15:17" x14ac:dyDescent="0.2">
      <c r="O350" s="10"/>
      <c r="P350" s="11"/>
      <c r="Q350" s="9"/>
    </row>
    <row r="351" spans="15:17" x14ac:dyDescent="0.2">
      <c r="O351" s="10"/>
      <c r="P351" s="11"/>
      <c r="Q351" s="9"/>
    </row>
    <row r="352" spans="15:17" x14ac:dyDescent="0.2">
      <c r="O352" s="10"/>
      <c r="P352" s="11"/>
      <c r="Q352" s="9"/>
    </row>
    <row r="353" spans="15:17" x14ac:dyDescent="0.2">
      <c r="O353" s="10"/>
      <c r="P353" s="11"/>
      <c r="Q353" s="9"/>
    </row>
    <row r="354" spans="15:17" x14ac:dyDescent="0.2">
      <c r="O354" s="10"/>
      <c r="P354" s="11"/>
      <c r="Q354" s="9"/>
    </row>
    <row r="355" spans="15:17" x14ac:dyDescent="0.2">
      <c r="O355" s="10"/>
      <c r="P355" s="11"/>
      <c r="Q355" s="9"/>
    </row>
    <row r="356" spans="15:17" x14ac:dyDescent="0.2">
      <c r="O356" s="10"/>
      <c r="P356" s="11"/>
      <c r="Q356" s="9"/>
    </row>
    <row r="357" spans="15:17" x14ac:dyDescent="0.2">
      <c r="O357" s="10"/>
      <c r="P357" s="11"/>
      <c r="Q357" s="9"/>
    </row>
    <row r="358" spans="15:17" x14ac:dyDescent="0.2">
      <c r="O358" s="10"/>
      <c r="P358" s="11"/>
      <c r="Q358" s="9"/>
    </row>
    <row r="359" spans="15:17" x14ac:dyDescent="0.2">
      <c r="O359" s="10"/>
      <c r="P359" s="11"/>
      <c r="Q359" s="9"/>
    </row>
    <row r="360" spans="15:17" x14ac:dyDescent="0.2">
      <c r="O360" s="10"/>
      <c r="P360" s="11"/>
      <c r="Q360" s="9"/>
    </row>
    <row r="361" spans="15:17" x14ac:dyDescent="0.2">
      <c r="O361" s="10"/>
      <c r="P361" s="11"/>
      <c r="Q361" s="9"/>
    </row>
    <row r="362" spans="15:17" x14ac:dyDescent="0.2">
      <c r="P362" s="11"/>
      <c r="Q362" s="9"/>
    </row>
  </sheetData>
  <autoFilter ref="J2:R362">
    <sortState ref="J3:R362">
      <sortCondition ref="M2:M362"/>
    </sortState>
  </autoFilter>
  <mergeCells count="2">
    <mergeCell ref="F2:H2"/>
    <mergeCell ref="F6:H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13"/>
  <sheetViews>
    <sheetView tabSelected="1" workbookViewId="0">
      <selection activeCell="C13" sqref="C13"/>
    </sheetView>
  </sheetViews>
  <sheetFormatPr defaultColWidth="10.875" defaultRowHeight="12.75" x14ac:dyDescent="0.2"/>
  <cols>
    <col min="1" max="1" width="22.5" style="2" bestFit="1" customWidth="1"/>
    <col min="2" max="2" width="67.125" style="2" bestFit="1" customWidth="1"/>
    <col min="3" max="3" width="35.5" style="2" bestFit="1" customWidth="1"/>
    <col min="4" max="4" width="3.625" style="12" customWidth="1"/>
    <col min="5" max="5" width="17.125" style="2" customWidth="1"/>
    <col min="6" max="17" width="11.125" style="2" bestFit="1" customWidth="1"/>
    <col min="18" max="18" width="4.375" style="12" customWidth="1"/>
    <col min="19" max="20" width="10.875" style="6"/>
    <col min="21" max="21" width="11.375" style="6" bestFit="1" customWidth="1"/>
    <col min="22" max="22" width="16.5" style="6" bestFit="1" customWidth="1"/>
    <col min="23" max="23" width="67.125" style="6" bestFit="1" customWidth="1"/>
    <col min="24" max="24" width="11.125" style="6" bestFit="1" customWidth="1"/>
    <col min="25" max="25" width="25.125" style="6" bestFit="1" customWidth="1"/>
    <col min="26" max="26" width="16.125" style="6" bestFit="1" customWidth="1"/>
    <col min="27" max="27" width="17.375" style="6" bestFit="1" customWidth="1"/>
    <col min="28" max="16384" width="10.875" style="2"/>
  </cols>
  <sheetData>
    <row r="1" spans="1:27" x14ac:dyDescent="0.2">
      <c r="A1" s="1" t="s">
        <v>70</v>
      </c>
      <c r="E1" s="1" t="s">
        <v>77</v>
      </c>
      <c r="S1" s="8" t="s">
        <v>76</v>
      </c>
    </row>
    <row r="2" spans="1:27" x14ac:dyDescent="0.2">
      <c r="A2" s="3" t="s">
        <v>53</v>
      </c>
      <c r="B2" s="3" t="s">
        <v>2</v>
      </c>
      <c r="C2" s="3" t="s">
        <v>54</v>
      </c>
      <c r="E2" s="4"/>
      <c r="F2" s="13" t="s">
        <v>55</v>
      </c>
      <c r="G2" s="13"/>
      <c r="H2" s="13"/>
      <c r="I2" s="13" t="s">
        <v>56</v>
      </c>
      <c r="J2" s="13"/>
      <c r="K2" s="13"/>
      <c r="L2" s="13" t="s">
        <v>57</v>
      </c>
      <c r="M2" s="13"/>
      <c r="N2" s="13"/>
      <c r="O2" s="13" t="s">
        <v>58</v>
      </c>
      <c r="P2" s="13"/>
      <c r="Q2" s="13"/>
      <c r="S2" s="6" t="s">
        <v>71</v>
      </c>
      <c r="T2" s="6" t="s">
        <v>72</v>
      </c>
      <c r="U2" s="6" t="s">
        <v>73</v>
      </c>
      <c r="V2" s="6" t="s">
        <v>74</v>
      </c>
      <c r="W2" s="6" t="s">
        <v>75</v>
      </c>
      <c r="X2" s="6" t="s">
        <v>46</v>
      </c>
      <c r="Y2" s="6" t="s">
        <v>47</v>
      </c>
      <c r="Z2" s="9" t="s">
        <v>48</v>
      </c>
      <c r="AA2" s="6" t="s">
        <v>49</v>
      </c>
    </row>
    <row r="3" spans="1:27" x14ac:dyDescent="0.2">
      <c r="A3" s="2" t="s">
        <v>3</v>
      </c>
      <c r="B3" s="2" t="s">
        <v>14</v>
      </c>
      <c r="C3" s="2">
        <v>1.9600143745693104</v>
      </c>
      <c r="E3" s="5" t="s">
        <v>59</v>
      </c>
      <c r="F3" s="6">
        <v>51.71875026</v>
      </c>
      <c r="G3" s="6">
        <v>53.152694459999999</v>
      </c>
      <c r="H3" s="6">
        <v>64.055360629999996</v>
      </c>
      <c r="I3" s="6">
        <v>64.280851670000004</v>
      </c>
      <c r="J3" s="6">
        <v>68.935620150000005</v>
      </c>
      <c r="K3" s="6">
        <v>62.488588980000003</v>
      </c>
      <c r="L3" s="6">
        <v>33.259412169999997</v>
      </c>
      <c r="M3" s="6">
        <v>30.747152539999998</v>
      </c>
      <c r="N3" s="6">
        <v>34.733814840000001</v>
      </c>
      <c r="O3" s="6">
        <v>10.47296102</v>
      </c>
      <c r="P3" s="6">
        <v>11.723740899999999</v>
      </c>
      <c r="Q3" s="6">
        <v>11.92276839</v>
      </c>
      <c r="S3" s="6" t="s">
        <v>1</v>
      </c>
      <c r="T3" s="6" t="s">
        <v>25</v>
      </c>
      <c r="U3" s="6" t="s">
        <v>26</v>
      </c>
      <c r="V3" s="6" t="s">
        <v>3</v>
      </c>
      <c r="W3" s="6" t="s">
        <v>14</v>
      </c>
      <c r="X3" s="10">
        <v>26.236141204833984</v>
      </c>
      <c r="Y3" s="11">
        <f>2^-X3</f>
        <v>1.2651281723329435E-8</v>
      </c>
      <c r="Z3" s="9">
        <v>1.2651281723329435E-8</v>
      </c>
      <c r="AA3" s="6">
        <f>Y3/Z3</f>
        <v>1</v>
      </c>
    </row>
    <row r="4" spans="1:27" x14ac:dyDescent="0.2">
      <c r="A4" s="2" t="s">
        <v>4</v>
      </c>
      <c r="B4" s="2" t="s">
        <v>15</v>
      </c>
      <c r="C4" s="2">
        <v>1.9789479099791594</v>
      </c>
      <c r="E4" s="5" t="s">
        <v>60</v>
      </c>
      <c r="F4" s="6">
        <v>26.271999529999999</v>
      </c>
      <c r="G4" s="6">
        <v>23.632748670000002</v>
      </c>
      <c r="H4" s="6">
        <v>31.76559713</v>
      </c>
      <c r="I4" s="6">
        <v>28.59941066</v>
      </c>
      <c r="J4" s="6">
        <v>30.207958139999999</v>
      </c>
      <c r="K4" s="6">
        <v>34.264808070000001</v>
      </c>
      <c r="L4" s="6">
        <v>10.249753030000001</v>
      </c>
      <c r="M4" s="6">
        <v>12.00785855</v>
      </c>
      <c r="N4" s="6">
        <v>13.534035060000001</v>
      </c>
      <c r="O4" s="6">
        <v>10.818872199999999</v>
      </c>
      <c r="P4" s="6">
        <v>11.849586670000001</v>
      </c>
      <c r="Q4" s="6">
        <v>10.87403733</v>
      </c>
      <c r="S4" s="6" t="s">
        <v>1</v>
      </c>
      <c r="T4" s="6" t="s">
        <v>27</v>
      </c>
      <c r="U4" s="6" t="s">
        <v>26</v>
      </c>
      <c r="V4" s="6" t="s">
        <v>3</v>
      </c>
      <c r="W4" s="6" t="s">
        <v>14</v>
      </c>
      <c r="X4" s="10">
        <v>26.248186111450195</v>
      </c>
      <c r="Y4" s="11">
        <f t="shared" ref="Y4:Y67" si="0">2^-X4</f>
        <v>1.2546097223187863E-8</v>
      </c>
      <c r="Z4" s="9">
        <v>1.2546097223187863E-8</v>
      </c>
      <c r="AA4" s="6">
        <f t="shared" ref="AA4:AA67" si="1">Y4/Z4</f>
        <v>1</v>
      </c>
    </row>
    <row r="5" spans="1:27" x14ac:dyDescent="0.2">
      <c r="A5" s="2" t="s">
        <v>5</v>
      </c>
      <c r="B5" s="2" t="s">
        <v>16</v>
      </c>
      <c r="C5" s="2">
        <v>1.9888909697727728</v>
      </c>
      <c r="E5" s="5" t="s">
        <v>61</v>
      </c>
      <c r="F5" s="6">
        <v>54.617224739999997</v>
      </c>
      <c r="G5" s="6">
        <v>59.789458060000001</v>
      </c>
      <c r="H5" s="6">
        <v>54.424841280000003</v>
      </c>
      <c r="I5" s="6">
        <v>98.236738979999998</v>
      </c>
      <c r="J5" s="6">
        <v>116.5704977</v>
      </c>
      <c r="K5" s="6">
        <v>100.7335094</v>
      </c>
      <c r="L5" s="6">
        <v>5.556301586</v>
      </c>
      <c r="M5" s="6">
        <v>7.7813992409999999</v>
      </c>
      <c r="N5" s="6">
        <v>5.8791780539999996</v>
      </c>
      <c r="O5" s="6">
        <v>11.528736889999999</v>
      </c>
      <c r="P5" s="6">
        <v>13.377719109999999</v>
      </c>
      <c r="Q5" s="6">
        <v>8.4598563329999994</v>
      </c>
      <c r="S5" s="6" t="s">
        <v>1</v>
      </c>
      <c r="T5" s="6" t="s">
        <v>28</v>
      </c>
      <c r="U5" s="6" t="s">
        <v>26</v>
      </c>
      <c r="V5" s="6" t="s">
        <v>3</v>
      </c>
      <c r="W5" s="6" t="s">
        <v>14</v>
      </c>
      <c r="X5" s="10">
        <v>26.430196762084961</v>
      </c>
      <c r="Y5" s="11">
        <f t="shared" si="0"/>
        <v>1.1059054118116451E-8</v>
      </c>
      <c r="Z5" s="9">
        <v>1.1059054118116451E-8</v>
      </c>
      <c r="AA5" s="6">
        <f t="shared" si="1"/>
        <v>1</v>
      </c>
    </row>
    <row r="6" spans="1:27" x14ac:dyDescent="0.2">
      <c r="A6" s="2" t="s">
        <v>6</v>
      </c>
      <c r="B6" s="2" t="s">
        <v>17</v>
      </c>
      <c r="C6" s="2">
        <v>2.0035348701138207</v>
      </c>
      <c r="E6" s="5" t="s">
        <v>62</v>
      </c>
      <c r="F6" s="6">
        <v>1.5255275589999999</v>
      </c>
      <c r="G6" s="6">
        <v>1.6950319709999999</v>
      </c>
      <c r="H6" s="6">
        <v>1.9129189609999999</v>
      </c>
      <c r="I6" s="6">
        <v>1.6673119249999999</v>
      </c>
      <c r="J6" s="6">
        <v>1.6987290930000001</v>
      </c>
      <c r="K6" s="6">
        <v>1.615093812</v>
      </c>
      <c r="L6" s="6">
        <v>0.76718235800000001</v>
      </c>
      <c r="M6" s="6">
        <v>0.76197660199999995</v>
      </c>
      <c r="N6" s="6">
        <v>0.79234874200000005</v>
      </c>
      <c r="O6" s="6">
        <v>0.592907199</v>
      </c>
      <c r="P6" s="6">
        <v>0.68163037800000004</v>
      </c>
      <c r="Q6" s="6">
        <v>0.65950175099999997</v>
      </c>
      <c r="S6" s="6" t="s">
        <v>1</v>
      </c>
      <c r="T6" s="6" t="s">
        <v>29</v>
      </c>
      <c r="U6" s="6" t="s">
        <v>26</v>
      </c>
      <c r="V6" s="6" t="s">
        <v>3</v>
      </c>
      <c r="W6" s="6" t="s">
        <v>14</v>
      </c>
      <c r="X6" s="10">
        <v>27.914413452148438</v>
      </c>
      <c r="Y6" s="11">
        <f t="shared" si="0"/>
        <v>3.9529765638810749E-9</v>
      </c>
      <c r="Z6" s="9">
        <v>3.9529765638810749E-9</v>
      </c>
      <c r="AA6" s="6">
        <f t="shared" si="1"/>
        <v>1</v>
      </c>
    </row>
    <row r="7" spans="1:27" x14ac:dyDescent="0.2">
      <c r="A7" s="2" t="s">
        <v>7</v>
      </c>
      <c r="B7" s="2" t="s">
        <v>18</v>
      </c>
      <c r="C7" s="2">
        <v>2.0009532829207246</v>
      </c>
      <c r="E7" s="3"/>
      <c r="S7" s="6" t="s">
        <v>1</v>
      </c>
      <c r="T7" s="6" t="s">
        <v>30</v>
      </c>
      <c r="U7" s="6" t="s">
        <v>26</v>
      </c>
      <c r="V7" s="6" t="s">
        <v>3</v>
      </c>
      <c r="W7" s="6" t="s">
        <v>14</v>
      </c>
      <c r="X7" s="10">
        <v>28.113382339477539</v>
      </c>
      <c r="Y7" s="11">
        <f t="shared" si="0"/>
        <v>3.4437263704967263E-9</v>
      </c>
      <c r="Z7" s="9">
        <v>3.4437263704967263E-9</v>
      </c>
      <c r="AA7" s="6">
        <f t="shared" si="1"/>
        <v>1</v>
      </c>
    </row>
    <row r="8" spans="1:27" x14ac:dyDescent="0.2">
      <c r="A8" s="2" t="s">
        <v>8</v>
      </c>
      <c r="B8" s="2" t="s">
        <v>19</v>
      </c>
      <c r="C8" s="2">
        <v>2.0391500063229886</v>
      </c>
      <c r="E8" s="3"/>
      <c r="S8" s="6" t="s">
        <v>1</v>
      </c>
      <c r="T8" s="6" t="s">
        <v>31</v>
      </c>
      <c r="U8" s="6" t="s">
        <v>26</v>
      </c>
      <c r="V8" s="6" t="s">
        <v>3</v>
      </c>
      <c r="W8" s="6" t="s">
        <v>14</v>
      </c>
      <c r="X8" s="10">
        <v>27.954505920410156</v>
      </c>
      <c r="Y8" s="11">
        <f t="shared" si="0"/>
        <v>3.8446357854387993E-9</v>
      </c>
      <c r="Z8" s="9">
        <v>3.8446357854387993E-9</v>
      </c>
      <c r="AA8" s="6">
        <f t="shared" si="1"/>
        <v>1</v>
      </c>
    </row>
    <row r="9" spans="1:27" x14ac:dyDescent="0.2">
      <c r="A9" s="2" t="s">
        <v>9</v>
      </c>
      <c r="B9" s="2" t="s">
        <v>20</v>
      </c>
      <c r="C9" s="2">
        <v>1.9885361120679652</v>
      </c>
      <c r="E9" s="7"/>
      <c r="F9" s="13" t="s">
        <v>63</v>
      </c>
      <c r="G9" s="13"/>
      <c r="H9" s="13"/>
      <c r="I9" s="13" t="s">
        <v>56</v>
      </c>
      <c r="J9" s="13"/>
      <c r="K9" s="13"/>
      <c r="L9" s="13" t="s">
        <v>57</v>
      </c>
      <c r="M9" s="13"/>
      <c r="N9" s="13"/>
      <c r="O9" s="13" t="s">
        <v>64</v>
      </c>
      <c r="P9" s="13"/>
      <c r="Q9" s="13"/>
      <c r="S9" s="6" t="s">
        <v>1</v>
      </c>
      <c r="T9" s="6" t="s">
        <v>32</v>
      </c>
      <c r="U9" s="6" t="s">
        <v>26</v>
      </c>
      <c r="V9" s="6" t="s">
        <v>3</v>
      </c>
      <c r="W9" s="6" t="s">
        <v>14</v>
      </c>
      <c r="X9" s="10">
        <v>25.927030563354492</v>
      </c>
      <c r="Y9" s="11">
        <f t="shared" si="0"/>
        <v>1.5674225911539282E-8</v>
      </c>
      <c r="Z9" s="9">
        <v>1.5674225911539282E-8</v>
      </c>
      <c r="AA9" s="6">
        <f t="shared" si="1"/>
        <v>1</v>
      </c>
    </row>
    <row r="10" spans="1:27" x14ac:dyDescent="0.2">
      <c r="A10" s="2" t="s">
        <v>10</v>
      </c>
      <c r="B10" s="2" t="s">
        <v>21</v>
      </c>
      <c r="C10" s="2">
        <v>1.9102252603311727</v>
      </c>
      <c r="E10" s="5" t="s">
        <v>65</v>
      </c>
      <c r="F10" s="6">
        <v>9.4994555999999994E-2</v>
      </c>
      <c r="G10" s="6">
        <v>7.7645056000000004E-2</v>
      </c>
      <c r="H10" s="6">
        <v>8.6286953999999999E-2</v>
      </c>
      <c r="I10" s="6">
        <v>3.264369291</v>
      </c>
      <c r="J10" s="6">
        <v>1.3777030990000001</v>
      </c>
      <c r="K10" s="6">
        <v>2.6221130810000002</v>
      </c>
      <c r="L10" s="6">
        <v>1.6910099000000001E-2</v>
      </c>
      <c r="M10" s="6">
        <v>1.8224909000000001E-2</v>
      </c>
      <c r="N10" s="6">
        <v>5.2585424999999998E-2</v>
      </c>
      <c r="O10" s="6">
        <v>4.0295119999999999E-3</v>
      </c>
      <c r="P10" s="6">
        <v>4.5933509999999999E-3</v>
      </c>
      <c r="Q10" s="6">
        <v>4.607608E-3</v>
      </c>
      <c r="S10" s="6" t="s">
        <v>1</v>
      </c>
      <c r="T10" s="6" t="s">
        <v>33</v>
      </c>
      <c r="U10" s="6" t="s">
        <v>26</v>
      </c>
      <c r="V10" s="6" t="s">
        <v>3</v>
      </c>
      <c r="W10" s="6" t="s">
        <v>14</v>
      </c>
      <c r="X10" s="10">
        <v>25.962373733520508</v>
      </c>
      <c r="Y10" s="11">
        <f t="shared" si="0"/>
        <v>1.5294903723022901E-8</v>
      </c>
      <c r="Z10" s="9">
        <v>1.5294903723022901E-8</v>
      </c>
      <c r="AA10" s="6">
        <f t="shared" si="1"/>
        <v>1</v>
      </c>
    </row>
    <row r="11" spans="1:27" x14ac:dyDescent="0.2">
      <c r="A11" s="2" t="s">
        <v>11</v>
      </c>
      <c r="B11" s="2" t="s">
        <v>22</v>
      </c>
      <c r="C11" s="2">
        <v>2.0858427568201043</v>
      </c>
      <c r="E11" s="5" t="s">
        <v>66</v>
      </c>
      <c r="F11" s="6">
        <v>1.6130816999999999E-2</v>
      </c>
      <c r="G11" s="6">
        <v>1.3981515E-2</v>
      </c>
      <c r="H11" s="6">
        <v>8.8292700000000002E-3</v>
      </c>
      <c r="I11" s="6">
        <v>2.0571727000000001E-2</v>
      </c>
      <c r="J11" s="6">
        <v>1.5428615E-2</v>
      </c>
      <c r="K11" s="6">
        <v>1.3195320999999999E-2</v>
      </c>
      <c r="L11" s="6">
        <v>2.39082E-4</v>
      </c>
      <c r="M11" s="6">
        <v>2.1969900000000001E-4</v>
      </c>
      <c r="N11" s="6">
        <v>4.5113E-4</v>
      </c>
      <c r="O11" s="6">
        <v>3.0329E-4</v>
      </c>
      <c r="P11" s="6">
        <v>3.57492E-4</v>
      </c>
      <c r="Q11" s="6">
        <v>3.1855499999999999E-4</v>
      </c>
      <c r="S11" s="6" t="s">
        <v>1</v>
      </c>
      <c r="T11" s="6" t="s">
        <v>34</v>
      </c>
      <c r="U11" s="6" t="s">
        <v>26</v>
      </c>
      <c r="V11" s="6" t="s">
        <v>3</v>
      </c>
      <c r="W11" s="6" t="s">
        <v>14</v>
      </c>
      <c r="X11" s="10">
        <v>25.984655380249023</v>
      </c>
      <c r="Y11" s="11">
        <f t="shared" si="0"/>
        <v>1.5060496987194801E-8</v>
      </c>
      <c r="Z11" s="9">
        <v>1.5060496987194801E-8</v>
      </c>
      <c r="AA11" s="6">
        <f t="shared" si="1"/>
        <v>1</v>
      </c>
    </row>
    <row r="12" spans="1:27" x14ac:dyDescent="0.2">
      <c r="A12" s="2" t="s">
        <v>12</v>
      </c>
      <c r="B12" s="2" t="s">
        <v>23</v>
      </c>
      <c r="C12" s="2">
        <v>1.8269368183717263</v>
      </c>
      <c r="E12" s="5" t="s">
        <v>67</v>
      </c>
      <c r="F12" s="6">
        <v>5.9076729999999996E-3</v>
      </c>
      <c r="G12" s="6">
        <v>5.9592730000000002E-3</v>
      </c>
      <c r="H12" s="6">
        <v>3.5387190000000001E-3</v>
      </c>
      <c r="I12" s="6">
        <v>0.27770052099999998</v>
      </c>
      <c r="J12" s="6">
        <v>0.22119241100000001</v>
      </c>
      <c r="K12" s="6">
        <v>0.183938674</v>
      </c>
      <c r="L12" s="6">
        <v>2.4620339000000002E-2</v>
      </c>
      <c r="M12" s="6">
        <v>3.0120547000000001E-2</v>
      </c>
      <c r="N12" s="6">
        <v>7.6125569000000004E-2</v>
      </c>
      <c r="O12" s="6">
        <v>1.2651361999999999E-2</v>
      </c>
      <c r="P12" s="6">
        <v>1.6593844999999999E-2</v>
      </c>
      <c r="Q12" s="6">
        <v>1.4419727E-2</v>
      </c>
      <c r="S12" s="6" t="s">
        <v>1</v>
      </c>
      <c r="T12" s="6" t="s">
        <v>35</v>
      </c>
      <c r="U12" s="6" t="s">
        <v>26</v>
      </c>
      <c r="V12" s="6" t="s">
        <v>3</v>
      </c>
      <c r="W12" s="6" t="s">
        <v>14</v>
      </c>
      <c r="X12" s="10">
        <v>25.468606948852539</v>
      </c>
      <c r="Y12" s="11">
        <f t="shared" si="0"/>
        <v>2.1537007565893135E-8</v>
      </c>
      <c r="Z12" s="9">
        <v>2.1537007565893135E-8</v>
      </c>
      <c r="AA12" s="6">
        <f t="shared" si="1"/>
        <v>1</v>
      </c>
    </row>
    <row r="13" spans="1:27" x14ac:dyDescent="0.2">
      <c r="A13" s="2" t="s">
        <v>13</v>
      </c>
      <c r="B13" s="2" t="s">
        <v>24</v>
      </c>
      <c r="C13" s="2">
        <v>2.120794497522585</v>
      </c>
      <c r="E13" s="5" t="s">
        <v>68</v>
      </c>
      <c r="F13" s="6">
        <v>5.6182841999999997E-2</v>
      </c>
      <c r="G13" s="6">
        <v>5.1631515000000003E-2</v>
      </c>
      <c r="H13" s="6">
        <v>6.3893317000000005E-2</v>
      </c>
      <c r="I13" s="6">
        <v>6.6260400000000001E-4</v>
      </c>
      <c r="J13" s="6">
        <v>4.7895799999999998E-4</v>
      </c>
      <c r="K13" s="6">
        <v>3.59117E-4</v>
      </c>
      <c r="L13" s="6">
        <v>1.01178E-5</v>
      </c>
      <c r="M13" s="6">
        <v>1.9422599999999999E-5</v>
      </c>
      <c r="N13" s="6">
        <v>1.18365E-4</v>
      </c>
      <c r="O13" s="6">
        <v>7.8104660000000003E-3</v>
      </c>
      <c r="P13" s="6">
        <v>9.7696659999999998E-3</v>
      </c>
      <c r="Q13" s="6">
        <v>8.8713569999999999E-3</v>
      </c>
      <c r="S13" s="6" t="s">
        <v>1</v>
      </c>
      <c r="T13" s="6" t="s">
        <v>36</v>
      </c>
      <c r="U13" s="6" t="s">
        <v>26</v>
      </c>
      <c r="V13" s="6" t="s">
        <v>3</v>
      </c>
      <c r="W13" s="6" t="s">
        <v>14</v>
      </c>
      <c r="X13" s="10">
        <v>25.611072540283203</v>
      </c>
      <c r="Y13" s="11">
        <f t="shared" si="0"/>
        <v>1.9511872267436983E-8</v>
      </c>
      <c r="Z13" s="9">
        <v>1.9511872267436983E-8</v>
      </c>
      <c r="AA13" s="6">
        <f t="shared" si="1"/>
        <v>1</v>
      </c>
    </row>
    <row r="14" spans="1:27" x14ac:dyDescent="0.2">
      <c r="E14" s="5" t="s">
        <v>69</v>
      </c>
      <c r="F14" s="6">
        <v>4.7143439999999997E-3</v>
      </c>
      <c r="G14" s="6">
        <v>3.2034210000000001E-3</v>
      </c>
      <c r="H14" s="6">
        <v>6.9031759999999996E-3</v>
      </c>
      <c r="I14" s="6">
        <v>8.3737411999999997E-2</v>
      </c>
      <c r="J14" s="6">
        <v>5.0672126999999997E-2</v>
      </c>
      <c r="K14" s="6">
        <v>7.0353912000000005E-2</v>
      </c>
      <c r="L14" s="6">
        <v>2.6858289999999998E-3</v>
      </c>
      <c r="M14" s="6">
        <v>3.0098809999999998E-3</v>
      </c>
      <c r="N14" s="6">
        <v>1.0017705999999999E-2</v>
      </c>
      <c r="O14" s="6">
        <v>1.171437E-3</v>
      </c>
      <c r="P14" s="6">
        <v>1.789894E-3</v>
      </c>
      <c r="Q14" s="6">
        <v>1.0904300000000001E-3</v>
      </c>
      <c r="S14" s="6" t="s">
        <v>1</v>
      </c>
      <c r="T14" s="6" t="s">
        <v>37</v>
      </c>
      <c r="U14" s="6" t="s">
        <v>26</v>
      </c>
      <c r="V14" s="6" t="s">
        <v>3</v>
      </c>
      <c r="W14" s="6" t="s">
        <v>14</v>
      </c>
      <c r="X14" s="10">
        <v>25.53907585144043</v>
      </c>
      <c r="Y14" s="11">
        <f t="shared" si="0"/>
        <v>2.051030445945995E-8</v>
      </c>
      <c r="Z14" s="9">
        <v>2.051030445945995E-8</v>
      </c>
      <c r="AA14" s="6">
        <f t="shared" si="1"/>
        <v>1</v>
      </c>
    </row>
    <row r="15" spans="1:27" x14ac:dyDescent="0.2">
      <c r="S15" s="6" t="s">
        <v>0</v>
      </c>
      <c r="T15" s="6" t="s">
        <v>38</v>
      </c>
      <c r="U15" s="6" t="s">
        <v>26</v>
      </c>
      <c r="V15" s="6" t="s">
        <v>8</v>
      </c>
      <c r="W15" s="6" t="s">
        <v>19</v>
      </c>
      <c r="X15" s="10">
        <v>24.55815315246582</v>
      </c>
      <c r="Y15" s="11">
        <f t="shared" si="0"/>
        <v>4.0481748554207805E-8</v>
      </c>
      <c r="Z15" s="9">
        <v>4.0481748554207805E-8</v>
      </c>
      <c r="AA15" s="6">
        <f t="shared" si="1"/>
        <v>1</v>
      </c>
    </row>
    <row r="16" spans="1:27" x14ac:dyDescent="0.2">
      <c r="S16" s="6" t="s">
        <v>0</v>
      </c>
      <c r="T16" s="6" t="s">
        <v>39</v>
      </c>
      <c r="U16" s="6" t="s">
        <v>26</v>
      </c>
      <c r="V16" s="6" t="s">
        <v>8</v>
      </c>
      <c r="W16" s="6" t="s">
        <v>19</v>
      </c>
      <c r="X16" s="10">
        <v>24.485715866088867</v>
      </c>
      <c r="Y16" s="11">
        <f t="shared" si="0"/>
        <v>4.2566217420633562E-8</v>
      </c>
      <c r="Z16" s="9">
        <v>4.2566217420633562E-8</v>
      </c>
      <c r="AA16" s="6">
        <f t="shared" si="1"/>
        <v>1</v>
      </c>
    </row>
    <row r="17" spans="19:27" x14ac:dyDescent="0.2">
      <c r="S17" s="6" t="s">
        <v>0</v>
      </c>
      <c r="T17" s="6" t="s">
        <v>40</v>
      </c>
      <c r="U17" s="6" t="s">
        <v>26</v>
      </c>
      <c r="V17" s="6" t="s">
        <v>8</v>
      </c>
      <c r="W17" s="6" t="s">
        <v>19</v>
      </c>
      <c r="X17" s="10">
        <v>24.361551284790039</v>
      </c>
      <c r="Y17" s="11">
        <f t="shared" si="0"/>
        <v>4.6391917387683955E-8</v>
      </c>
      <c r="Z17" s="9">
        <v>4.6391917387683955E-8</v>
      </c>
      <c r="AA17" s="6">
        <f t="shared" si="1"/>
        <v>1</v>
      </c>
    </row>
    <row r="18" spans="19:27" x14ac:dyDescent="0.2">
      <c r="S18" s="6" t="s">
        <v>0</v>
      </c>
      <c r="T18" s="6" t="s">
        <v>29</v>
      </c>
      <c r="U18" s="6" t="s">
        <v>26</v>
      </c>
      <c r="V18" s="6" t="s">
        <v>8</v>
      </c>
      <c r="W18" s="6" t="s">
        <v>19</v>
      </c>
      <c r="X18" s="10">
        <v>18.179464340209961</v>
      </c>
      <c r="Y18" s="11">
        <f t="shared" si="0"/>
        <v>3.3684951663376621E-6</v>
      </c>
      <c r="Z18" s="9">
        <v>3.3684951663376621E-6</v>
      </c>
      <c r="AA18" s="6">
        <f t="shared" si="1"/>
        <v>1</v>
      </c>
    </row>
    <row r="19" spans="19:27" x14ac:dyDescent="0.2">
      <c r="S19" s="6" t="s">
        <v>0</v>
      </c>
      <c r="T19" s="6" t="s">
        <v>30</v>
      </c>
      <c r="U19" s="6" t="s">
        <v>26</v>
      </c>
      <c r="V19" s="6" t="s">
        <v>8</v>
      </c>
      <c r="W19" s="6" t="s">
        <v>19</v>
      </c>
      <c r="X19" s="10">
        <v>17.700967788696289</v>
      </c>
      <c r="Y19" s="11">
        <f t="shared" si="0"/>
        <v>4.6932938155637857E-6</v>
      </c>
      <c r="Z19" s="9">
        <v>4.6932938155637857E-6</v>
      </c>
      <c r="AA19" s="6">
        <f t="shared" si="1"/>
        <v>1</v>
      </c>
    </row>
    <row r="20" spans="19:27" x14ac:dyDescent="0.2">
      <c r="S20" s="6" t="s">
        <v>0</v>
      </c>
      <c r="T20" s="6" t="s">
        <v>31</v>
      </c>
      <c r="U20" s="6" t="s">
        <v>26</v>
      </c>
      <c r="V20" s="6" t="s">
        <v>8</v>
      </c>
      <c r="W20" s="6" t="s">
        <v>19</v>
      </c>
      <c r="X20" s="10">
        <v>17.71052360534668</v>
      </c>
      <c r="Y20" s="11">
        <f t="shared" si="0"/>
        <v>4.6623100988806214E-6</v>
      </c>
      <c r="Z20" s="9">
        <v>4.6623100988806214E-6</v>
      </c>
      <c r="AA20" s="6">
        <f t="shared" si="1"/>
        <v>1</v>
      </c>
    </row>
    <row r="21" spans="19:27" x14ac:dyDescent="0.2">
      <c r="S21" s="6" t="s">
        <v>0</v>
      </c>
      <c r="T21" s="6" t="s">
        <v>32</v>
      </c>
      <c r="U21" s="6" t="s">
        <v>26</v>
      </c>
      <c r="V21" s="6" t="s">
        <v>8</v>
      </c>
      <c r="W21" s="6" t="s">
        <v>19</v>
      </c>
      <c r="X21" s="10">
        <v>17.618993759155273</v>
      </c>
      <c r="Y21" s="11">
        <f t="shared" si="0"/>
        <v>4.9676888384257792E-6</v>
      </c>
      <c r="Z21" s="9">
        <v>4.9676888384257792E-6</v>
      </c>
      <c r="AA21" s="6">
        <f t="shared" si="1"/>
        <v>1</v>
      </c>
    </row>
    <row r="22" spans="19:27" x14ac:dyDescent="0.2">
      <c r="S22" s="6" t="s">
        <v>0</v>
      </c>
      <c r="T22" s="6" t="s">
        <v>33</v>
      </c>
      <c r="U22" s="6" t="s">
        <v>26</v>
      </c>
      <c r="V22" s="6" t="s">
        <v>8</v>
      </c>
      <c r="W22" s="6" t="s">
        <v>19</v>
      </c>
      <c r="X22" s="10">
        <v>17.767854690551758</v>
      </c>
      <c r="Y22" s="11">
        <f t="shared" si="0"/>
        <v>4.4806681440765004E-6</v>
      </c>
      <c r="Z22" s="9">
        <v>4.4806681440765004E-6</v>
      </c>
      <c r="AA22" s="6">
        <f t="shared" si="1"/>
        <v>1</v>
      </c>
    </row>
    <row r="23" spans="19:27" x14ac:dyDescent="0.2">
      <c r="S23" s="6" t="s">
        <v>0</v>
      </c>
      <c r="T23" s="6" t="s">
        <v>34</v>
      </c>
      <c r="U23" s="6" t="s">
        <v>26</v>
      </c>
      <c r="V23" s="6" t="s">
        <v>8</v>
      </c>
      <c r="W23" s="6" t="s">
        <v>19</v>
      </c>
      <c r="X23" s="10">
        <v>19.110130310058594</v>
      </c>
      <c r="Y23" s="11">
        <f t="shared" si="0"/>
        <v>1.7671668481518673E-6</v>
      </c>
      <c r="Z23" s="9">
        <v>1.7671668481518673E-6</v>
      </c>
      <c r="AA23" s="6">
        <f t="shared" si="1"/>
        <v>1</v>
      </c>
    </row>
    <row r="24" spans="19:27" x14ac:dyDescent="0.2">
      <c r="S24" s="6" t="s">
        <v>0</v>
      </c>
      <c r="T24" s="6" t="s">
        <v>50</v>
      </c>
      <c r="U24" s="6" t="s">
        <v>26</v>
      </c>
      <c r="V24" s="6" t="s">
        <v>8</v>
      </c>
      <c r="W24" s="6" t="s">
        <v>19</v>
      </c>
      <c r="X24" s="10">
        <v>17.368255615234375</v>
      </c>
      <c r="Y24" s="11">
        <f t="shared" si="0"/>
        <v>5.9106342692414276E-6</v>
      </c>
      <c r="Z24" s="9">
        <v>5.9106342692414276E-6</v>
      </c>
      <c r="AA24" s="6">
        <f t="shared" si="1"/>
        <v>1</v>
      </c>
    </row>
    <row r="25" spans="19:27" x14ac:dyDescent="0.2">
      <c r="S25" s="6" t="s">
        <v>0</v>
      </c>
      <c r="T25" s="6" t="s">
        <v>51</v>
      </c>
      <c r="U25" s="6" t="s">
        <v>26</v>
      </c>
      <c r="V25" s="6" t="s">
        <v>8</v>
      </c>
      <c r="W25" s="6" t="s">
        <v>19</v>
      </c>
      <c r="X25" s="10">
        <v>17.544506072998047</v>
      </c>
      <c r="Y25" s="11">
        <f t="shared" si="0"/>
        <v>5.2309119879118891E-6</v>
      </c>
      <c r="Z25" s="9">
        <v>5.2309119879118891E-6</v>
      </c>
      <c r="AA25" s="6">
        <f t="shared" si="1"/>
        <v>1</v>
      </c>
    </row>
    <row r="26" spans="19:27" x14ac:dyDescent="0.2">
      <c r="S26" s="6" t="s">
        <v>0</v>
      </c>
      <c r="T26" s="6" t="s">
        <v>52</v>
      </c>
      <c r="U26" s="6" t="s">
        <v>26</v>
      </c>
      <c r="V26" s="6" t="s">
        <v>8</v>
      </c>
      <c r="W26" s="6" t="s">
        <v>19</v>
      </c>
      <c r="X26" s="10">
        <v>17.353828430175781</v>
      </c>
      <c r="Y26" s="11">
        <f t="shared" si="0"/>
        <v>5.9700381022281152E-6</v>
      </c>
      <c r="Z26" s="9">
        <v>5.9700381022281152E-6</v>
      </c>
      <c r="AA26" s="6">
        <f t="shared" si="1"/>
        <v>1</v>
      </c>
    </row>
    <row r="27" spans="19:27" x14ac:dyDescent="0.2">
      <c r="S27" s="6" t="s">
        <v>1</v>
      </c>
      <c r="T27" s="6" t="s">
        <v>25</v>
      </c>
      <c r="U27" s="6" t="s">
        <v>44</v>
      </c>
      <c r="V27" s="6" t="s">
        <v>3</v>
      </c>
      <c r="W27" s="6" t="s">
        <v>14</v>
      </c>
      <c r="X27" s="10">
        <v>28.596771240234375</v>
      </c>
      <c r="Y27" s="11">
        <f t="shared" si="0"/>
        <v>2.4632816836085418E-9</v>
      </c>
      <c r="Z27" s="9">
        <v>2.4632816836085418E-9</v>
      </c>
      <c r="AA27" s="6">
        <f t="shared" si="1"/>
        <v>1</v>
      </c>
    </row>
    <row r="28" spans="19:27" x14ac:dyDescent="0.2">
      <c r="S28" s="6" t="s">
        <v>1</v>
      </c>
      <c r="T28" s="6" t="s">
        <v>27</v>
      </c>
      <c r="U28" s="6" t="s">
        <v>44</v>
      </c>
      <c r="V28" s="6" t="s">
        <v>3</v>
      </c>
      <c r="W28" s="6" t="s">
        <v>14</v>
      </c>
      <c r="X28" s="10">
        <v>28.857702255249023</v>
      </c>
      <c r="Y28" s="11">
        <f t="shared" si="0"/>
        <v>2.0557297230316615E-9</v>
      </c>
      <c r="Z28" s="9">
        <v>2.0557297230316615E-9</v>
      </c>
      <c r="AA28" s="6">
        <f t="shared" si="1"/>
        <v>1</v>
      </c>
    </row>
    <row r="29" spans="19:27" x14ac:dyDescent="0.2">
      <c r="S29" s="6" t="s">
        <v>1</v>
      </c>
      <c r="T29" s="6" t="s">
        <v>28</v>
      </c>
      <c r="U29" s="6" t="s">
        <v>44</v>
      </c>
      <c r="V29" s="6" t="s">
        <v>3</v>
      </c>
      <c r="W29" s="6" t="s">
        <v>14</v>
      </c>
      <c r="X29" s="10">
        <v>28.258968353271484</v>
      </c>
      <c r="Y29" s="11">
        <f t="shared" si="0"/>
        <v>3.1131703040754486E-9</v>
      </c>
      <c r="Z29" s="9">
        <v>3.1131703040754486E-9</v>
      </c>
      <c r="AA29" s="6">
        <f t="shared" si="1"/>
        <v>1</v>
      </c>
    </row>
    <row r="30" spans="19:27" x14ac:dyDescent="0.2">
      <c r="S30" s="6" t="s">
        <v>1</v>
      </c>
      <c r="T30" s="6" t="s">
        <v>29</v>
      </c>
      <c r="U30" s="6" t="s">
        <v>44</v>
      </c>
      <c r="V30" s="6" t="s">
        <v>3</v>
      </c>
      <c r="W30" s="6" t="s">
        <v>14</v>
      </c>
      <c r="X30" s="10">
        <v>30.375795364379883</v>
      </c>
      <c r="Y30" s="11">
        <f t="shared" si="0"/>
        <v>7.177520691625444E-10</v>
      </c>
      <c r="Z30" s="9">
        <v>7.177520691625444E-10</v>
      </c>
      <c r="AA30" s="6">
        <f t="shared" si="1"/>
        <v>1</v>
      </c>
    </row>
    <row r="31" spans="19:27" x14ac:dyDescent="0.2">
      <c r="S31" s="6" t="s">
        <v>1</v>
      </c>
      <c r="T31" s="6" t="s">
        <v>30</v>
      </c>
      <c r="U31" s="6" t="s">
        <v>44</v>
      </c>
      <c r="V31" s="6" t="s">
        <v>3</v>
      </c>
      <c r="W31" s="6" t="s">
        <v>14</v>
      </c>
      <c r="X31" s="10">
        <v>30.849716186523438</v>
      </c>
      <c r="Y31" s="11">
        <f t="shared" si="0"/>
        <v>5.1678520303760827E-10</v>
      </c>
      <c r="Z31" s="9">
        <v>5.1678520303760827E-10</v>
      </c>
      <c r="AA31" s="6">
        <f t="shared" si="1"/>
        <v>1</v>
      </c>
    </row>
    <row r="32" spans="19:27" x14ac:dyDescent="0.2">
      <c r="S32" s="6" t="s">
        <v>1</v>
      </c>
      <c r="T32" s="6" t="s">
        <v>31</v>
      </c>
      <c r="U32" s="6" t="s">
        <v>44</v>
      </c>
      <c r="V32" s="6" t="s">
        <v>3</v>
      </c>
      <c r="W32" s="6" t="s">
        <v>14</v>
      </c>
      <c r="X32" s="10">
        <v>30.159378051757813</v>
      </c>
      <c r="Y32" s="11">
        <f t="shared" si="0"/>
        <v>8.3391647870910202E-10</v>
      </c>
      <c r="Z32" s="9">
        <v>8.3391647870910202E-10</v>
      </c>
      <c r="AA32" s="6">
        <f t="shared" si="1"/>
        <v>1</v>
      </c>
    </row>
    <row r="33" spans="19:27" x14ac:dyDescent="0.2">
      <c r="S33" s="6" t="s">
        <v>1</v>
      </c>
      <c r="T33" s="6" t="s">
        <v>32</v>
      </c>
      <c r="U33" s="6" t="s">
        <v>44</v>
      </c>
      <c r="V33" s="6" t="s">
        <v>3</v>
      </c>
      <c r="W33" s="6" t="s">
        <v>14</v>
      </c>
      <c r="X33" s="10">
        <v>28.857000350952148</v>
      </c>
      <c r="Y33" s="11">
        <f t="shared" si="0"/>
        <v>2.0567301261314543E-9</v>
      </c>
      <c r="Z33" s="9">
        <v>2.0567301261314543E-9</v>
      </c>
      <c r="AA33" s="6">
        <f t="shared" si="1"/>
        <v>1</v>
      </c>
    </row>
    <row r="34" spans="19:27" x14ac:dyDescent="0.2">
      <c r="S34" s="6" t="s">
        <v>1</v>
      </c>
      <c r="T34" s="6" t="s">
        <v>33</v>
      </c>
      <c r="U34" s="6" t="s">
        <v>44</v>
      </c>
      <c r="V34" s="6" t="s">
        <v>3</v>
      </c>
      <c r="W34" s="6" t="s">
        <v>14</v>
      </c>
      <c r="X34" s="10">
        <v>28.536685943603516</v>
      </c>
      <c r="Y34" s="11">
        <f t="shared" si="0"/>
        <v>2.5680386404353517E-9</v>
      </c>
      <c r="Z34" s="9">
        <v>2.5680386404353517E-9</v>
      </c>
      <c r="AA34" s="6">
        <f t="shared" si="1"/>
        <v>1</v>
      </c>
    </row>
    <row r="35" spans="19:27" x14ac:dyDescent="0.2">
      <c r="S35" s="6" t="s">
        <v>1</v>
      </c>
      <c r="T35" s="6" t="s">
        <v>34</v>
      </c>
      <c r="U35" s="6" t="s">
        <v>44</v>
      </c>
      <c r="V35" s="6" t="s">
        <v>3</v>
      </c>
      <c r="W35" s="6" t="s">
        <v>14</v>
      </c>
      <c r="X35" s="10">
        <v>28.224874496459961</v>
      </c>
      <c r="Y35" s="11">
        <f t="shared" si="0"/>
        <v>3.18761713507091E-9</v>
      </c>
      <c r="Z35" s="9">
        <v>3.18761713507091E-9</v>
      </c>
      <c r="AA35" s="6">
        <f t="shared" si="1"/>
        <v>1</v>
      </c>
    </row>
    <row r="36" spans="19:27" x14ac:dyDescent="0.2">
      <c r="S36" s="6" t="s">
        <v>1</v>
      </c>
      <c r="T36" s="6" t="s">
        <v>35</v>
      </c>
      <c r="U36" s="6" t="s">
        <v>44</v>
      </c>
      <c r="V36" s="6" t="s">
        <v>3</v>
      </c>
      <c r="W36" s="6" t="s">
        <v>14</v>
      </c>
      <c r="X36" s="10">
        <v>27.768980026245117</v>
      </c>
      <c r="Y36" s="11">
        <f t="shared" si="0"/>
        <v>4.3722407045277178E-9</v>
      </c>
      <c r="Z36" s="9">
        <v>4.3722407045277178E-9</v>
      </c>
      <c r="AA36" s="6">
        <f t="shared" si="1"/>
        <v>1</v>
      </c>
    </row>
    <row r="37" spans="19:27" x14ac:dyDescent="0.2">
      <c r="S37" s="6" t="s">
        <v>1</v>
      </c>
      <c r="T37" s="6" t="s">
        <v>36</v>
      </c>
      <c r="U37" s="6" t="s">
        <v>44</v>
      </c>
      <c r="V37" s="6" t="s">
        <v>3</v>
      </c>
      <c r="W37" s="6" t="s">
        <v>14</v>
      </c>
      <c r="X37" s="10">
        <v>28.143592834472656</v>
      </c>
      <c r="Y37" s="11">
        <f t="shared" si="0"/>
        <v>3.3723634293471286E-9</v>
      </c>
      <c r="Z37" s="9">
        <v>3.3723634293471286E-9</v>
      </c>
      <c r="AA37" s="6">
        <f t="shared" si="1"/>
        <v>1</v>
      </c>
    </row>
    <row r="38" spans="19:27" x14ac:dyDescent="0.2">
      <c r="S38" s="6" t="s">
        <v>1</v>
      </c>
      <c r="T38" s="6" t="s">
        <v>37</v>
      </c>
      <c r="U38" s="6" t="s">
        <v>44</v>
      </c>
      <c r="V38" s="6" t="s">
        <v>3</v>
      </c>
      <c r="W38" s="6" t="s">
        <v>14</v>
      </c>
      <c r="X38" s="10">
        <v>28.01243782043457</v>
      </c>
      <c r="Y38" s="11">
        <f t="shared" si="0"/>
        <v>3.6933117216733088E-9</v>
      </c>
      <c r="Z38" s="9">
        <v>3.6933117216733088E-9</v>
      </c>
      <c r="AA38" s="6">
        <f t="shared" si="1"/>
        <v>1</v>
      </c>
    </row>
    <row r="39" spans="19:27" x14ac:dyDescent="0.2">
      <c r="S39" s="6" t="s">
        <v>0</v>
      </c>
      <c r="T39" s="6" t="s">
        <v>38</v>
      </c>
      <c r="U39" s="6" t="s">
        <v>44</v>
      </c>
      <c r="V39" s="6" t="s">
        <v>8</v>
      </c>
      <c r="W39" s="6" t="s">
        <v>19</v>
      </c>
      <c r="X39" s="10">
        <v>26.744535446166992</v>
      </c>
      <c r="Y39" s="11">
        <f t="shared" si="0"/>
        <v>8.893907547010233E-9</v>
      </c>
      <c r="Z39" s="9">
        <v>8.893907547010233E-9</v>
      </c>
      <c r="AA39" s="6">
        <f t="shared" si="1"/>
        <v>1</v>
      </c>
    </row>
    <row r="40" spans="19:27" x14ac:dyDescent="0.2">
      <c r="S40" s="6" t="s">
        <v>0</v>
      </c>
      <c r="T40" s="6" t="s">
        <v>39</v>
      </c>
      <c r="U40" s="6" t="s">
        <v>44</v>
      </c>
      <c r="V40" s="6" t="s">
        <v>8</v>
      </c>
      <c r="W40" s="6" t="s">
        <v>19</v>
      </c>
      <c r="X40" s="10">
        <v>26.99932861328125</v>
      </c>
      <c r="Y40" s="11">
        <f t="shared" si="0"/>
        <v>7.454048679117085E-9</v>
      </c>
      <c r="Z40" s="9">
        <v>7.454048679117085E-9</v>
      </c>
      <c r="AA40" s="6">
        <f t="shared" si="1"/>
        <v>1</v>
      </c>
    </row>
    <row r="41" spans="19:27" x14ac:dyDescent="0.2">
      <c r="S41" s="6" t="s">
        <v>0</v>
      </c>
      <c r="T41" s="6" t="s">
        <v>40</v>
      </c>
      <c r="U41" s="6" t="s">
        <v>44</v>
      </c>
      <c r="V41" s="6" t="s">
        <v>8</v>
      </c>
      <c r="W41" s="6" t="s">
        <v>19</v>
      </c>
      <c r="X41" s="10">
        <v>27.476018905639648</v>
      </c>
      <c r="Y41" s="11">
        <f t="shared" si="0"/>
        <v>5.3566608193819335E-9</v>
      </c>
      <c r="Z41" s="9">
        <v>5.3566608193819335E-9</v>
      </c>
      <c r="AA41" s="6">
        <f t="shared" si="1"/>
        <v>1</v>
      </c>
    </row>
    <row r="42" spans="19:27" x14ac:dyDescent="0.2">
      <c r="S42" s="6" t="s">
        <v>0</v>
      </c>
      <c r="T42" s="6" t="s">
        <v>29</v>
      </c>
      <c r="U42" s="6" t="s">
        <v>44</v>
      </c>
      <c r="V42" s="6" t="s">
        <v>8</v>
      </c>
      <c r="W42" s="6" t="s">
        <v>19</v>
      </c>
      <c r="X42" s="10">
        <v>19.724359512329102</v>
      </c>
      <c r="Y42" s="11">
        <f t="shared" si="0"/>
        <v>1.154452693981191E-6</v>
      </c>
      <c r="Z42" s="9">
        <v>1.154452693981191E-6</v>
      </c>
      <c r="AA42" s="6">
        <f t="shared" si="1"/>
        <v>1</v>
      </c>
    </row>
    <row r="43" spans="19:27" x14ac:dyDescent="0.2">
      <c r="S43" s="6" t="s">
        <v>0</v>
      </c>
      <c r="T43" s="6" t="s">
        <v>30</v>
      </c>
      <c r="U43" s="6" t="s">
        <v>44</v>
      </c>
      <c r="V43" s="6" t="s">
        <v>8</v>
      </c>
      <c r="W43" s="6" t="s">
        <v>19</v>
      </c>
      <c r="X43" s="10">
        <v>19.990669250488281</v>
      </c>
      <c r="Y43" s="11">
        <f t="shared" si="0"/>
        <v>9.5986227292259702E-7</v>
      </c>
      <c r="Z43" s="9">
        <v>9.5986227292259702E-7</v>
      </c>
      <c r="AA43" s="6">
        <f t="shared" si="1"/>
        <v>1</v>
      </c>
    </row>
    <row r="44" spans="19:27" x14ac:dyDescent="0.2">
      <c r="S44" s="6" t="s">
        <v>0</v>
      </c>
      <c r="T44" s="6" t="s">
        <v>31</v>
      </c>
      <c r="U44" s="6" t="s">
        <v>44</v>
      </c>
      <c r="V44" s="6" t="s">
        <v>8</v>
      </c>
      <c r="W44" s="6" t="s">
        <v>19</v>
      </c>
      <c r="X44" s="10">
        <v>20.162918090820312</v>
      </c>
      <c r="Y44" s="11">
        <f t="shared" si="0"/>
        <v>8.5183769549183231E-7</v>
      </c>
      <c r="Z44" s="9">
        <v>8.5183769549183231E-7</v>
      </c>
      <c r="AA44" s="6">
        <f t="shared" si="1"/>
        <v>1</v>
      </c>
    </row>
    <row r="45" spans="19:27" x14ac:dyDescent="0.2">
      <c r="S45" s="6" t="s">
        <v>0</v>
      </c>
      <c r="T45" s="6" t="s">
        <v>32</v>
      </c>
      <c r="U45" s="6" t="s">
        <v>44</v>
      </c>
      <c r="V45" s="6" t="s">
        <v>8</v>
      </c>
      <c r="W45" s="6" t="s">
        <v>19</v>
      </c>
      <c r="X45" s="10">
        <v>20.11793327331543</v>
      </c>
      <c r="Y45" s="11">
        <f t="shared" si="0"/>
        <v>8.7881737347146116E-7</v>
      </c>
      <c r="Z45" s="9">
        <v>8.7881737347146116E-7</v>
      </c>
      <c r="AA45" s="6">
        <f t="shared" si="1"/>
        <v>1</v>
      </c>
    </row>
    <row r="46" spans="19:27" x14ac:dyDescent="0.2">
      <c r="S46" s="6" t="s">
        <v>0</v>
      </c>
      <c r="T46" s="6" t="s">
        <v>33</v>
      </c>
      <c r="U46" s="6" t="s">
        <v>44</v>
      </c>
      <c r="V46" s="6" t="s">
        <v>8</v>
      </c>
      <c r="W46" s="6" t="s">
        <v>19</v>
      </c>
      <c r="X46" s="10">
        <v>19.933095932006836</v>
      </c>
      <c r="Y46" s="11">
        <f t="shared" si="0"/>
        <v>9.9894187307433438E-7</v>
      </c>
      <c r="Z46" s="9">
        <v>9.9894187307433438E-7</v>
      </c>
      <c r="AA46" s="6">
        <f t="shared" si="1"/>
        <v>1</v>
      </c>
    </row>
    <row r="47" spans="19:27" x14ac:dyDescent="0.2">
      <c r="S47" s="6" t="s">
        <v>0</v>
      </c>
      <c r="T47" s="6" t="s">
        <v>34</v>
      </c>
      <c r="U47" s="6" t="s">
        <v>44</v>
      </c>
      <c r="V47" s="6" t="s">
        <v>8</v>
      </c>
      <c r="W47" s="6" t="s">
        <v>19</v>
      </c>
      <c r="X47" s="10">
        <v>19.615036010742187</v>
      </c>
      <c r="Y47" s="11">
        <f t="shared" si="0"/>
        <v>1.2453338549264192E-6</v>
      </c>
      <c r="Z47" s="9">
        <v>1.2453338549264192E-6</v>
      </c>
      <c r="AA47" s="6">
        <f t="shared" si="1"/>
        <v>1</v>
      </c>
    </row>
    <row r="48" spans="19:27" x14ac:dyDescent="0.2">
      <c r="S48" s="6" t="s">
        <v>0</v>
      </c>
      <c r="T48" s="6" t="s">
        <v>41</v>
      </c>
      <c r="U48" s="6" t="s">
        <v>44</v>
      </c>
      <c r="V48" s="6" t="s">
        <v>8</v>
      </c>
      <c r="W48" s="6" t="s">
        <v>19</v>
      </c>
      <c r="X48" s="10">
        <v>19.880056381225586</v>
      </c>
      <c r="Y48" s="11">
        <f t="shared" si="0"/>
        <v>1.036350625255259E-6</v>
      </c>
      <c r="Z48" s="9">
        <v>1.036350625255259E-6</v>
      </c>
      <c r="AA48" s="6">
        <f t="shared" si="1"/>
        <v>1</v>
      </c>
    </row>
    <row r="49" spans="19:27" x14ac:dyDescent="0.2">
      <c r="S49" s="6" t="s">
        <v>0</v>
      </c>
      <c r="T49" s="6" t="s">
        <v>42</v>
      </c>
      <c r="U49" s="6" t="s">
        <v>44</v>
      </c>
      <c r="V49" s="6" t="s">
        <v>8</v>
      </c>
      <c r="W49" s="6" t="s">
        <v>19</v>
      </c>
      <c r="X49" s="10">
        <v>19.711376190185547</v>
      </c>
      <c r="Y49" s="11">
        <f t="shared" si="0"/>
        <v>1.1648889106208077E-6</v>
      </c>
      <c r="Z49" s="9">
        <v>1.1648889106208077E-6</v>
      </c>
      <c r="AA49" s="6">
        <f t="shared" si="1"/>
        <v>1</v>
      </c>
    </row>
    <row r="50" spans="19:27" x14ac:dyDescent="0.2">
      <c r="S50" s="6" t="s">
        <v>0</v>
      </c>
      <c r="T50" s="6" t="s">
        <v>43</v>
      </c>
      <c r="U50" s="6" t="s">
        <v>44</v>
      </c>
      <c r="V50" s="6" t="s">
        <v>8</v>
      </c>
      <c r="W50" s="6" t="s">
        <v>19</v>
      </c>
      <c r="X50" s="10">
        <v>19.933464050292969</v>
      </c>
      <c r="Y50" s="11">
        <f t="shared" si="0"/>
        <v>9.9868701543015708E-7</v>
      </c>
      <c r="Z50" s="9">
        <v>9.9868701543015708E-7</v>
      </c>
      <c r="AA50" s="6">
        <f t="shared" si="1"/>
        <v>1</v>
      </c>
    </row>
    <row r="51" spans="19:27" x14ac:dyDescent="0.2">
      <c r="S51" s="6" t="s">
        <v>1</v>
      </c>
      <c r="T51" s="6" t="s">
        <v>25</v>
      </c>
      <c r="U51" s="6" t="s">
        <v>45</v>
      </c>
      <c r="V51" s="6" t="s">
        <v>3</v>
      </c>
      <c r="W51" s="6" t="s">
        <v>14</v>
      </c>
      <c r="X51" s="10">
        <v>30.439186096191406</v>
      </c>
      <c r="Y51" s="11">
        <f t="shared" si="0"/>
        <v>6.8689750902633909E-10</v>
      </c>
      <c r="Z51" s="9">
        <v>6.8689750902633909E-10</v>
      </c>
      <c r="AA51" s="6">
        <f t="shared" si="1"/>
        <v>1</v>
      </c>
    </row>
    <row r="52" spans="19:27" x14ac:dyDescent="0.2">
      <c r="S52" s="6" t="s">
        <v>1</v>
      </c>
      <c r="T52" s="6" t="s">
        <v>27</v>
      </c>
      <c r="U52" s="6" t="s">
        <v>45</v>
      </c>
      <c r="V52" s="6" t="s">
        <v>3</v>
      </c>
      <c r="W52" s="6" t="s">
        <v>14</v>
      </c>
      <c r="X52" s="10">
        <v>31.182064056396484</v>
      </c>
      <c r="Y52" s="11">
        <f t="shared" si="0"/>
        <v>4.1045296034166671E-10</v>
      </c>
      <c r="Z52" s="9">
        <v>4.1045296034166671E-10</v>
      </c>
      <c r="AA52" s="6">
        <f t="shared" si="1"/>
        <v>1</v>
      </c>
    </row>
    <row r="53" spans="19:27" x14ac:dyDescent="0.2">
      <c r="S53" s="6" t="s">
        <v>1</v>
      </c>
      <c r="T53" s="6" t="s">
        <v>28</v>
      </c>
      <c r="U53" s="6" t="s">
        <v>45</v>
      </c>
      <c r="V53" s="6" t="s">
        <v>3</v>
      </c>
      <c r="W53" s="6" t="s">
        <v>14</v>
      </c>
      <c r="X53" s="10">
        <v>30.606498718261719</v>
      </c>
      <c r="Y53" s="11">
        <f t="shared" si="0"/>
        <v>6.1168217306174995E-10</v>
      </c>
      <c r="Z53" s="9">
        <v>6.1168217306174995E-10</v>
      </c>
      <c r="AA53" s="6">
        <f t="shared" si="1"/>
        <v>1</v>
      </c>
    </row>
    <row r="54" spans="19:27" x14ac:dyDescent="0.2">
      <c r="S54" s="6" t="s">
        <v>1</v>
      </c>
      <c r="T54" s="6" t="s">
        <v>29</v>
      </c>
      <c r="U54" s="6" t="s">
        <v>45</v>
      </c>
      <c r="V54" s="6" t="s">
        <v>3</v>
      </c>
      <c r="W54" s="6" t="s">
        <v>14</v>
      </c>
      <c r="X54" s="10">
        <v>32.930648803710938</v>
      </c>
      <c r="Y54" s="11">
        <f t="shared" si="0"/>
        <v>1.2214816115831421E-10</v>
      </c>
      <c r="Z54" s="9">
        <v>1.2214816115831421E-10</v>
      </c>
      <c r="AA54" s="6">
        <f t="shared" si="1"/>
        <v>1</v>
      </c>
    </row>
    <row r="55" spans="19:27" x14ac:dyDescent="0.2">
      <c r="S55" s="6" t="s">
        <v>1</v>
      </c>
      <c r="T55" s="6" t="s">
        <v>30</v>
      </c>
      <c r="U55" s="6" t="s">
        <v>45</v>
      </c>
      <c r="V55" s="6" t="s">
        <v>3</v>
      </c>
      <c r="W55" s="6" t="s">
        <v>14</v>
      </c>
      <c r="X55" s="10">
        <v>32.439617156982422</v>
      </c>
      <c r="Y55" s="11">
        <f t="shared" si="0"/>
        <v>1.7167307563968657E-10</v>
      </c>
      <c r="Z55" s="9">
        <v>1.7167307563968657E-10</v>
      </c>
      <c r="AA55" s="6">
        <f t="shared" si="1"/>
        <v>1</v>
      </c>
    </row>
    <row r="56" spans="19:27" x14ac:dyDescent="0.2">
      <c r="S56" s="6" t="s">
        <v>1</v>
      </c>
      <c r="T56" s="6" t="s">
        <v>31</v>
      </c>
      <c r="U56" s="6" t="s">
        <v>45</v>
      </c>
      <c r="V56" s="6" t="s">
        <v>3</v>
      </c>
      <c r="W56" s="6" t="s">
        <v>14</v>
      </c>
      <c r="X56" s="10">
        <v>32.496772766113281</v>
      </c>
      <c r="Y56" s="11">
        <f t="shared" si="0"/>
        <v>1.6500482168383883E-10</v>
      </c>
      <c r="Z56" s="9">
        <v>1.6500482168383883E-10</v>
      </c>
      <c r="AA56" s="6">
        <f t="shared" si="1"/>
        <v>1</v>
      </c>
    </row>
    <row r="57" spans="19:27" x14ac:dyDescent="0.2">
      <c r="S57" s="6" t="s">
        <v>1</v>
      </c>
      <c r="T57" s="6" t="s">
        <v>32</v>
      </c>
      <c r="U57" s="6" t="s">
        <v>45</v>
      </c>
      <c r="V57" s="6" t="s">
        <v>3</v>
      </c>
      <c r="W57" s="6" t="s">
        <v>14</v>
      </c>
      <c r="X57" s="10">
        <v>30.910537719726563</v>
      </c>
      <c r="Y57" s="11">
        <f t="shared" si="0"/>
        <v>4.9545129084876345E-10</v>
      </c>
      <c r="Z57" s="9">
        <v>4.9545129084876345E-10</v>
      </c>
      <c r="AA57" s="6">
        <f t="shared" si="1"/>
        <v>1</v>
      </c>
    </row>
    <row r="58" spans="19:27" x14ac:dyDescent="0.2">
      <c r="S58" s="6" t="s">
        <v>1</v>
      </c>
      <c r="T58" s="6" t="s">
        <v>33</v>
      </c>
      <c r="U58" s="6" t="s">
        <v>45</v>
      </c>
      <c r="V58" s="6" t="s">
        <v>3</v>
      </c>
      <c r="W58" s="6" t="s">
        <v>14</v>
      </c>
      <c r="X58" s="10">
        <v>31.240930557250977</v>
      </c>
      <c r="Y58" s="11">
        <f t="shared" si="0"/>
        <v>3.9404226775145457E-10</v>
      </c>
      <c r="Z58" s="9">
        <v>3.9404226775145457E-10</v>
      </c>
      <c r="AA58" s="6">
        <f t="shared" si="1"/>
        <v>1</v>
      </c>
    </row>
    <row r="59" spans="19:27" x14ac:dyDescent="0.2">
      <c r="S59" s="6" t="s">
        <v>1</v>
      </c>
      <c r="T59" s="6" t="s">
        <v>34</v>
      </c>
      <c r="U59" s="6" t="s">
        <v>45</v>
      </c>
      <c r="V59" s="6" t="s">
        <v>3</v>
      </c>
      <c r="W59" s="6" t="s">
        <v>14</v>
      </c>
      <c r="X59" s="10">
        <v>31.17498779296875</v>
      </c>
      <c r="Y59" s="11">
        <f t="shared" si="0"/>
        <v>4.1247113321515772E-10</v>
      </c>
      <c r="Z59" s="9">
        <v>4.1247113321515772E-10</v>
      </c>
      <c r="AA59" s="6">
        <f t="shared" si="1"/>
        <v>1</v>
      </c>
    </row>
    <row r="60" spans="19:27" x14ac:dyDescent="0.2">
      <c r="S60" s="6" t="s">
        <v>1</v>
      </c>
      <c r="T60" s="6" t="s">
        <v>35</v>
      </c>
      <c r="U60" s="6" t="s">
        <v>45</v>
      </c>
      <c r="V60" s="6" t="s">
        <v>3</v>
      </c>
      <c r="W60" s="6" t="s">
        <v>14</v>
      </c>
      <c r="X60" s="10">
        <v>30.240781784057617</v>
      </c>
      <c r="Y60" s="11">
        <f t="shared" si="0"/>
        <v>7.8816580832576258E-10</v>
      </c>
      <c r="Z60" s="9">
        <v>7.8816580832576258E-10</v>
      </c>
      <c r="AA60" s="6">
        <f t="shared" si="1"/>
        <v>1</v>
      </c>
    </row>
    <row r="61" spans="19:27" x14ac:dyDescent="0.2">
      <c r="S61" s="6" t="s">
        <v>1</v>
      </c>
      <c r="T61" s="6" t="s">
        <v>36</v>
      </c>
      <c r="U61" s="6" t="s">
        <v>45</v>
      </c>
      <c r="V61" s="6" t="s">
        <v>3</v>
      </c>
      <c r="W61" s="6" t="s">
        <v>14</v>
      </c>
      <c r="X61" s="10">
        <v>30.721534729003906</v>
      </c>
      <c r="Y61" s="11">
        <f t="shared" si="0"/>
        <v>5.6480240032942664E-10</v>
      </c>
      <c r="Z61" s="9">
        <v>5.6480240032942664E-10</v>
      </c>
      <c r="AA61" s="6">
        <f t="shared" si="1"/>
        <v>1</v>
      </c>
    </row>
    <row r="62" spans="19:27" x14ac:dyDescent="0.2">
      <c r="S62" s="6" t="s">
        <v>1</v>
      </c>
      <c r="T62" s="6" t="s">
        <v>37</v>
      </c>
      <c r="U62" s="6" t="s">
        <v>45</v>
      </c>
      <c r="V62" s="6" t="s">
        <v>3</v>
      </c>
      <c r="W62" s="6" t="s">
        <v>14</v>
      </c>
      <c r="X62" s="10">
        <v>30.67668342590332</v>
      </c>
      <c r="Y62" s="11">
        <f t="shared" si="0"/>
        <v>5.8263708122794878E-10</v>
      </c>
      <c r="Z62" s="9">
        <v>5.8263708122794878E-10</v>
      </c>
      <c r="AA62" s="6">
        <f t="shared" si="1"/>
        <v>1</v>
      </c>
    </row>
    <row r="63" spans="19:27" x14ac:dyDescent="0.2">
      <c r="S63" s="6" t="s">
        <v>0</v>
      </c>
      <c r="T63" s="6" t="s">
        <v>38</v>
      </c>
      <c r="U63" s="6" t="s">
        <v>45</v>
      </c>
      <c r="V63" s="6" t="s">
        <v>8</v>
      </c>
      <c r="W63" s="6" t="s">
        <v>19</v>
      </c>
      <c r="X63" s="10">
        <v>29.985082626342773</v>
      </c>
      <c r="Y63" s="11">
        <f t="shared" si="0"/>
        <v>9.4100234783244236E-10</v>
      </c>
      <c r="Z63" s="9">
        <v>9.4100234783244236E-10</v>
      </c>
      <c r="AA63" s="6">
        <f t="shared" si="1"/>
        <v>1</v>
      </c>
    </row>
    <row r="64" spans="19:27" x14ac:dyDescent="0.2">
      <c r="S64" s="6" t="s">
        <v>0</v>
      </c>
      <c r="T64" s="6" t="s">
        <v>39</v>
      </c>
      <c r="U64" s="6" t="s">
        <v>45</v>
      </c>
      <c r="V64" s="6" t="s">
        <v>8</v>
      </c>
      <c r="W64" s="6" t="s">
        <v>19</v>
      </c>
      <c r="X64" s="10">
        <v>29.154596328735352</v>
      </c>
      <c r="Y64" s="11">
        <f t="shared" si="0"/>
        <v>1.6733700571859401E-9</v>
      </c>
      <c r="Z64" s="9">
        <v>1.6733700571859401E-9</v>
      </c>
      <c r="AA64" s="6">
        <f t="shared" si="1"/>
        <v>1</v>
      </c>
    </row>
    <row r="65" spans="19:27" x14ac:dyDescent="0.2">
      <c r="S65" s="6" t="s">
        <v>0</v>
      </c>
      <c r="T65" s="6" t="s">
        <v>40</v>
      </c>
      <c r="U65" s="6" t="s">
        <v>45</v>
      </c>
      <c r="V65" s="6" t="s">
        <v>8</v>
      </c>
      <c r="W65" s="6" t="s">
        <v>19</v>
      </c>
      <c r="X65" s="10">
        <v>29.441221237182617</v>
      </c>
      <c r="Y65" s="11">
        <f t="shared" si="0"/>
        <v>1.3718584372751721E-9</v>
      </c>
      <c r="Z65" s="9">
        <v>1.3718584372751721E-9</v>
      </c>
      <c r="AA65" s="6">
        <f t="shared" si="1"/>
        <v>1</v>
      </c>
    </row>
    <row r="66" spans="19:27" x14ac:dyDescent="0.2">
      <c r="S66" s="6" t="s">
        <v>0</v>
      </c>
      <c r="T66" s="6" t="s">
        <v>29</v>
      </c>
      <c r="U66" s="6" t="s">
        <v>45</v>
      </c>
      <c r="V66" s="6" t="s">
        <v>8</v>
      </c>
      <c r="W66" s="6" t="s">
        <v>19</v>
      </c>
      <c r="X66" s="10">
        <v>22.065301895141602</v>
      </c>
      <c r="Y66" s="11">
        <f t="shared" si="0"/>
        <v>2.2786743629940622E-7</v>
      </c>
      <c r="Z66" s="9">
        <v>2.2786743629940622E-7</v>
      </c>
      <c r="AA66" s="6">
        <f t="shared" si="1"/>
        <v>1</v>
      </c>
    </row>
    <row r="67" spans="19:27" x14ac:dyDescent="0.2">
      <c r="S67" s="6" t="s">
        <v>0</v>
      </c>
      <c r="T67" s="6" t="s">
        <v>30</v>
      </c>
      <c r="U67" s="6" t="s">
        <v>45</v>
      </c>
      <c r="V67" s="6" t="s">
        <v>8</v>
      </c>
      <c r="W67" s="6" t="s">
        <v>19</v>
      </c>
      <c r="X67" s="10">
        <v>22.303293228149414</v>
      </c>
      <c r="Y67" s="11">
        <f t="shared" si="0"/>
        <v>1.9321450926094795E-7</v>
      </c>
      <c r="Z67" s="9">
        <v>1.9321450926094795E-7</v>
      </c>
      <c r="AA67" s="6">
        <f t="shared" si="1"/>
        <v>1</v>
      </c>
    </row>
    <row r="68" spans="19:27" x14ac:dyDescent="0.2">
      <c r="S68" s="6" t="s">
        <v>0</v>
      </c>
      <c r="T68" s="6" t="s">
        <v>31</v>
      </c>
      <c r="U68" s="6" t="s">
        <v>45</v>
      </c>
      <c r="V68" s="6" t="s">
        <v>8</v>
      </c>
      <c r="W68" s="6" t="s">
        <v>19</v>
      </c>
      <c r="X68" s="10">
        <v>22.412431716918945</v>
      </c>
      <c r="Y68" s="11">
        <f t="shared" ref="Y68:Y131" si="2">2^-X68</f>
        <v>1.7913719824090705E-7</v>
      </c>
      <c r="Z68" s="9">
        <v>1.7913719824090705E-7</v>
      </c>
      <c r="AA68" s="6">
        <f t="shared" ref="AA68:AA131" si="3">Y68/Z68</f>
        <v>1</v>
      </c>
    </row>
    <row r="69" spans="19:27" x14ac:dyDescent="0.2">
      <c r="S69" s="6" t="s">
        <v>0</v>
      </c>
      <c r="T69" s="6" t="s">
        <v>32</v>
      </c>
      <c r="U69" s="6" t="s">
        <v>45</v>
      </c>
      <c r="V69" s="6" t="s">
        <v>8</v>
      </c>
      <c r="W69" s="6" t="s">
        <v>19</v>
      </c>
      <c r="X69" s="10">
        <v>22.641439437866211</v>
      </c>
      <c r="Y69" s="11">
        <f t="shared" si="2"/>
        <v>1.5284371469784579E-7</v>
      </c>
      <c r="Z69" s="9">
        <v>1.5284371469784579E-7</v>
      </c>
      <c r="AA69" s="6">
        <f t="shared" si="3"/>
        <v>1</v>
      </c>
    </row>
    <row r="70" spans="19:27" x14ac:dyDescent="0.2">
      <c r="S70" s="6" t="s">
        <v>0</v>
      </c>
      <c r="T70" s="6" t="s">
        <v>33</v>
      </c>
      <c r="U70" s="6" t="s">
        <v>45</v>
      </c>
      <c r="V70" s="6" t="s">
        <v>8</v>
      </c>
      <c r="W70" s="6" t="s">
        <v>19</v>
      </c>
      <c r="X70" s="10">
        <v>22.12913703918457</v>
      </c>
      <c r="Y70" s="11">
        <f t="shared" si="2"/>
        <v>2.180047583863011E-7</v>
      </c>
      <c r="Z70" s="9">
        <v>2.180047583863011E-7</v>
      </c>
      <c r="AA70" s="6">
        <f t="shared" si="3"/>
        <v>1</v>
      </c>
    </row>
    <row r="71" spans="19:27" x14ac:dyDescent="0.2">
      <c r="S71" s="6" t="s">
        <v>0</v>
      </c>
      <c r="T71" s="6" t="s">
        <v>34</v>
      </c>
      <c r="U71" s="6" t="s">
        <v>45</v>
      </c>
      <c r="V71" s="6" t="s">
        <v>8</v>
      </c>
      <c r="W71" s="6" t="s">
        <v>19</v>
      </c>
      <c r="X71" s="10">
        <v>21.968467712402344</v>
      </c>
      <c r="Y71" s="11">
        <f t="shared" si="2"/>
        <v>2.4368694296262283E-7</v>
      </c>
      <c r="Z71" s="9">
        <v>2.4368694296262283E-7</v>
      </c>
      <c r="AA71" s="6">
        <f t="shared" si="3"/>
        <v>1</v>
      </c>
    </row>
    <row r="72" spans="19:27" x14ac:dyDescent="0.2">
      <c r="S72" s="6" t="s">
        <v>0</v>
      </c>
      <c r="T72" s="6" t="s">
        <v>41</v>
      </c>
      <c r="U72" s="6" t="s">
        <v>45</v>
      </c>
      <c r="V72" s="6" t="s">
        <v>8</v>
      </c>
      <c r="W72" s="6" t="s">
        <v>19</v>
      </c>
      <c r="X72" s="10">
        <v>22.203578948974609</v>
      </c>
      <c r="Y72" s="11">
        <f t="shared" si="2"/>
        <v>2.0704117574456907E-7</v>
      </c>
      <c r="Z72" s="9">
        <v>2.0704117574456907E-7</v>
      </c>
      <c r="AA72" s="6">
        <f t="shared" si="3"/>
        <v>1</v>
      </c>
    </row>
    <row r="73" spans="19:27" x14ac:dyDescent="0.2">
      <c r="S73" s="6" t="s">
        <v>0</v>
      </c>
      <c r="T73" s="6" t="s">
        <v>42</v>
      </c>
      <c r="U73" s="6" t="s">
        <v>45</v>
      </c>
      <c r="V73" s="6" t="s">
        <v>8</v>
      </c>
      <c r="W73" s="6" t="s">
        <v>19</v>
      </c>
      <c r="X73" s="10">
        <v>22.200405120849609</v>
      </c>
      <c r="Y73" s="11">
        <f t="shared" si="2"/>
        <v>2.0749715321709075E-7</v>
      </c>
      <c r="Z73" s="9">
        <v>2.0749715321709075E-7</v>
      </c>
      <c r="AA73" s="6">
        <f t="shared" si="3"/>
        <v>1</v>
      </c>
    </row>
    <row r="74" spans="19:27" x14ac:dyDescent="0.2">
      <c r="S74" s="6" t="s">
        <v>0</v>
      </c>
      <c r="T74" s="6" t="s">
        <v>43</v>
      </c>
      <c r="U74" s="6" t="s">
        <v>45</v>
      </c>
      <c r="V74" s="6" t="s">
        <v>8</v>
      </c>
      <c r="W74" s="6" t="s">
        <v>19</v>
      </c>
      <c r="X74" s="10">
        <v>22.252246856689453</v>
      </c>
      <c r="Y74" s="11">
        <f t="shared" si="2"/>
        <v>2.0017333518137715E-7</v>
      </c>
      <c r="Z74" s="9">
        <v>2.0017333518137715E-7</v>
      </c>
      <c r="AA74" s="6">
        <f t="shared" si="3"/>
        <v>1</v>
      </c>
    </row>
    <row r="75" spans="19:27" x14ac:dyDescent="0.2">
      <c r="S75" s="6" t="s">
        <v>1</v>
      </c>
      <c r="T75" s="6" t="s">
        <v>25</v>
      </c>
      <c r="U75" s="6" t="s">
        <v>26</v>
      </c>
      <c r="V75" s="6" t="s">
        <v>4</v>
      </c>
      <c r="W75" s="6" t="s">
        <v>15</v>
      </c>
      <c r="X75" s="10">
        <v>20.543525695800781</v>
      </c>
      <c r="Y75" s="11">
        <f>2^-X75</f>
        <v>6.5430847995674508E-7</v>
      </c>
      <c r="Z75" s="9">
        <v>1.2651281723329435E-8</v>
      </c>
      <c r="AA75" s="6">
        <f t="shared" si="3"/>
        <v>51.718750263080132</v>
      </c>
    </row>
    <row r="76" spans="19:27" x14ac:dyDescent="0.2">
      <c r="S76" s="6" t="s">
        <v>1</v>
      </c>
      <c r="T76" s="6" t="s">
        <v>27</v>
      </c>
      <c r="U76" s="6" t="s">
        <v>26</v>
      </c>
      <c r="V76" s="6" t="s">
        <v>4</v>
      </c>
      <c r="W76" s="6" t="s">
        <v>15</v>
      </c>
      <c r="X76" s="10">
        <v>20.516115188598633</v>
      </c>
      <c r="Y76" s="11">
        <f t="shared" si="2"/>
        <v>6.6685887240344371E-7</v>
      </c>
      <c r="Z76" s="9">
        <v>1.2546097223187863E-8</v>
      </c>
      <c r="AA76" s="6">
        <f t="shared" si="3"/>
        <v>53.152694462700829</v>
      </c>
    </row>
    <row r="77" spans="19:27" x14ac:dyDescent="0.2">
      <c r="S77" s="6" t="s">
        <v>1</v>
      </c>
      <c r="T77" s="6" t="s">
        <v>28</v>
      </c>
      <c r="U77" s="6" t="s">
        <v>26</v>
      </c>
      <c r="V77" s="6" t="s">
        <v>4</v>
      </c>
      <c r="W77" s="6" t="s">
        <v>15</v>
      </c>
      <c r="X77" s="10">
        <v>20.428949356079102</v>
      </c>
      <c r="Y77" s="11">
        <f t="shared" si="2"/>
        <v>7.083916997751274E-7</v>
      </c>
      <c r="Z77" s="9">
        <v>1.1059054118116451E-8</v>
      </c>
      <c r="AA77" s="6">
        <f t="shared" si="3"/>
        <v>64.055360631129531</v>
      </c>
    </row>
    <row r="78" spans="19:27" x14ac:dyDescent="0.2">
      <c r="S78" s="6" t="s">
        <v>1</v>
      </c>
      <c r="T78" s="6" t="s">
        <v>29</v>
      </c>
      <c r="U78" s="6" t="s">
        <v>26</v>
      </c>
      <c r="V78" s="6" t="s">
        <v>4</v>
      </c>
      <c r="W78" s="6" t="s">
        <v>15</v>
      </c>
      <c r="X78" s="10">
        <v>21.908096313476562</v>
      </c>
      <c r="Y78" s="11">
        <f t="shared" si="2"/>
        <v>2.5410070017307819E-7</v>
      </c>
      <c r="Z78" s="9">
        <v>3.9529765638810749E-9</v>
      </c>
      <c r="AA78" s="6">
        <f t="shared" si="3"/>
        <v>64.280851673858493</v>
      </c>
    </row>
    <row r="79" spans="19:27" x14ac:dyDescent="0.2">
      <c r="S79" s="6" t="s">
        <v>1</v>
      </c>
      <c r="T79" s="6" t="s">
        <v>30</v>
      </c>
      <c r="U79" s="6" t="s">
        <v>26</v>
      </c>
      <c r="V79" s="6" t="s">
        <v>4</v>
      </c>
      <c r="W79" s="6" t="s">
        <v>15</v>
      </c>
      <c r="X79" s="10">
        <v>22.006204605102539</v>
      </c>
      <c r="Y79" s="11">
        <f t="shared" si="2"/>
        <v>2.3739541298222301E-7</v>
      </c>
      <c r="Z79" s="9">
        <v>3.4437263704967263E-9</v>
      </c>
      <c r="AA79" s="6">
        <f t="shared" si="3"/>
        <v>68.935620151487498</v>
      </c>
    </row>
    <row r="80" spans="19:27" x14ac:dyDescent="0.2">
      <c r="S80" s="6" t="s">
        <v>1</v>
      </c>
      <c r="T80" s="6" t="s">
        <v>31</v>
      </c>
      <c r="U80" s="6" t="s">
        <v>26</v>
      </c>
      <c r="V80" s="6" t="s">
        <v>4</v>
      </c>
      <c r="W80" s="6" t="s">
        <v>15</v>
      </c>
      <c r="X80" s="10">
        <v>21.988985061645508</v>
      </c>
      <c r="Y80" s="11">
        <f t="shared" si="2"/>
        <v>2.4024586539113936E-7</v>
      </c>
      <c r="Z80" s="9">
        <v>3.8446357854387993E-9</v>
      </c>
      <c r="AA80" s="6">
        <f t="shared" si="3"/>
        <v>62.488588984435992</v>
      </c>
    </row>
    <row r="81" spans="19:27" x14ac:dyDescent="0.2">
      <c r="S81" s="6" t="s">
        <v>1</v>
      </c>
      <c r="T81" s="6" t="s">
        <v>32</v>
      </c>
      <c r="U81" s="6" t="s">
        <v>26</v>
      </c>
      <c r="V81" s="6" t="s">
        <v>4</v>
      </c>
      <c r="W81" s="6" t="s">
        <v>15</v>
      </c>
      <c r="X81" s="10">
        <v>20.871339797973633</v>
      </c>
      <c r="Y81" s="11">
        <f t="shared" si="2"/>
        <v>5.2131554002737042E-7</v>
      </c>
      <c r="Z81" s="9">
        <v>1.5674225911539282E-8</v>
      </c>
      <c r="AA81" s="6">
        <f t="shared" si="3"/>
        <v>33.259412169348707</v>
      </c>
    </row>
    <row r="82" spans="19:27" x14ac:dyDescent="0.2">
      <c r="S82" s="6" t="s">
        <v>1</v>
      </c>
      <c r="T82" s="6" t="s">
        <v>33</v>
      </c>
      <c r="U82" s="6" t="s">
        <v>26</v>
      </c>
      <c r="V82" s="6" t="s">
        <v>4</v>
      </c>
      <c r="W82" s="6" t="s">
        <v>15</v>
      </c>
      <c r="X82" s="10">
        <v>21.019992828369141</v>
      </c>
      <c r="Y82" s="11">
        <f t="shared" si="2"/>
        <v>4.7027473786549003E-7</v>
      </c>
      <c r="Z82" s="9">
        <v>1.5294903723022901E-8</v>
      </c>
      <c r="AA82" s="6">
        <f t="shared" si="3"/>
        <v>30.747152540594378</v>
      </c>
    </row>
    <row r="83" spans="19:27" x14ac:dyDescent="0.2">
      <c r="S83" s="6" t="s">
        <v>1</v>
      </c>
      <c r="T83" s="6" t="s">
        <v>34</v>
      </c>
      <c r="U83" s="6" t="s">
        <v>26</v>
      </c>
      <c r="V83" s="6" t="s">
        <v>4</v>
      </c>
      <c r="W83" s="6" t="s">
        <v>15</v>
      </c>
      <c r="X83" s="10">
        <v>20.866386413574219</v>
      </c>
      <c r="Y83" s="11">
        <f t="shared" si="2"/>
        <v>5.2310851379720918E-7</v>
      </c>
      <c r="Z83" s="9">
        <v>1.5060496987194801E-8</v>
      </c>
      <c r="AA83" s="6">
        <f t="shared" si="3"/>
        <v>34.733814843028263</v>
      </c>
    </row>
    <row r="84" spans="19:27" x14ac:dyDescent="0.2">
      <c r="S84" s="6" t="s">
        <v>1</v>
      </c>
      <c r="T84" s="6" t="s">
        <v>35</v>
      </c>
      <c r="U84" s="6" t="s">
        <v>26</v>
      </c>
      <c r="V84" s="6" t="s">
        <v>4</v>
      </c>
      <c r="W84" s="6" t="s">
        <v>15</v>
      </c>
      <c r="X84" s="10">
        <v>22.080009460449219</v>
      </c>
      <c r="Y84" s="11">
        <f t="shared" si="2"/>
        <v>2.2555624079426227E-7</v>
      </c>
      <c r="Z84" s="9">
        <v>2.1537007565893135E-8</v>
      </c>
      <c r="AA84" s="6">
        <f t="shared" si="3"/>
        <v>10.472961023213928</v>
      </c>
    </row>
    <row r="85" spans="19:27" x14ac:dyDescent="0.2">
      <c r="S85" s="6" t="s">
        <v>1</v>
      </c>
      <c r="T85" s="6" t="s">
        <v>36</v>
      </c>
      <c r="U85" s="6" t="s">
        <v>26</v>
      </c>
      <c r="V85" s="6" t="s">
        <v>4</v>
      </c>
      <c r="W85" s="6" t="s">
        <v>15</v>
      </c>
      <c r="X85" s="10">
        <v>22.059711456298828</v>
      </c>
      <c r="Y85" s="11">
        <f t="shared" si="2"/>
        <v>2.2875213490885237E-7</v>
      </c>
      <c r="Z85" s="9">
        <v>1.9511872267436983E-8</v>
      </c>
      <c r="AA85" s="6">
        <f t="shared" si="3"/>
        <v>11.723740898540667</v>
      </c>
    </row>
    <row r="86" spans="19:27" x14ac:dyDescent="0.2">
      <c r="S86" s="6" t="s">
        <v>1</v>
      </c>
      <c r="T86" s="6" t="s">
        <v>37</v>
      </c>
      <c r="U86" s="6" t="s">
        <v>26</v>
      </c>
      <c r="V86" s="6" t="s">
        <v>4</v>
      </c>
      <c r="W86" s="6" t="s">
        <v>15</v>
      </c>
      <c r="X86" s="10">
        <v>21.963428497314453</v>
      </c>
      <c r="Y86" s="11">
        <f t="shared" si="2"/>
        <v>2.4453960968681339E-7</v>
      </c>
      <c r="Z86" s="9">
        <v>2.051030445945995E-8</v>
      </c>
      <c r="AA86" s="6">
        <f t="shared" si="3"/>
        <v>11.922768390404102</v>
      </c>
    </row>
    <row r="87" spans="19:27" x14ac:dyDescent="0.2">
      <c r="S87" s="6" t="s">
        <v>0</v>
      </c>
      <c r="T87" s="6" t="s">
        <v>38</v>
      </c>
      <c r="U87" s="6" t="s">
        <v>26</v>
      </c>
      <c r="V87" s="6" t="s">
        <v>9</v>
      </c>
      <c r="W87" s="6" t="s">
        <v>20</v>
      </c>
      <c r="X87" s="10">
        <v>27.954164505004883</v>
      </c>
      <c r="Y87" s="11">
        <f t="shared" si="2"/>
        <v>3.8455457304903242E-9</v>
      </c>
      <c r="Z87" s="9">
        <v>4.0481748554207805E-8</v>
      </c>
      <c r="AA87" s="6">
        <f t="shared" si="3"/>
        <v>9.499455601185007E-2</v>
      </c>
    </row>
    <row r="88" spans="19:27" x14ac:dyDescent="0.2">
      <c r="S88" s="6" t="s">
        <v>0</v>
      </c>
      <c r="T88" s="6" t="s">
        <v>39</v>
      </c>
      <c r="U88" s="6" t="s">
        <v>26</v>
      </c>
      <c r="V88" s="6" t="s">
        <v>9</v>
      </c>
      <c r="W88" s="6" t="s">
        <v>20</v>
      </c>
      <c r="X88" s="10">
        <v>28.172677993774414</v>
      </c>
      <c r="Y88" s="11">
        <f t="shared" si="2"/>
        <v>3.305056329032071E-9</v>
      </c>
      <c r="Z88" s="9">
        <v>4.2566217420633562E-8</v>
      </c>
      <c r="AA88" s="6">
        <f t="shared" si="3"/>
        <v>7.7645055851967168E-2</v>
      </c>
    </row>
    <row r="89" spans="19:27" x14ac:dyDescent="0.2">
      <c r="S89" s="6" t="s">
        <v>0</v>
      </c>
      <c r="T89" s="6" t="s">
        <v>40</v>
      </c>
      <c r="U89" s="6" t="s">
        <v>26</v>
      </c>
      <c r="V89" s="6" t="s">
        <v>9</v>
      </c>
      <c r="W89" s="6" t="s">
        <v>20</v>
      </c>
      <c r="X89" s="10">
        <v>27.896265029907227</v>
      </c>
      <c r="Y89" s="11">
        <f t="shared" si="2"/>
        <v>4.0030172261581005E-9</v>
      </c>
      <c r="Z89" s="9">
        <v>4.6391917387683955E-8</v>
      </c>
      <c r="AA89" s="6">
        <f t="shared" si="3"/>
        <v>8.6286953667080252E-2</v>
      </c>
    </row>
    <row r="90" spans="19:27" x14ac:dyDescent="0.2">
      <c r="S90" s="6" t="s">
        <v>0</v>
      </c>
      <c r="T90" s="6" t="s">
        <v>29</v>
      </c>
      <c r="U90" s="6" t="s">
        <v>26</v>
      </c>
      <c r="V90" s="6" t="s">
        <v>9</v>
      </c>
      <c r="W90" s="6" t="s">
        <v>20</v>
      </c>
      <c r="X90" s="10">
        <v>16.472660064697266</v>
      </c>
      <c r="Y90" s="11">
        <f t="shared" si="2"/>
        <v>1.099601217801032E-5</v>
      </c>
      <c r="Z90" s="9">
        <v>3.3684951663376621E-6</v>
      </c>
      <c r="AA90" s="6">
        <f t="shared" si="3"/>
        <v>3.2643692910402908</v>
      </c>
    </row>
    <row r="91" spans="19:27" x14ac:dyDescent="0.2">
      <c r="S91" s="6" t="s">
        <v>0</v>
      </c>
      <c r="T91" s="6" t="s">
        <v>30</v>
      </c>
      <c r="U91" s="6" t="s">
        <v>26</v>
      </c>
      <c r="V91" s="6" t="s">
        <v>9</v>
      </c>
      <c r="W91" s="6" t="s">
        <v>20</v>
      </c>
      <c r="X91" s="10">
        <v>17.238702774047852</v>
      </c>
      <c r="Y91" s="11">
        <f t="shared" si="2"/>
        <v>6.4659654349181136E-6</v>
      </c>
      <c r="Z91" s="9">
        <v>4.6932938155637857E-6</v>
      </c>
      <c r="AA91" s="6">
        <f t="shared" si="3"/>
        <v>1.3777030991487977</v>
      </c>
    </row>
    <row r="92" spans="19:27" x14ac:dyDescent="0.2">
      <c r="S92" s="6" t="s">
        <v>0</v>
      </c>
      <c r="T92" s="6" t="s">
        <v>31</v>
      </c>
      <c r="U92" s="6" t="s">
        <v>26</v>
      </c>
      <c r="V92" s="6" t="s">
        <v>9</v>
      </c>
      <c r="W92" s="6" t="s">
        <v>20</v>
      </c>
      <c r="X92" s="10">
        <v>16.319793701171875</v>
      </c>
      <c r="Y92" s="11">
        <f t="shared" si="2"/>
        <v>1.2225104295784204E-5</v>
      </c>
      <c r="Z92" s="9">
        <v>4.6623100988806214E-6</v>
      </c>
      <c r="AA92" s="6">
        <f t="shared" si="3"/>
        <v>2.6221130805347634</v>
      </c>
    </row>
    <row r="93" spans="19:27" x14ac:dyDescent="0.2">
      <c r="S93" s="6" t="s">
        <v>0</v>
      </c>
      <c r="T93" s="6" t="s">
        <v>32</v>
      </c>
      <c r="U93" s="6" t="s">
        <v>26</v>
      </c>
      <c r="V93" s="6" t="s">
        <v>9</v>
      </c>
      <c r="W93" s="6" t="s">
        <v>20</v>
      </c>
      <c r="X93" s="10">
        <v>23.504964828491211</v>
      </c>
      <c r="Y93" s="11">
        <f t="shared" si="2"/>
        <v>8.4004110898782747E-8</v>
      </c>
      <c r="Z93" s="9">
        <v>4.9676888384257792E-6</v>
      </c>
      <c r="AA93" s="6">
        <f t="shared" si="3"/>
        <v>1.6910099169054029E-2</v>
      </c>
    </row>
    <row r="94" spans="19:27" x14ac:dyDescent="0.2">
      <c r="S94" s="6" t="s">
        <v>0</v>
      </c>
      <c r="T94" s="6" t="s">
        <v>33</v>
      </c>
      <c r="U94" s="6" t="s">
        <v>26</v>
      </c>
      <c r="V94" s="6" t="s">
        <v>9</v>
      </c>
      <c r="W94" s="6" t="s">
        <v>20</v>
      </c>
      <c r="X94" s="10">
        <v>23.545799255371094</v>
      </c>
      <c r="Y94" s="11">
        <f t="shared" si="2"/>
        <v>8.1659769977500162E-8</v>
      </c>
      <c r="Z94" s="9">
        <v>4.4806681440765004E-6</v>
      </c>
      <c r="AA94" s="6">
        <f t="shared" si="3"/>
        <v>1.8224909176872518E-2</v>
      </c>
    </row>
    <row r="95" spans="19:27" x14ac:dyDescent="0.2">
      <c r="S95" s="6" t="s">
        <v>0</v>
      </c>
      <c r="T95" s="6" t="s">
        <v>34</v>
      </c>
      <c r="U95" s="6" t="s">
        <v>26</v>
      </c>
      <c r="V95" s="6" t="s">
        <v>9</v>
      </c>
      <c r="W95" s="6" t="s">
        <v>20</v>
      </c>
      <c r="X95" s="10">
        <v>23.359323501586914</v>
      </c>
      <c r="Y95" s="11">
        <f t="shared" si="2"/>
        <v>9.2927220548434563E-8</v>
      </c>
      <c r="Z95" s="9">
        <v>1.7671668481518673E-6</v>
      </c>
      <c r="AA95" s="6">
        <f t="shared" si="3"/>
        <v>5.258542544843426E-2</v>
      </c>
    </row>
    <row r="96" spans="19:27" x14ac:dyDescent="0.2">
      <c r="S96" s="6" t="s">
        <v>0</v>
      </c>
      <c r="T96" s="6" t="s">
        <v>50</v>
      </c>
      <c r="U96" s="6" t="s">
        <v>26</v>
      </c>
      <c r="V96" s="6" t="s">
        <v>9</v>
      </c>
      <c r="W96" s="6" t="s">
        <v>20</v>
      </c>
      <c r="X96" s="10">
        <v>25.323434829711914</v>
      </c>
      <c r="Y96" s="11">
        <f t="shared" si="2"/>
        <v>2.381697073433131E-8</v>
      </c>
      <c r="Z96" s="9">
        <v>5.9106342692414276E-6</v>
      </c>
      <c r="AA96" s="6">
        <f t="shared" si="3"/>
        <v>4.0295118339961147E-3</v>
      </c>
    </row>
    <row r="97" spans="19:27" x14ac:dyDescent="0.2">
      <c r="S97" s="6" t="s">
        <v>0</v>
      </c>
      <c r="T97" s="6" t="s">
        <v>51</v>
      </c>
      <c r="U97" s="6" t="s">
        <v>26</v>
      </c>
      <c r="V97" s="6" t="s">
        <v>9</v>
      </c>
      <c r="W97" s="6" t="s">
        <v>20</v>
      </c>
      <c r="X97" s="10">
        <v>25.31074333190918</v>
      </c>
      <c r="Y97" s="11">
        <f t="shared" si="2"/>
        <v>2.4027414722753319E-8</v>
      </c>
      <c r="Z97" s="9">
        <v>5.2309119879118891E-6</v>
      </c>
      <c r="AA97" s="6">
        <f t="shared" si="3"/>
        <v>4.5933509832087127E-3</v>
      </c>
    </row>
    <row r="98" spans="19:27" x14ac:dyDescent="0.2">
      <c r="S98" s="6" t="s">
        <v>0</v>
      </c>
      <c r="T98" s="6" t="s">
        <v>52</v>
      </c>
      <c r="U98" s="6" t="s">
        <v>26</v>
      </c>
      <c r="V98" s="6" t="s">
        <v>9</v>
      </c>
      <c r="W98" s="6" t="s">
        <v>20</v>
      </c>
      <c r="X98" s="10">
        <v>25.115594863891602</v>
      </c>
      <c r="Y98" s="11">
        <f t="shared" si="2"/>
        <v>2.7507592815747805E-8</v>
      </c>
      <c r="Z98" s="9">
        <v>5.9700381022281152E-6</v>
      </c>
      <c r="AA98" s="6">
        <f t="shared" si="3"/>
        <v>4.6076075805079912E-3</v>
      </c>
    </row>
    <row r="99" spans="19:27" x14ac:dyDescent="0.2">
      <c r="S99" s="6" t="s">
        <v>1</v>
      </c>
      <c r="T99" s="6" t="s">
        <v>25</v>
      </c>
      <c r="U99" s="6" t="s">
        <v>44</v>
      </c>
      <c r="V99" s="6" t="s">
        <v>4</v>
      </c>
      <c r="W99" s="6" t="s">
        <v>15</v>
      </c>
      <c r="X99" s="10">
        <v>22.662900924682617</v>
      </c>
      <c r="Y99" s="11">
        <f t="shared" si="2"/>
        <v>1.5058684450914403E-7</v>
      </c>
      <c r="Z99" s="9">
        <v>2.4632816836085418E-9</v>
      </c>
      <c r="AA99" s="6">
        <f t="shared" si="3"/>
        <v>61.132612445907704</v>
      </c>
    </row>
    <row r="100" spans="19:27" x14ac:dyDescent="0.2">
      <c r="S100" s="6" t="s">
        <v>1</v>
      </c>
      <c r="T100" s="6" t="s">
        <v>27</v>
      </c>
      <c r="U100" s="6" t="s">
        <v>44</v>
      </c>
      <c r="V100" s="6" t="s">
        <v>4</v>
      </c>
      <c r="W100" s="6" t="s">
        <v>15</v>
      </c>
      <c r="X100" s="10">
        <v>23.008222579956055</v>
      </c>
      <c r="Y100" s="11">
        <f t="shared" si="2"/>
        <v>1.1853179371179879E-7</v>
      </c>
      <c r="Z100" s="9">
        <v>2.0557297230316615E-9</v>
      </c>
      <c r="AA100" s="6">
        <f t="shared" si="3"/>
        <v>57.659230386081845</v>
      </c>
    </row>
    <row r="101" spans="19:27" x14ac:dyDescent="0.2">
      <c r="S101" s="6" t="s">
        <v>1</v>
      </c>
      <c r="T101" s="6" t="s">
        <v>28</v>
      </c>
      <c r="U101" s="6" t="s">
        <v>44</v>
      </c>
      <c r="V101" s="6" t="s">
        <v>4</v>
      </c>
      <c r="W101" s="6" t="s">
        <v>15</v>
      </c>
      <c r="X101" s="10">
        <v>22.949016571044922</v>
      </c>
      <c r="Y101" s="11">
        <f t="shared" si="2"/>
        <v>1.2349735071075475E-7</v>
      </c>
      <c r="Z101" s="9">
        <v>3.1131703040754486E-9</v>
      </c>
      <c r="AA101" s="6">
        <f t="shared" si="3"/>
        <v>39.669320547316183</v>
      </c>
    </row>
    <row r="102" spans="19:27" x14ac:dyDescent="0.2">
      <c r="S102" s="6" t="s">
        <v>1</v>
      </c>
      <c r="T102" s="6" t="s">
        <v>29</v>
      </c>
      <c r="U102" s="6" t="s">
        <v>44</v>
      </c>
      <c r="V102" s="6" t="s">
        <v>4</v>
      </c>
      <c r="W102" s="6" t="s">
        <v>15</v>
      </c>
      <c r="X102" s="10">
        <v>24.074008941650391</v>
      </c>
      <c r="Y102" s="11">
        <f t="shared" si="2"/>
        <v>5.6624084407388601E-8</v>
      </c>
      <c r="Z102" s="9">
        <v>7.177520691625444E-10</v>
      </c>
      <c r="AA102" s="6">
        <f t="shared" si="3"/>
        <v>78.890868922824836</v>
      </c>
    </row>
    <row r="103" spans="19:27" x14ac:dyDescent="0.2">
      <c r="S103" s="6" t="s">
        <v>1</v>
      </c>
      <c r="T103" s="6" t="s">
        <v>30</v>
      </c>
      <c r="U103" s="6" t="s">
        <v>44</v>
      </c>
      <c r="V103" s="6" t="s">
        <v>4</v>
      </c>
      <c r="W103" s="6" t="s">
        <v>15</v>
      </c>
      <c r="X103" s="10">
        <v>24.526006698608398</v>
      </c>
      <c r="Y103" s="11">
        <f t="shared" si="2"/>
        <v>4.1393896540778795E-8</v>
      </c>
      <c r="Z103" s="9">
        <v>5.1678520303760827E-10</v>
      </c>
      <c r="AA103" s="6">
        <f t="shared" si="3"/>
        <v>80.098842415514</v>
      </c>
    </row>
    <row r="104" spans="19:27" x14ac:dyDescent="0.2">
      <c r="S104" s="6" t="s">
        <v>1</v>
      </c>
      <c r="T104" s="6" t="s">
        <v>31</v>
      </c>
      <c r="U104" s="6" t="s">
        <v>44</v>
      </c>
      <c r="V104" s="6" t="s">
        <v>4</v>
      </c>
      <c r="W104" s="6" t="s">
        <v>15</v>
      </c>
      <c r="X104" s="10">
        <v>24.244247436523438</v>
      </c>
      <c r="Y104" s="11">
        <f t="shared" si="2"/>
        <v>5.0321583551554306E-8</v>
      </c>
      <c r="Z104" s="9">
        <v>8.3391647870910202E-10</v>
      </c>
      <c r="AA104" s="6">
        <f t="shared" si="3"/>
        <v>60.343673301014306</v>
      </c>
    </row>
    <row r="105" spans="19:27" x14ac:dyDescent="0.2">
      <c r="S105" s="6" t="s">
        <v>1</v>
      </c>
      <c r="T105" s="6" t="s">
        <v>32</v>
      </c>
      <c r="U105" s="6" t="s">
        <v>44</v>
      </c>
      <c r="V105" s="6" t="s">
        <v>4</v>
      </c>
      <c r="W105" s="6" t="s">
        <v>15</v>
      </c>
      <c r="X105" s="10">
        <v>23.155805587768555</v>
      </c>
      <c r="Y105" s="11">
        <f t="shared" si="2"/>
        <v>1.0700595425861317E-7</v>
      </c>
      <c r="Z105" s="9">
        <v>2.0567301261314543E-9</v>
      </c>
      <c r="AA105" s="6">
        <f t="shared" si="3"/>
        <v>52.027221704523214</v>
      </c>
    </row>
    <row r="106" spans="19:27" x14ac:dyDescent="0.2">
      <c r="S106" s="6" t="s">
        <v>1</v>
      </c>
      <c r="T106" s="6" t="s">
        <v>33</v>
      </c>
      <c r="U106" s="6" t="s">
        <v>44</v>
      </c>
      <c r="V106" s="6" t="s">
        <v>4</v>
      </c>
      <c r="W106" s="6" t="s">
        <v>15</v>
      </c>
      <c r="X106" s="10">
        <v>23.478507995605469</v>
      </c>
      <c r="Y106" s="11">
        <f t="shared" si="2"/>
        <v>8.5558830558865679E-8</v>
      </c>
      <c r="Z106" s="9">
        <v>2.5680386404353517E-9</v>
      </c>
      <c r="AA106" s="6">
        <f t="shared" si="3"/>
        <v>33.316800304983403</v>
      </c>
    </row>
    <row r="107" spans="19:27" x14ac:dyDescent="0.2">
      <c r="S107" s="6" t="s">
        <v>1</v>
      </c>
      <c r="T107" s="6" t="s">
        <v>34</v>
      </c>
      <c r="U107" s="6" t="s">
        <v>44</v>
      </c>
      <c r="V107" s="6" t="s">
        <v>4</v>
      </c>
      <c r="W107" s="6" t="s">
        <v>15</v>
      </c>
      <c r="X107" s="10">
        <v>23.185173034667969</v>
      </c>
      <c r="Y107" s="11">
        <f t="shared" si="2"/>
        <v>1.0484976511780003E-7</v>
      </c>
      <c r="Z107" s="9">
        <v>3.18761713507091E-9</v>
      </c>
      <c r="AA107" s="6">
        <f t="shared" si="3"/>
        <v>32.892835204146188</v>
      </c>
    </row>
    <row r="108" spans="19:27" x14ac:dyDescent="0.2">
      <c r="S108" s="6" t="s">
        <v>1</v>
      </c>
      <c r="T108" s="6" t="s">
        <v>35</v>
      </c>
      <c r="U108" s="6" t="s">
        <v>44</v>
      </c>
      <c r="V108" s="6" t="s">
        <v>4</v>
      </c>
      <c r="W108" s="6" t="s">
        <v>15</v>
      </c>
      <c r="X108" s="10">
        <v>24.396188735961914</v>
      </c>
      <c r="Y108" s="11">
        <f t="shared" si="2"/>
        <v>4.5291365090066839E-8</v>
      </c>
      <c r="Z108" s="9">
        <v>4.3722407045277178E-9</v>
      </c>
      <c r="AA108" s="6">
        <f t="shared" si="3"/>
        <v>10.358845304002799</v>
      </c>
    </row>
    <row r="109" spans="19:27" x14ac:dyDescent="0.2">
      <c r="S109" s="6" t="s">
        <v>1</v>
      </c>
      <c r="T109" s="6" t="s">
        <v>36</v>
      </c>
      <c r="U109" s="6" t="s">
        <v>44</v>
      </c>
      <c r="V109" s="6" t="s">
        <v>4</v>
      </c>
      <c r="W109" s="6" t="s">
        <v>15</v>
      </c>
      <c r="X109" s="10">
        <v>24.438209533691406</v>
      </c>
      <c r="Y109" s="11">
        <f t="shared" si="2"/>
        <v>4.3991208218412217E-8</v>
      </c>
      <c r="Z109" s="9">
        <v>3.3723634293471286E-9</v>
      </c>
      <c r="AA109" s="6">
        <f t="shared" si="3"/>
        <v>13.044622603717619</v>
      </c>
    </row>
    <row r="110" spans="19:27" x14ac:dyDescent="0.2">
      <c r="S110" s="6" t="s">
        <v>1</v>
      </c>
      <c r="T110" s="6" t="s">
        <v>37</v>
      </c>
      <c r="U110" s="6" t="s">
        <v>44</v>
      </c>
      <c r="V110" s="6" t="s">
        <v>4</v>
      </c>
      <c r="W110" s="6" t="s">
        <v>15</v>
      </c>
      <c r="X110" s="10">
        <v>24.604251861572266</v>
      </c>
      <c r="Y110" s="11">
        <f t="shared" si="2"/>
        <v>3.9208675234367686E-8</v>
      </c>
      <c r="Z110" s="9">
        <v>3.6933117216733088E-9</v>
      </c>
      <c r="AA110" s="6">
        <f t="shared" si="3"/>
        <v>10.616129422350417</v>
      </c>
    </row>
    <row r="111" spans="19:27" x14ac:dyDescent="0.2">
      <c r="S111" s="6" t="s">
        <v>0</v>
      </c>
      <c r="T111" s="6" t="s">
        <v>38</v>
      </c>
      <c r="U111" s="6" t="s">
        <v>44</v>
      </c>
      <c r="V111" s="6" t="s">
        <v>9</v>
      </c>
      <c r="W111" s="6" t="s">
        <v>20</v>
      </c>
      <c r="X111" s="10">
        <v>30.279356002807617</v>
      </c>
      <c r="Y111" s="11">
        <f t="shared" si="2"/>
        <v>7.6737137313643118E-10</v>
      </c>
      <c r="Z111" s="9">
        <v>8.893907547010233E-9</v>
      </c>
      <c r="AA111" s="6">
        <f t="shared" si="3"/>
        <v>8.6280565553482735E-2</v>
      </c>
    </row>
    <row r="112" spans="19:27" x14ac:dyDescent="0.2">
      <c r="S112" s="6" t="s">
        <v>0</v>
      </c>
      <c r="T112" s="6" t="s">
        <v>39</v>
      </c>
      <c r="U112" s="6" t="s">
        <v>44</v>
      </c>
      <c r="V112" s="6" t="s">
        <v>9</v>
      </c>
      <c r="W112" s="6" t="s">
        <v>20</v>
      </c>
      <c r="X112" s="10">
        <v>30.112285614013672</v>
      </c>
      <c r="Y112" s="11">
        <f t="shared" si="2"/>
        <v>8.6158631489972497E-10</v>
      </c>
      <c r="Z112" s="9">
        <v>7.454048679117085E-9</v>
      </c>
      <c r="AA112" s="6">
        <f t="shared" si="3"/>
        <v>0.11558635474349731</v>
      </c>
    </row>
    <row r="113" spans="19:27" x14ac:dyDescent="0.2">
      <c r="S113" s="6" t="s">
        <v>0</v>
      </c>
      <c r="T113" s="6" t="s">
        <v>40</v>
      </c>
      <c r="U113" s="6" t="s">
        <v>44</v>
      </c>
      <c r="V113" s="6" t="s">
        <v>9</v>
      </c>
      <c r="W113" s="6" t="s">
        <v>20</v>
      </c>
      <c r="X113" s="10">
        <v>30.485687255859375</v>
      </c>
      <c r="Y113" s="11">
        <f t="shared" si="2"/>
        <v>6.6511033693615729E-10</v>
      </c>
      <c r="Z113" s="9">
        <v>5.3566608193819335E-9</v>
      </c>
      <c r="AA113" s="6">
        <f t="shared" si="3"/>
        <v>0.12416510198472853</v>
      </c>
    </row>
    <row r="114" spans="19:27" x14ac:dyDescent="0.2">
      <c r="S114" s="6" t="s">
        <v>0</v>
      </c>
      <c r="T114" s="6" t="s">
        <v>29</v>
      </c>
      <c r="U114" s="6" t="s">
        <v>44</v>
      </c>
      <c r="V114" s="6" t="s">
        <v>9</v>
      </c>
      <c r="W114" s="6" t="s">
        <v>20</v>
      </c>
      <c r="X114" s="10">
        <v>19.169607162475586</v>
      </c>
      <c r="Y114" s="11">
        <f t="shared" si="2"/>
        <v>1.6957945649100563E-6</v>
      </c>
      <c r="Z114" s="9">
        <v>1.154452693981191E-6</v>
      </c>
      <c r="AA114" s="6">
        <f t="shared" si="3"/>
        <v>1.4689164603722473</v>
      </c>
    </row>
    <row r="115" spans="19:27" x14ac:dyDescent="0.2">
      <c r="S115" s="6" t="s">
        <v>0</v>
      </c>
      <c r="T115" s="6" t="s">
        <v>30</v>
      </c>
      <c r="U115" s="6" t="s">
        <v>44</v>
      </c>
      <c r="V115" s="6" t="s">
        <v>9</v>
      </c>
      <c r="W115" s="6" t="s">
        <v>20</v>
      </c>
      <c r="X115" s="10">
        <v>19.528961181640625</v>
      </c>
      <c r="Y115" s="11">
        <f t="shared" si="2"/>
        <v>1.3218948182179948E-6</v>
      </c>
      <c r="Z115" s="9">
        <v>9.5986227292259702E-7</v>
      </c>
      <c r="AA115" s="6">
        <f t="shared" si="3"/>
        <v>1.3771713458359791</v>
      </c>
    </row>
    <row r="116" spans="19:27" x14ac:dyDescent="0.2">
      <c r="S116" s="6" t="s">
        <v>0</v>
      </c>
      <c r="T116" s="6" t="s">
        <v>31</v>
      </c>
      <c r="U116" s="6" t="s">
        <v>44</v>
      </c>
      <c r="V116" s="6" t="s">
        <v>9</v>
      </c>
      <c r="W116" s="6" t="s">
        <v>20</v>
      </c>
      <c r="X116" s="10">
        <v>19.474254608154297</v>
      </c>
      <c r="Y116" s="11">
        <f t="shared" si="2"/>
        <v>1.3729831891317868E-6</v>
      </c>
      <c r="Z116" s="9">
        <v>8.5183769549183231E-7</v>
      </c>
      <c r="AA116" s="6">
        <f t="shared" si="3"/>
        <v>1.6117896594597831</v>
      </c>
    </row>
    <row r="117" spans="19:27" x14ac:dyDescent="0.2">
      <c r="S117" s="6" t="s">
        <v>0</v>
      </c>
      <c r="T117" s="6" t="s">
        <v>32</v>
      </c>
      <c r="U117" s="6" t="s">
        <v>44</v>
      </c>
      <c r="V117" s="6" t="s">
        <v>9</v>
      </c>
      <c r="W117" s="6" t="s">
        <v>20</v>
      </c>
      <c r="X117" s="10">
        <v>26.610404968261719</v>
      </c>
      <c r="Y117" s="11">
        <f t="shared" si="2"/>
        <v>9.7604515003563686E-9</v>
      </c>
      <c r="Z117" s="9">
        <v>8.7881737347146116E-7</v>
      </c>
      <c r="AA117" s="6">
        <f t="shared" si="3"/>
        <v>1.1106347911399514E-2</v>
      </c>
    </row>
    <row r="118" spans="19:27" x14ac:dyDescent="0.2">
      <c r="S118" s="6" t="s">
        <v>0</v>
      </c>
      <c r="T118" s="6" t="s">
        <v>33</v>
      </c>
      <c r="U118" s="6" t="s">
        <v>44</v>
      </c>
      <c r="V118" s="6" t="s">
        <v>9</v>
      </c>
      <c r="W118" s="6" t="s">
        <v>20</v>
      </c>
      <c r="X118" s="10">
        <v>25.653953552246094</v>
      </c>
      <c r="Y118" s="11">
        <f t="shared" si="2"/>
        <v>1.8940457865513072E-8</v>
      </c>
      <c r="Z118" s="9">
        <v>9.9894187307433438E-7</v>
      </c>
      <c r="AA118" s="6">
        <f t="shared" si="3"/>
        <v>1.89605205027817E-2</v>
      </c>
    </row>
    <row r="119" spans="19:27" x14ac:dyDescent="0.2">
      <c r="S119" s="6" t="s">
        <v>0</v>
      </c>
      <c r="T119" s="6" t="s">
        <v>34</v>
      </c>
      <c r="U119" s="6" t="s">
        <v>44</v>
      </c>
      <c r="V119" s="6" t="s">
        <v>9</v>
      </c>
      <c r="W119" s="6" t="s">
        <v>20</v>
      </c>
      <c r="X119" s="10">
        <v>25.868999481201172</v>
      </c>
      <c r="Y119" s="11">
        <f t="shared" si="2"/>
        <v>1.6317559250873854E-8</v>
      </c>
      <c r="Z119" s="9">
        <v>1.2453338549264192E-6</v>
      </c>
      <c r="AA119" s="6">
        <f t="shared" si="3"/>
        <v>1.3102959649192208E-2</v>
      </c>
    </row>
    <row r="120" spans="19:27" x14ac:dyDescent="0.2">
      <c r="S120" s="6" t="s">
        <v>0</v>
      </c>
      <c r="T120" s="6" t="s">
        <v>41</v>
      </c>
      <c r="U120" s="6" t="s">
        <v>44</v>
      </c>
      <c r="V120" s="6" t="s">
        <v>9</v>
      </c>
      <c r="W120" s="6" t="s">
        <v>20</v>
      </c>
      <c r="X120" s="10">
        <v>27.602649688720703</v>
      </c>
      <c r="Y120" s="11">
        <f t="shared" si="2"/>
        <v>4.9065302857659386E-9</v>
      </c>
      <c r="Z120" s="9">
        <v>1.036350625255259E-6</v>
      </c>
      <c r="AA120" s="6">
        <f t="shared" si="3"/>
        <v>4.7344307671522198E-3</v>
      </c>
    </row>
    <row r="121" spans="19:27" x14ac:dyDescent="0.2">
      <c r="S121" s="6" t="s">
        <v>0</v>
      </c>
      <c r="T121" s="6" t="s">
        <v>42</v>
      </c>
      <c r="U121" s="6" t="s">
        <v>44</v>
      </c>
      <c r="V121" s="6" t="s">
        <v>9</v>
      </c>
      <c r="W121" s="6" t="s">
        <v>20</v>
      </c>
      <c r="X121" s="10">
        <v>27.572830200195312</v>
      </c>
      <c r="Y121" s="11">
        <f t="shared" si="2"/>
        <v>5.0090001465004267E-9</v>
      </c>
      <c r="Z121" s="9">
        <v>1.1648889106208077E-6</v>
      </c>
      <c r="AA121" s="6">
        <f t="shared" si="3"/>
        <v>4.2999809688556183E-3</v>
      </c>
    </row>
    <row r="122" spans="19:27" x14ac:dyDescent="0.2">
      <c r="S122" s="6" t="s">
        <v>0</v>
      </c>
      <c r="T122" s="6" t="s">
        <v>43</v>
      </c>
      <c r="U122" s="6" t="s">
        <v>44</v>
      </c>
      <c r="V122" s="6" t="s">
        <v>9</v>
      </c>
      <c r="W122" s="6" t="s">
        <v>20</v>
      </c>
      <c r="X122" s="10">
        <v>27.563503265380859</v>
      </c>
      <c r="Y122" s="11">
        <f t="shared" si="2"/>
        <v>5.0414879273445945E-9</v>
      </c>
      <c r="Z122" s="9">
        <v>9.9868701543015708E-7</v>
      </c>
      <c r="AA122" s="6">
        <f t="shared" si="3"/>
        <v>5.0481160257932374E-3</v>
      </c>
    </row>
    <row r="123" spans="19:27" x14ac:dyDescent="0.2">
      <c r="S123" s="6" t="s">
        <v>1</v>
      </c>
      <c r="T123" s="6" t="s">
        <v>25</v>
      </c>
      <c r="U123" s="6" t="s">
        <v>45</v>
      </c>
      <c r="V123" s="6" t="s">
        <v>4</v>
      </c>
      <c r="W123" s="6" t="s">
        <v>15</v>
      </c>
      <c r="X123" s="10">
        <v>25.03288459777832</v>
      </c>
      <c r="Y123" s="11">
        <f t="shared" si="2"/>
        <v>2.9130695799990147E-8</v>
      </c>
      <c r="Z123" s="9">
        <v>6.8689750902633909E-10</v>
      </c>
      <c r="AA123" s="6">
        <f t="shared" si="3"/>
        <v>42.409086387985617</v>
      </c>
    </row>
    <row r="124" spans="19:27" x14ac:dyDescent="0.2">
      <c r="S124" s="6" t="s">
        <v>1</v>
      </c>
      <c r="T124" s="6" t="s">
        <v>27</v>
      </c>
      <c r="U124" s="6" t="s">
        <v>45</v>
      </c>
      <c r="V124" s="6" t="s">
        <v>4</v>
      </c>
      <c r="W124" s="6" t="s">
        <v>15</v>
      </c>
      <c r="X124" s="10">
        <v>25.500236511230469</v>
      </c>
      <c r="Y124" s="11">
        <f t="shared" si="2"/>
        <v>2.1069969822706634E-8</v>
      </c>
      <c r="Z124" s="9">
        <v>4.1045296034166671E-10</v>
      </c>
      <c r="AA124" s="6">
        <f t="shared" si="3"/>
        <v>51.333458053677333</v>
      </c>
    </row>
    <row r="125" spans="19:27" x14ac:dyDescent="0.2">
      <c r="S125" s="6" t="s">
        <v>1</v>
      </c>
      <c r="T125" s="6" t="s">
        <v>28</v>
      </c>
      <c r="U125" s="6" t="s">
        <v>45</v>
      </c>
      <c r="V125" s="6" t="s">
        <v>4</v>
      </c>
      <c r="W125" s="6" t="s">
        <v>15</v>
      </c>
      <c r="X125" s="10">
        <v>25.137470245361328</v>
      </c>
      <c r="Y125" s="11">
        <f t="shared" si="2"/>
        <v>2.7093645309515401E-8</v>
      </c>
      <c r="Z125" s="9">
        <v>6.1168217306174995E-10</v>
      </c>
      <c r="AA125" s="6">
        <f t="shared" si="3"/>
        <v>44.293665080836469</v>
      </c>
    </row>
    <row r="126" spans="19:27" x14ac:dyDescent="0.2">
      <c r="S126" s="6" t="s">
        <v>1</v>
      </c>
      <c r="T126" s="6" t="s">
        <v>29</v>
      </c>
      <c r="U126" s="6" t="s">
        <v>45</v>
      </c>
      <c r="V126" s="6" t="s">
        <v>4</v>
      </c>
      <c r="W126" s="6" t="s">
        <v>15</v>
      </c>
      <c r="X126" s="10">
        <v>26.606122970581055</v>
      </c>
      <c r="Y126" s="11">
        <f t="shared" si="2"/>
        <v>9.7894640876939942E-9</v>
      </c>
      <c r="Z126" s="9">
        <v>1.2214816115831421E-10</v>
      </c>
      <c r="AA126" s="6">
        <f t="shared" si="3"/>
        <v>80.144178961532077</v>
      </c>
    </row>
    <row r="127" spans="19:27" x14ac:dyDescent="0.2">
      <c r="S127" s="6" t="s">
        <v>1</v>
      </c>
      <c r="T127" s="6" t="s">
        <v>30</v>
      </c>
      <c r="U127" s="6" t="s">
        <v>45</v>
      </c>
      <c r="V127" s="6" t="s">
        <v>4</v>
      </c>
      <c r="W127" s="6" t="s">
        <v>15</v>
      </c>
      <c r="X127" s="10">
        <v>26.851716995239258</v>
      </c>
      <c r="Y127" s="11">
        <f t="shared" si="2"/>
        <v>8.2571038990417203E-9</v>
      </c>
      <c r="Z127" s="9">
        <v>1.7167307563968657E-10</v>
      </c>
      <c r="AA127" s="6">
        <f t="shared" si="3"/>
        <v>48.097838687133546</v>
      </c>
    </row>
    <row r="128" spans="19:27" x14ac:dyDescent="0.2">
      <c r="S128" s="6" t="s">
        <v>1</v>
      </c>
      <c r="T128" s="6" t="s">
        <v>31</v>
      </c>
      <c r="U128" s="6" t="s">
        <v>45</v>
      </c>
      <c r="V128" s="6" t="s">
        <v>4</v>
      </c>
      <c r="W128" s="6" t="s">
        <v>15</v>
      </c>
      <c r="X128" s="10">
        <v>26.667516708374023</v>
      </c>
      <c r="Y128" s="11">
        <f t="shared" si="2"/>
        <v>9.381614014591731E-9</v>
      </c>
      <c r="Z128" s="9">
        <v>1.6500482168383883E-10</v>
      </c>
      <c r="AA128" s="6">
        <f t="shared" si="3"/>
        <v>56.856605272830038</v>
      </c>
    </row>
    <row r="129" spans="19:27" x14ac:dyDescent="0.2">
      <c r="S129" s="6" t="s">
        <v>1</v>
      </c>
      <c r="T129" s="6" t="s">
        <v>32</v>
      </c>
      <c r="U129" s="6" t="s">
        <v>45</v>
      </c>
      <c r="V129" s="6" t="s">
        <v>4</v>
      </c>
      <c r="W129" s="6" t="s">
        <v>15</v>
      </c>
      <c r="X129" s="10">
        <v>25.3670654296875</v>
      </c>
      <c r="Y129" s="11">
        <f t="shared" si="2"/>
        <v>2.3107470309702288E-8</v>
      </c>
      <c r="Z129" s="9">
        <v>4.9545129084876345E-10</v>
      </c>
      <c r="AA129" s="6">
        <f t="shared" si="3"/>
        <v>46.639237270159512</v>
      </c>
    </row>
    <row r="130" spans="19:27" x14ac:dyDescent="0.2">
      <c r="S130" s="6" t="s">
        <v>1</v>
      </c>
      <c r="T130" s="6" t="s">
        <v>33</v>
      </c>
      <c r="U130" s="6" t="s">
        <v>45</v>
      </c>
      <c r="V130" s="6" t="s">
        <v>4</v>
      </c>
      <c r="W130" s="6" t="s">
        <v>15</v>
      </c>
      <c r="X130" s="10">
        <v>25.726528167724609</v>
      </c>
      <c r="Y130" s="11">
        <f t="shared" si="2"/>
        <v>1.8011228552703935E-8</v>
      </c>
      <c r="Z130" s="9">
        <v>3.9404226775145457E-10</v>
      </c>
      <c r="AA130" s="6">
        <f t="shared" si="3"/>
        <v>45.708874470453175</v>
      </c>
    </row>
    <row r="131" spans="19:27" x14ac:dyDescent="0.2">
      <c r="S131" s="6" t="s">
        <v>1</v>
      </c>
      <c r="T131" s="6" t="s">
        <v>34</v>
      </c>
      <c r="U131" s="6" t="s">
        <v>45</v>
      </c>
      <c r="V131" s="6" t="s">
        <v>4</v>
      </c>
      <c r="W131" s="6" t="s">
        <v>15</v>
      </c>
      <c r="X131" s="10">
        <v>25.873920440673828</v>
      </c>
      <c r="Y131" s="11">
        <f t="shared" si="2"/>
        <v>1.6261995701553343E-8</v>
      </c>
      <c r="Z131" s="9">
        <v>4.1247113321515772E-10</v>
      </c>
      <c r="AA131" s="6">
        <f t="shared" si="3"/>
        <v>39.425778901891256</v>
      </c>
    </row>
    <row r="132" spans="19:27" x14ac:dyDescent="0.2">
      <c r="S132" s="6" t="s">
        <v>1</v>
      </c>
      <c r="T132" s="6" t="s">
        <v>35</v>
      </c>
      <c r="U132" s="6" t="s">
        <v>45</v>
      </c>
      <c r="V132" s="6" t="s">
        <v>4</v>
      </c>
      <c r="W132" s="6" t="s">
        <v>15</v>
      </c>
      <c r="X132" s="10">
        <v>26.355703353881836</v>
      </c>
      <c r="Y132" s="11">
        <f t="shared" ref="Y132:Y195" si="4">2^-X132</f>
        <v>1.164508689755727E-8</v>
      </c>
      <c r="Z132" s="9">
        <v>7.8816580832576258E-10</v>
      </c>
      <c r="AA132" s="6">
        <f t="shared" ref="AA132:AA195" si="5">Y132/Z132</f>
        <v>14.774920168503623</v>
      </c>
    </row>
    <row r="133" spans="19:27" x14ac:dyDescent="0.2">
      <c r="S133" s="6" t="s">
        <v>1</v>
      </c>
      <c r="T133" s="6" t="s">
        <v>36</v>
      </c>
      <c r="U133" s="6" t="s">
        <v>45</v>
      </c>
      <c r="V133" s="6" t="s">
        <v>4</v>
      </c>
      <c r="W133" s="6" t="s">
        <v>15</v>
      </c>
      <c r="X133" s="10">
        <v>26.993961334228516</v>
      </c>
      <c r="Y133" s="11">
        <f t="shared" si="4"/>
        <v>7.4818317321295393E-9</v>
      </c>
      <c r="Z133" s="9">
        <v>5.6480240032942664E-10</v>
      </c>
      <c r="AA133" s="6">
        <f t="shared" si="5"/>
        <v>13.246812916810704</v>
      </c>
    </row>
    <row r="134" spans="19:27" x14ac:dyDescent="0.2">
      <c r="S134" s="6" t="s">
        <v>1</v>
      </c>
      <c r="T134" s="6" t="s">
        <v>37</v>
      </c>
      <c r="U134" s="6" t="s">
        <v>45</v>
      </c>
      <c r="V134" s="6" t="s">
        <v>4</v>
      </c>
      <c r="W134" s="6" t="s">
        <v>15</v>
      </c>
      <c r="X134" s="10">
        <v>26.734397888183594</v>
      </c>
      <c r="Y134" s="11">
        <f t="shared" si="4"/>
        <v>8.9566235209390179E-9</v>
      </c>
      <c r="Z134" s="9">
        <v>5.8263708122794878E-10</v>
      </c>
      <c r="AA134" s="6">
        <f t="shared" si="5"/>
        <v>15.372560054128895</v>
      </c>
    </row>
    <row r="135" spans="19:27" x14ac:dyDescent="0.2">
      <c r="S135" s="6" t="s">
        <v>0</v>
      </c>
      <c r="T135" s="6" t="s">
        <v>38</v>
      </c>
      <c r="U135" s="6" t="s">
        <v>45</v>
      </c>
      <c r="V135" s="6" t="s">
        <v>9</v>
      </c>
      <c r="W135" s="6" t="s">
        <v>20</v>
      </c>
      <c r="X135" s="10">
        <v>33.162349700927734</v>
      </c>
      <c r="Y135" s="11">
        <f t="shared" si="4"/>
        <v>1.0402506918897897E-10</v>
      </c>
      <c r="Z135" s="9">
        <v>9.4100234783244236E-10</v>
      </c>
      <c r="AA135" s="6">
        <f t="shared" si="5"/>
        <v>0.11054708782459061</v>
      </c>
    </row>
    <row r="136" spans="19:27" x14ac:dyDescent="0.2">
      <c r="S136" s="6" t="s">
        <v>0</v>
      </c>
      <c r="T136" s="6" t="s">
        <v>39</v>
      </c>
      <c r="U136" s="6" t="s">
        <v>45</v>
      </c>
      <c r="V136" s="6" t="s">
        <v>9</v>
      </c>
      <c r="W136" s="6" t="s">
        <v>20</v>
      </c>
      <c r="X136" s="10">
        <v>31.943515777587891</v>
      </c>
      <c r="Y136" s="11">
        <f t="shared" si="4"/>
        <v>2.4212720232918981E-10</v>
      </c>
      <c r="Z136" s="9">
        <v>1.6733700571859401E-9</v>
      </c>
      <c r="AA136" s="6">
        <f t="shared" si="5"/>
        <v>0.14469435573406184</v>
      </c>
    </row>
    <row r="137" spans="19:27" x14ac:dyDescent="0.2">
      <c r="S137" s="6" t="s">
        <v>0</v>
      </c>
      <c r="T137" s="6" t="s">
        <v>40</v>
      </c>
      <c r="U137" s="6" t="s">
        <v>45</v>
      </c>
      <c r="V137" s="6" t="s">
        <v>9</v>
      </c>
      <c r="W137" s="6" t="s">
        <v>20</v>
      </c>
      <c r="X137" s="10">
        <v>32.449943542480469</v>
      </c>
      <c r="Y137" s="11">
        <f t="shared" si="4"/>
        <v>1.704486775764573E-10</v>
      </c>
      <c r="Z137" s="9">
        <v>1.3718584372751721E-9</v>
      </c>
      <c r="AA137" s="6">
        <f t="shared" si="5"/>
        <v>0.12424654974970141</v>
      </c>
    </row>
    <row r="138" spans="19:27" x14ac:dyDescent="0.2">
      <c r="S138" s="6" t="s">
        <v>0</v>
      </c>
      <c r="T138" s="6" t="s">
        <v>29</v>
      </c>
      <c r="U138" s="6" t="s">
        <v>45</v>
      </c>
      <c r="V138" s="6" t="s">
        <v>9</v>
      </c>
      <c r="W138" s="6" t="s">
        <v>20</v>
      </c>
      <c r="X138" s="10">
        <v>21.128173828125</v>
      </c>
      <c r="Y138" s="11">
        <f t="shared" si="4"/>
        <v>4.3630071442943454E-7</v>
      </c>
      <c r="Z138" s="9">
        <v>2.2786743629940622E-7</v>
      </c>
      <c r="AA138" s="6">
        <f t="shared" si="5"/>
        <v>1.914712876552302</v>
      </c>
    </row>
    <row r="139" spans="19:27" x14ac:dyDescent="0.2">
      <c r="S139" s="6" t="s">
        <v>0</v>
      </c>
      <c r="T139" s="6" t="s">
        <v>30</v>
      </c>
      <c r="U139" s="6" t="s">
        <v>45</v>
      </c>
      <c r="V139" s="6" t="s">
        <v>9</v>
      </c>
      <c r="W139" s="6" t="s">
        <v>20</v>
      </c>
      <c r="X139" s="10">
        <v>21.887323379516602</v>
      </c>
      <c r="Y139" s="11">
        <f t="shared" si="4"/>
        <v>2.577858873639197E-7</v>
      </c>
      <c r="Z139" s="9">
        <v>1.9321450926094795E-7</v>
      </c>
      <c r="AA139" s="6">
        <f t="shared" si="5"/>
        <v>1.3341952855919541</v>
      </c>
    </row>
    <row r="140" spans="19:27" x14ac:dyDescent="0.2">
      <c r="S140" s="6" t="s">
        <v>0</v>
      </c>
      <c r="T140" s="6" t="s">
        <v>31</v>
      </c>
      <c r="U140" s="6" t="s">
        <v>45</v>
      </c>
      <c r="V140" s="6" t="s">
        <v>9</v>
      </c>
      <c r="W140" s="6" t="s">
        <v>20</v>
      </c>
      <c r="X140" s="10">
        <v>21.822053909301758</v>
      </c>
      <c r="Y140" s="11">
        <f t="shared" si="4"/>
        <v>2.6971630804946213E-7</v>
      </c>
      <c r="Z140" s="9">
        <v>1.7913719824090705E-7</v>
      </c>
      <c r="AA140" s="6">
        <f t="shared" si="5"/>
        <v>1.5056409874555623</v>
      </c>
    </row>
    <row r="141" spans="19:27" x14ac:dyDescent="0.2">
      <c r="S141" s="6" t="s">
        <v>0</v>
      </c>
      <c r="T141" s="6" t="s">
        <v>32</v>
      </c>
      <c r="U141" s="6" t="s">
        <v>45</v>
      </c>
      <c r="V141" s="6" t="s">
        <v>9</v>
      </c>
      <c r="W141" s="6" t="s">
        <v>20</v>
      </c>
      <c r="X141" s="10">
        <v>28.471902847290039</v>
      </c>
      <c r="Y141" s="11">
        <f t="shared" si="4"/>
        <v>2.6859826889727211E-9</v>
      </c>
      <c r="Z141" s="9">
        <v>1.5284371469784579E-7</v>
      </c>
      <c r="AA141" s="6">
        <f t="shared" si="5"/>
        <v>1.7573393150530241E-2</v>
      </c>
    </row>
    <row r="142" spans="19:27" x14ac:dyDescent="0.2">
      <c r="S142" s="6" t="s">
        <v>0</v>
      </c>
      <c r="T142" s="6" t="s">
        <v>33</v>
      </c>
      <c r="U142" s="6" t="s">
        <v>45</v>
      </c>
      <c r="V142" s="6" t="s">
        <v>9</v>
      </c>
      <c r="W142" s="6" t="s">
        <v>20</v>
      </c>
      <c r="X142" s="10">
        <v>27.7611083984375</v>
      </c>
      <c r="Y142" s="11">
        <f t="shared" si="4"/>
        <v>4.3961617089948467E-9</v>
      </c>
      <c r="Z142" s="9">
        <v>2.180047583863011E-7</v>
      </c>
      <c r="AA142" s="6">
        <f t="shared" si="5"/>
        <v>2.0165439238738612E-2</v>
      </c>
    </row>
    <row r="143" spans="19:27" x14ac:dyDescent="0.2">
      <c r="S143" s="6" t="s">
        <v>0</v>
      </c>
      <c r="T143" s="6" t="s">
        <v>34</v>
      </c>
      <c r="U143" s="6" t="s">
        <v>45</v>
      </c>
      <c r="V143" s="6" t="s">
        <v>9</v>
      </c>
      <c r="W143" s="6" t="s">
        <v>20</v>
      </c>
      <c r="X143" s="10">
        <v>28.316606521606445</v>
      </c>
      <c r="Y143" s="11">
        <f t="shared" si="4"/>
        <v>2.9912455227873946E-9</v>
      </c>
      <c r="Z143" s="9">
        <v>2.4368694296262283E-7</v>
      </c>
      <c r="AA143" s="6">
        <f t="shared" si="5"/>
        <v>1.2274951979048782E-2</v>
      </c>
    </row>
    <row r="144" spans="19:27" x14ac:dyDescent="0.2">
      <c r="S144" s="6" t="s">
        <v>0</v>
      </c>
      <c r="T144" s="6" t="s">
        <v>41</v>
      </c>
      <c r="U144" s="6" t="s">
        <v>45</v>
      </c>
      <c r="V144" s="6" t="s">
        <v>9</v>
      </c>
      <c r="W144" s="6" t="s">
        <v>20</v>
      </c>
      <c r="X144" s="10">
        <v>30.040388107299805</v>
      </c>
      <c r="Y144" s="11">
        <f t="shared" si="4"/>
        <v>9.0561185345628745E-10</v>
      </c>
      <c r="Z144" s="9">
        <v>2.0704117574456907E-7</v>
      </c>
      <c r="AA144" s="6">
        <f t="shared" si="5"/>
        <v>4.3740664155305963E-3</v>
      </c>
    </row>
    <row r="145" spans="19:27" x14ac:dyDescent="0.2">
      <c r="S145" s="6" t="s">
        <v>0</v>
      </c>
      <c r="T145" s="6" t="s">
        <v>42</v>
      </c>
      <c r="U145" s="6" t="s">
        <v>45</v>
      </c>
      <c r="V145" s="6" t="s">
        <v>9</v>
      </c>
      <c r="W145" s="6" t="s">
        <v>20</v>
      </c>
      <c r="X145" s="10">
        <v>29.494161605834961</v>
      </c>
      <c r="Y145" s="11">
        <f t="shared" si="4"/>
        <v>1.3224298989528091E-9</v>
      </c>
      <c r="Z145" s="9">
        <v>2.0749715321709075E-7</v>
      </c>
      <c r="AA145" s="6">
        <f t="shared" si="5"/>
        <v>6.3732435768371091E-3</v>
      </c>
    </row>
    <row r="146" spans="19:27" x14ac:dyDescent="0.2">
      <c r="S146" s="6" t="s">
        <v>0</v>
      </c>
      <c r="T146" s="6" t="s">
        <v>43</v>
      </c>
      <c r="U146" s="6" t="s">
        <v>45</v>
      </c>
      <c r="V146" s="6" t="s">
        <v>9</v>
      </c>
      <c r="W146" s="6" t="s">
        <v>20</v>
      </c>
      <c r="X146" s="10">
        <v>30.014511108398438</v>
      </c>
      <c r="Y146" s="11">
        <f t="shared" si="4"/>
        <v>9.2200197464990256E-10</v>
      </c>
      <c r="Z146" s="9">
        <v>2.0017333518137715E-7</v>
      </c>
      <c r="AA146" s="6">
        <f t="shared" si="5"/>
        <v>4.6060179484668931E-3</v>
      </c>
    </row>
    <row r="147" spans="19:27" x14ac:dyDescent="0.2">
      <c r="S147" s="6" t="s">
        <v>1</v>
      </c>
      <c r="T147" s="6" t="s">
        <v>25</v>
      </c>
      <c r="U147" s="6" t="s">
        <v>26</v>
      </c>
      <c r="V147" s="6" t="s">
        <v>5</v>
      </c>
      <c r="W147" s="6" t="s">
        <v>16</v>
      </c>
      <c r="X147" s="10">
        <v>21.520687103271484</v>
      </c>
      <c r="Y147" s="11">
        <f t="shared" si="4"/>
        <v>3.3237446754824748E-7</v>
      </c>
      <c r="Z147" s="9">
        <v>1.2651281723329435E-8</v>
      </c>
      <c r="AA147" s="6">
        <f t="shared" si="5"/>
        <v>26.271999534666641</v>
      </c>
    </row>
    <row r="148" spans="19:27" x14ac:dyDescent="0.2">
      <c r="S148" s="6" t="s">
        <v>1</v>
      </c>
      <c r="T148" s="6" t="s">
        <v>27</v>
      </c>
      <c r="U148" s="6" t="s">
        <v>26</v>
      </c>
      <c r="V148" s="6" t="s">
        <v>5</v>
      </c>
      <c r="W148" s="6" t="s">
        <v>16</v>
      </c>
      <c r="X148" s="10">
        <v>21.685470581054688</v>
      </c>
      <c r="Y148" s="11">
        <f t="shared" si="4"/>
        <v>2.9649876245159117E-7</v>
      </c>
      <c r="Z148" s="9">
        <v>1.2546097223187863E-8</v>
      </c>
      <c r="AA148" s="6">
        <f t="shared" si="5"/>
        <v>23.632748668932539</v>
      </c>
    </row>
    <row r="149" spans="19:27" x14ac:dyDescent="0.2">
      <c r="S149" s="6" t="s">
        <v>1</v>
      </c>
      <c r="T149" s="6" t="s">
        <v>28</v>
      </c>
      <c r="U149" s="6" t="s">
        <v>26</v>
      </c>
      <c r="V149" s="6" t="s">
        <v>5</v>
      </c>
      <c r="W149" s="6" t="s">
        <v>16</v>
      </c>
      <c r="X149" s="10">
        <v>21.440803527832031</v>
      </c>
      <c r="Y149" s="11">
        <f t="shared" si="4"/>
        <v>3.5129745779798721E-7</v>
      </c>
      <c r="Z149" s="9">
        <v>1.1059054118116451E-8</v>
      </c>
      <c r="AA149" s="6">
        <f t="shared" si="5"/>
        <v>31.765597133891166</v>
      </c>
    </row>
    <row r="150" spans="19:27" x14ac:dyDescent="0.2">
      <c r="S150" s="6" t="s">
        <v>1</v>
      </c>
      <c r="T150" s="6" t="s">
        <v>29</v>
      </c>
      <c r="U150" s="6" t="s">
        <v>26</v>
      </c>
      <c r="V150" s="6" t="s">
        <v>5</v>
      </c>
      <c r="W150" s="6" t="s">
        <v>16</v>
      </c>
      <c r="X150" s="10">
        <v>23.076499938964844</v>
      </c>
      <c r="Y150" s="11">
        <f t="shared" si="4"/>
        <v>1.130528000951974E-7</v>
      </c>
      <c r="Z150" s="9">
        <v>3.9529765638810749E-9</v>
      </c>
      <c r="AA150" s="6">
        <f t="shared" si="5"/>
        <v>28.599410663897523</v>
      </c>
    </row>
    <row r="151" spans="19:27" x14ac:dyDescent="0.2">
      <c r="S151" s="6" t="s">
        <v>1</v>
      </c>
      <c r="T151" s="6" t="s">
        <v>30</v>
      </c>
      <c r="U151" s="6" t="s">
        <v>26</v>
      </c>
      <c r="V151" s="6" t="s">
        <v>5</v>
      </c>
      <c r="W151" s="6" t="s">
        <v>16</v>
      </c>
      <c r="X151" s="10">
        <v>23.196525573730469</v>
      </c>
      <c r="Y151" s="11">
        <f t="shared" si="4"/>
        <v>1.0402794206203408E-7</v>
      </c>
      <c r="Z151" s="9">
        <v>3.4437263704967263E-9</v>
      </c>
      <c r="AA151" s="6">
        <f t="shared" si="5"/>
        <v>30.20795814477821</v>
      </c>
    </row>
    <row r="152" spans="19:27" x14ac:dyDescent="0.2">
      <c r="S152" s="6" t="s">
        <v>1</v>
      </c>
      <c r="T152" s="6" t="s">
        <v>31</v>
      </c>
      <c r="U152" s="6" t="s">
        <v>26</v>
      </c>
      <c r="V152" s="6" t="s">
        <v>5</v>
      </c>
      <c r="W152" s="6" t="s">
        <v>16</v>
      </c>
      <c r="X152" s="10">
        <v>22.855850219726563</v>
      </c>
      <c r="Y152" s="11">
        <f t="shared" si="4"/>
        <v>1.317357072732954E-7</v>
      </c>
      <c r="Z152" s="9">
        <v>3.8446357854387993E-9</v>
      </c>
      <c r="AA152" s="6">
        <f t="shared" si="5"/>
        <v>34.264808066405706</v>
      </c>
    </row>
    <row r="153" spans="19:27" x14ac:dyDescent="0.2">
      <c r="S153" s="6" t="s">
        <v>1</v>
      </c>
      <c r="T153" s="6" t="s">
        <v>32</v>
      </c>
      <c r="U153" s="6" t="s">
        <v>26</v>
      </c>
      <c r="V153" s="6" t="s">
        <v>5</v>
      </c>
      <c r="W153" s="6" t="s">
        <v>16</v>
      </c>
      <c r="X153" s="10">
        <v>22.569513320922852</v>
      </c>
      <c r="Y153" s="11">
        <f t="shared" si="4"/>
        <v>1.6065694446751458E-7</v>
      </c>
      <c r="Z153" s="9">
        <v>1.5674225911539282E-8</v>
      </c>
      <c r="AA153" s="6">
        <f t="shared" si="5"/>
        <v>10.24975302603236</v>
      </c>
    </row>
    <row r="154" spans="19:27" x14ac:dyDescent="0.2">
      <c r="S154" s="6" t="s">
        <v>1</v>
      </c>
      <c r="T154" s="6" t="s">
        <v>33</v>
      </c>
      <c r="U154" s="6" t="s">
        <v>26</v>
      </c>
      <c r="V154" s="6" t="s">
        <v>5</v>
      </c>
      <c r="W154" s="6" t="s">
        <v>16</v>
      </c>
      <c r="X154" s="10">
        <v>22.376466751098633</v>
      </c>
      <c r="Y154" s="11">
        <f t="shared" si="4"/>
        <v>1.8365904044212291E-7</v>
      </c>
      <c r="Z154" s="9">
        <v>1.5294903723022901E-8</v>
      </c>
      <c r="AA154" s="6">
        <f t="shared" si="5"/>
        <v>12.007858550012784</v>
      </c>
    </row>
    <row r="155" spans="19:27" x14ac:dyDescent="0.2">
      <c r="S155" s="6" t="s">
        <v>1</v>
      </c>
      <c r="T155" s="6" t="s">
        <v>34</v>
      </c>
      <c r="U155" s="6" t="s">
        <v>26</v>
      </c>
      <c r="V155" s="6" t="s">
        <v>5</v>
      </c>
      <c r="W155" s="6" t="s">
        <v>16</v>
      </c>
      <c r="X155" s="10">
        <v>22.22613525390625</v>
      </c>
      <c r="Y155" s="11">
        <f t="shared" si="4"/>
        <v>2.0382929431356191E-7</v>
      </c>
      <c r="Z155" s="9">
        <v>1.5060496987194801E-8</v>
      </c>
      <c r="AA155" s="6">
        <f t="shared" si="5"/>
        <v>13.534035064504705</v>
      </c>
    </row>
    <row r="156" spans="19:27" x14ac:dyDescent="0.2">
      <c r="S156" s="6" t="s">
        <v>1</v>
      </c>
      <c r="T156" s="6" t="s">
        <v>35</v>
      </c>
      <c r="U156" s="6" t="s">
        <v>26</v>
      </c>
      <c r="V156" s="6" t="s">
        <v>5</v>
      </c>
      <c r="W156" s="6" t="s">
        <v>16</v>
      </c>
      <c r="X156" s="10">
        <v>22.03312873840332</v>
      </c>
      <c r="Y156" s="11">
        <f t="shared" si="4"/>
        <v>2.330061325107216E-7</v>
      </c>
      <c r="Z156" s="9">
        <v>2.1537007565893135E-8</v>
      </c>
      <c r="AA156" s="6">
        <f t="shared" si="5"/>
        <v>10.81887220394162</v>
      </c>
    </row>
    <row r="157" spans="19:27" x14ac:dyDescent="0.2">
      <c r="S157" s="6" t="s">
        <v>1</v>
      </c>
      <c r="T157" s="6" t="s">
        <v>36</v>
      </c>
      <c r="U157" s="6" t="s">
        <v>26</v>
      </c>
      <c r="V157" s="6" t="s">
        <v>5</v>
      </c>
      <c r="W157" s="6" t="s">
        <v>16</v>
      </c>
      <c r="X157" s="10">
        <v>22.044307708740234</v>
      </c>
      <c r="Y157" s="11">
        <f t="shared" si="4"/>
        <v>2.3120762150392173E-7</v>
      </c>
      <c r="Z157" s="9">
        <v>1.9511872267436983E-8</v>
      </c>
      <c r="AA157" s="6">
        <f t="shared" si="5"/>
        <v>11.849586668819066</v>
      </c>
    </row>
    <row r="158" spans="19:27" x14ac:dyDescent="0.2">
      <c r="S158" s="6" t="s">
        <v>1</v>
      </c>
      <c r="T158" s="6" t="s">
        <v>37</v>
      </c>
      <c r="U158" s="6" t="s">
        <v>26</v>
      </c>
      <c r="V158" s="6" t="s">
        <v>5</v>
      </c>
      <c r="W158" s="6" t="s">
        <v>16</v>
      </c>
      <c r="X158" s="10">
        <v>22.096260070800781</v>
      </c>
      <c r="Y158" s="11">
        <f t="shared" si="4"/>
        <v>2.2302981631071347E-7</v>
      </c>
      <c r="Z158" s="9">
        <v>2.051030445945995E-8</v>
      </c>
      <c r="AA158" s="6">
        <f t="shared" si="5"/>
        <v>10.874037328482739</v>
      </c>
    </row>
    <row r="159" spans="19:27" x14ac:dyDescent="0.2">
      <c r="S159" s="6" t="s">
        <v>0</v>
      </c>
      <c r="T159" s="6" t="s">
        <v>38</v>
      </c>
      <c r="U159" s="6" t="s">
        <v>26</v>
      </c>
      <c r="V159" s="6" t="s">
        <v>10</v>
      </c>
      <c r="W159" s="6" t="s">
        <v>21</v>
      </c>
      <c r="X159" s="10">
        <v>30.512189865112305</v>
      </c>
      <c r="Y159" s="11">
        <f t="shared" si="4"/>
        <v>6.5300366264795113E-10</v>
      </c>
      <c r="Z159" s="9">
        <v>4.0481748554207805E-8</v>
      </c>
      <c r="AA159" s="6">
        <f t="shared" si="5"/>
        <v>1.6130816626498606E-2</v>
      </c>
    </row>
    <row r="160" spans="19:27" x14ac:dyDescent="0.2">
      <c r="S160" s="6" t="s">
        <v>0</v>
      </c>
      <c r="T160" s="6" t="s">
        <v>39</v>
      </c>
      <c r="U160" s="6" t="s">
        <v>26</v>
      </c>
      <c r="V160" s="6" t="s">
        <v>10</v>
      </c>
      <c r="W160" s="6" t="s">
        <v>21</v>
      </c>
      <c r="X160" s="10">
        <v>30.646051406860352</v>
      </c>
      <c r="Y160" s="11">
        <f t="shared" si="4"/>
        <v>5.9514018805367193E-10</v>
      </c>
      <c r="Z160" s="9">
        <v>4.2566217420633562E-8</v>
      </c>
      <c r="AA160" s="6">
        <f t="shared" si="5"/>
        <v>1.3981514546443665E-2</v>
      </c>
    </row>
    <row r="161" spans="19:27" x14ac:dyDescent="0.2">
      <c r="S161" s="6" t="s">
        <v>0</v>
      </c>
      <c r="T161" s="6" t="s">
        <v>40</v>
      </c>
      <c r="U161" s="6" t="s">
        <v>26</v>
      </c>
      <c r="V161" s="6" t="s">
        <v>10</v>
      </c>
      <c r="W161" s="6" t="s">
        <v>21</v>
      </c>
      <c r="X161" s="10">
        <v>31.185041427612305</v>
      </c>
      <c r="Y161" s="11">
        <f t="shared" si="4"/>
        <v>4.0960675886892268E-10</v>
      </c>
      <c r="Z161" s="9">
        <v>4.6391917387683955E-8</v>
      </c>
      <c r="AA161" s="6">
        <f t="shared" si="5"/>
        <v>8.8292698800516572E-3</v>
      </c>
    </row>
    <row r="162" spans="19:27" x14ac:dyDescent="0.2">
      <c r="S162" s="6" t="s">
        <v>0</v>
      </c>
      <c r="T162" s="6" t="s">
        <v>29</v>
      </c>
      <c r="U162" s="6" t="s">
        <v>26</v>
      </c>
      <c r="V162" s="6" t="s">
        <v>10</v>
      </c>
      <c r="W162" s="6" t="s">
        <v>21</v>
      </c>
      <c r="X162" s="10">
        <v>23.782657623291016</v>
      </c>
      <c r="Y162" s="11">
        <f t="shared" si="4"/>
        <v>6.9295762638564518E-8</v>
      </c>
      <c r="Z162" s="9">
        <v>3.3684951663376621E-6</v>
      </c>
      <c r="AA162" s="6">
        <f t="shared" si="5"/>
        <v>2.0571726903769058E-2</v>
      </c>
    </row>
    <row r="163" spans="19:27" x14ac:dyDescent="0.2">
      <c r="S163" s="6" t="s">
        <v>0</v>
      </c>
      <c r="T163" s="6" t="s">
        <v>30</v>
      </c>
      <c r="U163" s="6" t="s">
        <v>26</v>
      </c>
      <c r="V163" s="6" t="s">
        <v>10</v>
      </c>
      <c r="W163" s="6" t="s">
        <v>21</v>
      </c>
      <c r="X163" s="10">
        <v>23.719215393066406</v>
      </c>
      <c r="Y163" s="11">
        <f t="shared" si="4"/>
        <v>7.2411024662887144E-8</v>
      </c>
      <c r="Z163" s="9">
        <v>4.6932938155637857E-6</v>
      </c>
      <c r="AA163" s="6">
        <f t="shared" si="5"/>
        <v>1.5428615277134256E-2</v>
      </c>
    </row>
    <row r="164" spans="19:27" x14ac:dyDescent="0.2">
      <c r="S164" s="6" t="s">
        <v>0</v>
      </c>
      <c r="T164" s="6" t="s">
        <v>31</v>
      </c>
      <c r="U164" s="6" t="s">
        <v>26</v>
      </c>
      <c r="V164" s="6" t="s">
        <v>10</v>
      </c>
      <c r="W164" s="6" t="s">
        <v>21</v>
      </c>
      <c r="X164" s="10">
        <v>23.954353332519531</v>
      </c>
      <c r="Y164" s="11">
        <f t="shared" si="4"/>
        <v>6.1520679010838077E-8</v>
      </c>
      <c r="Z164" s="9">
        <v>4.6623100988806214E-6</v>
      </c>
      <c r="AA164" s="6">
        <f t="shared" si="5"/>
        <v>1.3195321140395323E-2</v>
      </c>
    </row>
    <row r="165" spans="19:27" x14ac:dyDescent="0.2">
      <c r="S165" s="6" t="s">
        <v>0</v>
      </c>
      <c r="T165" s="6" t="s">
        <v>32</v>
      </c>
      <c r="U165" s="6" t="s">
        <v>26</v>
      </c>
      <c r="V165" s="6" t="s">
        <v>10</v>
      </c>
      <c r="W165" s="6" t="s">
        <v>21</v>
      </c>
      <c r="X165" s="10">
        <v>29.649200439453125</v>
      </c>
      <c r="Y165" s="11">
        <f t="shared" si="4"/>
        <v>1.1876851332776993E-9</v>
      </c>
      <c r="Z165" s="9">
        <v>4.9676888384257792E-6</v>
      </c>
      <c r="AA165" s="6">
        <f t="shared" si="5"/>
        <v>2.3908203027749766E-4</v>
      </c>
    </row>
    <row r="166" spans="19:27" x14ac:dyDescent="0.2">
      <c r="S166" s="6" t="s">
        <v>0</v>
      </c>
      <c r="T166" s="6" t="s">
        <v>33</v>
      </c>
      <c r="U166" s="6" t="s">
        <v>26</v>
      </c>
      <c r="V166" s="6" t="s">
        <v>10</v>
      </c>
      <c r="W166" s="6" t="s">
        <v>21</v>
      </c>
      <c r="X166" s="10">
        <v>29.920042037963867</v>
      </c>
      <c r="Y166" s="11">
        <f t="shared" si="4"/>
        <v>9.8439607871139544E-10</v>
      </c>
      <c r="Z166" s="9">
        <v>4.4806681440765004E-6</v>
      </c>
      <c r="AA166" s="6">
        <f t="shared" si="5"/>
        <v>2.1969850188811226E-4</v>
      </c>
    </row>
    <row r="167" spans="19:27" x14ac:dyDescent="0.2">
      <c r="S167" s="6" t="s">
        <v>0</v>
      </c>
      <c r="T167" s="6" t="s">
        <v>34</v>
      </c>
      <c r="U167" s="6" t="s">
        <v>26</v>
      </c>
      <c r="V167" s="6" t="s">
        <v>10</v>
      </c>
      <c r="W167" s="6" t="s">
        <v>21</v>
      </c>
      <c r="X167" s="10">
        <v>30.224300384521484</v>
      </c>
      <c r="Y167" s="11">
        <f t="shared" si="4"/>
        <v>7.9722147021003615E-10</v>
      </c>
      <c r="Z167" s="9">
        <v>1.7671668481518673E-6</v>
      </c>
      <c r="AA167" s="6">
        <f t="shared" si="5"/>
        <v>4.5112971140432139E-4</v>
      </c>
    </row>
    <row r="168" spans="19:27" x14ac:dyDescent="0.2">
      <c r="S168" s="6" t="s">
        <v>0</v>
      </c>
      <c r="T168" s="6" t="s">
        <v>50</v>
      </c>
      <c r="U168" s="6" t="s">
        <v>26</v>
      </c>
      <c r="V168" s="6" t="s">
        <v>10</v>
      </c>
      <c r="W168" s="6" t="s">
        <v>21</v>
      </c>
      <c r="X168" s="10">
        <v>29.055271148681641</v>
      </c>
      <c r="Y168" s="11">
        <f t="shared" si="4"/>
        <v>1.7926349199943109E-9</v>
      </c>
      <c r="Z168" s="9">
        <v>5.9106342692414276E-6</v>
      </c>
      <c r="AA168" s="6">
        <f t="shared" si="5"/>
        <v>3.0328977201703568E-4</v>
      </c>
    </row>
    <row r="169" spans="19:27" x14ac:dyDescent="0.2">
      <c r="S169" s="6" t="s">
        <v>0</v>
      </c>
      <c r="T169" s="6" t="s">
        <v>51</v>
      </c>
      <c r="U169" s="6" t="s">
        <v>26</v>
      </c>
      <c r="V169" s="6" t="s">
        <v>10</v>
      </c>
      <c r="W169" s="6" t="s">
        <v>21</v>
      </c>
      <c r="X169" s="10">
        <v>28.994306564331055</v>
      </c>
      <c r="Y169" s="11">
        <f t="shared" si="4"/>
        <v>1.8700103948411462E-9</v>
      </c>
      <c r="Z169" s="9">
        <v>5.2309119879118891E-6</v>
      </c>
      <c r="AA169" s="6">
        <f t="shared" si="5"/>
        <v>3.5749223064019276E-4</v>
      </c>
    </row>
    <row r="170" spans="19:27" x14ac:dyDescent="0.2">
      <c r="S170" s="6" t="s">
        <v>0</v>
      </c>
      <c r="T170" s="6" t="s">
        <v>52</v>
      </c>
      <c r="U170" s="6" t="s">
        <v>26</v>
      </c>
      <c r="V170" s="6" t="s">
        <v>10</v>
      </c>
      <c r="W170" s="6" t="s">
        <v>21</v>
      </c>
      <c r="X170" s="10">
        <v>28.969999313354492</v>
      </c>
      <c r="Y170" s="11">
        <f t="shared" si="4"/>
        <v>1.9017841884016135E-9</v>
      </c>
      <c r="Z170" s="9">
        <v>5.9700381022281152E-6</v>
      </c>
      <c r="AA170" s="6">
        <f t="shared" si="5"/>
        <v>3.1855478237095955E-4</v>
      </c>
    </row>
    <row r="171" spans="19:27" x14ac:dyDescent="0.2">
      <c r="S171" s="6" t="s">
        <v>1</v>
      </c>
      <c r="T171" s="6" t="s">
        <v>25</v>
      </c>
      <c r="U171" s="6" t="s">
        <v>44</v>
      </c>
      <c r="V171" s="6" t="s">
        <v>5</v>
      </c>
      <c r="W171" s="6" t="s">
        <v>16</v>
      </c>
      <c r="X171" s="10">
        <v>23.812788009643555</v>
      </c>
      <c r="Y171" s="11">
        <f t="shared" si="4"/>
        <v>6.7863542888968329E-8</v>
      </c>
      <c r="Z171" s="9">
        <v>2.4632816836085418E-9</v>
      </c>
      <c r="AA171" s="6">
        <f t="shared" si="5"/>
        <v>27.550053792286072</v>
      </c>
    </row>
    <row r="172" spans="19:27" x14ac:dyDescent="0.2">
      <c r="S172" s="6" t="s">
        <v>1</v>
      </c>
      <c r="T172" s="6" t="s">
        <v>27</v>
      </c>
      <c r="U172" s="6" t="s">
        <v>44</v>
      </c>
      <c r="V172" s="6" t="s">
        <v>5</v>
      </c>
      <c r="W172" s="6" t="s">
        <v>16</v>
      </c>
      <c r="X172" s="10">
        <v>24.043352127075195</v>
      </c>
      <c r="Y172" s="11">
        <f t="shared" si="4"/>
        <v>5.7840203655216337E-8</v>
      </c>
      <c r="Z172" s="9">
        <v>2.0557297230316615E-9</v>
      </c>
      <c r="AA172" s="6">
        <f t="shared" si="5"/>
        <v>28.136093479213418</v>
      </c>
    </row>
    <row r="173" spans="19:27" x14ac:dyDescent="0.2">
      <c r="S173" s="6" t="s">
        <v>1</v>
      </c>
      <c r="T173" s="6" t="s">
        <v>28</v>
      </c>
      <c r="U173" s="6" t="s">
        <v>44</v>
      </c>
      <c r="V173" s="6" t="s">
        <v>5</v>
      </c>
      <c r="W173" s="6" t="s">
        <v>16</v>
      </c>
      <c r="X173" s="10">
        <v>23.89238166809082</v>
      </c>
      <c r="Y173" s="11">
        <f t="shared" si="4"/>
        <v>6.422090924512664E-8</v>
      </c>
      <c r="Z173" s="9">
        <v>3.1131703040754486E-9</v>
      </c>
      <c r="AA173" s="6">
        <f t="shared" si="5"/>
        <v>20.628781265533433</v>
      </c>
    </row>
    <row r="174" spans="19:27" x14ac:dyDescent="0.2">
      <c r="S174" s="6" t="s">
        <v>1</v>
      </c>
      <c r="T174" s="6" t="s">
        <v>29</v>
      </c>
      <c r="U174" s="6" t="s">
        <v>44</v>
      </c>
      <c r="V174" s="6" t="s">
        <v>5</v>
      </c>
      <c r="W174" s="6" t="s">
        <v>16</v>
      </c>
      <c r="X174" s="10">
        <v>25.364749908447266</v>
      </c>
      <c r="Y174" s="11">
        <f t="shared" si="4"/>
        <v>2.3144587509199852E-8</v>
      </c>
      <c r="Z174" s="9">
        <v>7.177520691625444E-10</v>
      </c>
      <c r="AA174" s="6">
        <f t="shared" si="5"/>
        <v>32.245936310855072</v>
      </c>
    </row>
    <row r="175" spans="19:27" x14ac:dyDescent="0.2">
      <c r="S175" s="6" t="s">
        <v>1</v>
      </c>
      <c r="T175" s="6" t="s">
        <v>30</v>
      </c>
      <c r="U175" s="6" t="s">
        <v>44</v>
      </c>
      <c r="V175" s="6" t="s">
        <v>5</v>
      </c>
      <c r="W175" s="6" t="s">
        <v>16</v>
      </c>
      <c r="X175" s="10">
        <v>25.661828994750977</v>
      </c>
      <c r="Y175" s="11">
        <f t="shared" si="4"/>
        <v>1.8837346611961359E-8</v>
      </c>
      <c r="Z175" s="9">
        <v>5.1678520303760827E-10</v>
      </c>
      <c r="AA175" s="6">
        <f t="shared" si="5"/>
        <v>36.451017755998905</v>
      </c>
    </row>
    <row r="176" spans="19:27" x14ac:dyDescent="0.2">
      <c r="S176" s="6" t="s">
        <v>1</v>
      </c>
      <c r="T176" s="6" t="s">
        <v>31</v>
      </c>
      <c r="U176" s="6" t="s">
        <v>44</v>
      </c>
      <c r="V176" s="6" t="s">
        <v>5</v>
      </c>
      <c r="W176" s="6" t="s">
        <v>16</v>
      </c>
      <c r="X176" s="10">
        <v>25.317440032958984</v>
      </c>
      <c r="Y176" s="11">
        <f t="shared" si="4"/>
        <v>2.3916142733188526E-8</v>
      </c>
      <c r="Z176" s="9">
        <v>8.3391647870910202E-10</v>
      </c>
      <c r="AA176" s="6">
        <f t="shared" si="5"/>
        <v>28.679302236850599</v>
      </c>
    </row>
    <row r="177" spans="19:27" x14ac:dyDescent="0.2">
      <c r="S177" s="6" t="s">
        <v>1</v>
      </c>
      <c r="T177" s="6" t="s">
        <v>32</v>
      </c>
      <c r="U177" s="6" t="s">
        <v>44</v>
      </c>
      <c r="V177" s="6" t="s">
        <v>5</v>
      </c>
      <c r="W177" s="6" t="s">
        <v>16</v>
      </c>
      <c r="X177" s="10">
        <v>25.221271514892578</v>
      </c>
      <c r="Y177" s="11">
        <f t="shared" si="4"/>
        <v>2.55647026227419E-8</v>
      </c>
      <c r="Z177" s="9">
        <v>2.0567301261314543E-9</v>
      </c>
      <c r="AA177" s="6">
        <f t="shared" si="5"/>
        <v>12.429779822804012</v>
      </c>
    </row>
    <row r="178" spans="19:27" x14ac:dyDescent="0.2">
      <c r="S178" s="6" t="s">
        <v>1</v>
      </c>
      <c r="T178" s="6" t="s">
        <v>33</v>
      </c>
      <c r="U178" s="6" t="s">
        <v>44</v>
      </c>
      <c r="V178" s="6" t="s">
        <v>5</v>
      </c>
      <c r="W178" s="6" t="s">
        <v>16</v>
      </c>
      <c r="X178" s="10">
        <v>24.802118301391602</v>
      </c>
      <c r="Y178" s="11">
        <f t="shared" si="4"/>
        <v>3.4183650165498821E-8</v>
      </c>
      <c r="Z178" s="9">
        <v>2.5680386404353517E-9</v>
      </c>
      <c r="AA178" s="6">
        <f t="shared" si="5"/>
        <v>13.311189959238218</v>
      </c>
    </row>
    <row r="179" spans="19:27" x14ac:dyDescent="0.2">
      <c r="S179" s="6" t="s">
        <v>1</v>
      </c>
      <c r="T179" s="6" t="s">
        <v>34</v>
      </c>
      <c r="U179" s="6" t="s">
        <v>44</v>
      </c>
      <c r="V179" s="6" t="s">
        <v>5</v>
      </c>
      <c r="W179" s="6" t="s">
        <v>16</v>
      </c>
      <c r="X179" s="10">
        <v>24.610694885253906</v>
      </c>
      <c r="Y179" s="11">
        <f t="shared" si="4"/>
        <v>3.9033961137870046E-8</v>
      </c>
      <c r="Z179" s="9">
        <v>3.18761713507091E-9</v>
      </c>
      <c r="AA179" s="6">
        <f t="shared" si="5"/>
        <v>12.245498591537004</v>
      </c>
    </row>
    <row r="180" spans="19:27" x14ac:dyDescent="0.2">
      <c r="S180" s="6" t="s">
        <v>1</v>
      </c>
      <c r="T180" s="6" t="s">
        <v>35</v>
      </c>
      <c r="U180" s="6" t="s">
        <v>44</v>
      </c>
      <c r="V180" s="6" t="s">
        <v>5</v>
      </c>
      <c r="W180" s="6" t="s">
        <v>16</v>
      </c>
      <c r="X180" s="10">
        <v>24.259063720703125</v>
      </c>
      <c r="Y180" s="11">
        <f t="shared" si="4"/>
        <v>4.9807432302496022E-8</v>
      </c>
      <c r="Z180" s="9">
        <v>4.3722407045277178E-9</v>
      </c>
      <c r="AA180" s="6">
        <f t="shared" si="5"/>
        <v>11.39174068136675</v>
      </c>
    </row>
    <row r="181" spans="19:27" x14ac:dyDescent="0.2">
      <c r="S181" s="6" t="s">
        <v>1</v>
      </c>
      <c r="T181" s="6" t="s">
        <v>36</v>
      </c>
      <c r="U181" s="6" t="s">
        <v>44</v>
      </c>
      <c r="V181" s="6" t="s">
        <v>5</v>
      </c>
      <c r="W181" s="6" t="s">
        <v>16</v>
      </c>
      <c r="X181" s="10">
        <v>24.745336532592773</v>
      </c>
      <c r="Y181" s="11">
        <f t="shared" si="4"/>
        <v>3.5555881562922641E-8</v>
      </c>
      <c r="Z181" s="9">
        <v>3.3723634293471286E-9</v>
      </c>
      <c r="AA181" s="6">
        <f t="shared" si="5"/>
        <v>10.543312518901935</v>
      </c>
    </row>
    <row r="182" spans="19:27" x14ac:dyDescent="0.2">
      <c r="S182" s="6" t="s">
        <v>1</v>
      </c>
      <c r="T182" s="6" t="s">
        <v>37</v>
      </c>
      <c r="U182" s="6" t="s">
        <v>44</v>
      </c>
      <c r="V182" s="6" t="s">
        <v>5</v>
      </c>
      <c r="W182" s="6" t="s">
        <v>16</v>
      </c>
      <c r="X182" s="10">
        <v>24.481481552124023</v>
      </c>
      <c r="Y182" s="11">
        <f t="shared" si="4"/>
        <v>4.2691332904699567E-8</v>
      </c>
      <c r="Z182" s="9">
        <v>3.6933117216733088E-9</v>
      </c>
      <c r="AA182" s="6">
        <f t="shared" si="5"/>
        <v>11.559092793109171</v>
      </c>
    </row>
    <row r="183" spans="19:27" x14ac:dyDescent="0.2">
      <c r="S183" s="6" t="s">
        <v>0</v>
      </c>
      <c r="T183" s="6" t="s">
        <v>38</v>
      </c>
      <c r="U183" s="6" t="s">
        <v>44</v>
      </c>
      <c r="V183" s="6" t="s">
        <v>10</v>
      </c>
      <c r="W183" s="6" t="s">
        <v>21</v>
      </c>
      <c r="X183" s="10">
        <v>32.502529144287109</v>
      </c>
      <c r="Y183" s="11">
        <f t="shared" si="4"/>
        <v>1.6434776130335758E-10</v>
      </c>
      <c r="Z183" s="9">
        <v>8.893907547010233E-9</v>
      </c>
      <c r="AA183" s="6">
        <f t="shared" si="5"/>
        <v>1.8478690095964014E-2</v>
      </c>
    </row>
    <row r="184" spans="19:27" x14ac:dyDescent="0.2">
      <c r="S184" s="6" t="s">
        <v>0</v>
      </c>
      <c r="T184" s="6" t="s">
        <v>39</v>
      </c>
      <c r="U184" s="6" t="s">
        <v>44</v>
      </c>
      <c r="V184" s="6" t="s">
        <v>10</v>
      </c>
      <c r="W184" s="6" t="s">
        <v>21</v>
      </c>
      <c r="X184" s="10">
        <v>30.323217391967773</v>
      </c>
      <c r="Y184" s="11">
        <f t="shared" si="4"/>
        <v>7.4439251912405472E-10</v>
      </c>
      <c r="Z184" s="9">
        <v>7.454048679117085E-9</v>
      </c>
      <c r="AA184" s="6">
        <f t="shared" si="5"/>
        <v>9.9864188063261528E-2</v>
      </c>
    </row>
    <row r="185" spans="19:27" x14ac:dyDescent="0.2">
      <c r="S185" s="6" t="s">
        <v>0</v>
      </c>
      <c r="T185" s="6" t="s">
        <v>40</v>
      </c>
      <c r="U185" s="6" t="s">
        <v>44</v>
      </c>
      <c r="V185" s="6" t="s">
        <v>10</v>
      </c>
      <c r="W185" s="6" t="s">
        <v>21</v>
      </c>
      <c r="X185" s="10">
        <v>32.834606170654297</v>
      </c>
      <c r="Y185" s="11">
        <f t="shared" si="4"/>
        <v>1.305565444786375E-10</v>
      </c>
      <c r="Z185" s="9">
        <v>5.3566608193819335E-9</v>
      </c>
      <c r="AA185" s="6">
        <f t="shared" si="5"/>
        <v>2.4372748038525516E-2</v>
      </c>
    </row>
    <row r="186" spans="19:27" x14ac:dyDescent="0.2">
      <c r="S186" s="6" t="s">
        <v>0</v>
      </c>
      <c r="T186" s="6" t="s">
        <v>29</v>
      </c>
      <c r="U186" s="6" t="s">
        <v>44</v>
      </c>
      <c r="V186" s="6" t="s">
        <v>10</v>
      </c>
      <c r="W186" s="6" t="s">
        <v>21</v>
      </c>
      <c r="X186" s="10">
        <v>26.103672027587891</v>
      </c>
      <c r="Y186" s="11">
        <f t="shared" si="4"/>
        <v>1.386793261471379E-8</v>
      </c>
      <c r="Z186" s="9">
        <v>1.154452693981191E-6</v>
      </c>
      <c r="AA186" s="6">
        <f t="shared" si="5"/>
        <v>1.201256031279159E-2</v>
      </c>
    </row>
    <row r="187" spans="19:27" x14ac:dyDescent="0.2">
      <c r="S187" s="6" t="s">
        <v>0</v>
      </c>
      <c r="T187" s="6" t="s">
        <v>30</v>
      </c>
      <c r="U187" s="6" t="s">
        <v>44</v>
      </c>
      <c r="V187" s="6" t="s">
        <v>10</v>
      </c>
      <c r="W187" s="6" t="s">
        <v>21</v>
      </c>
      <c r="X187" s="10">
        <v>26.542118072509766</v>
      </c>
      <c r="Y187" s="11">
        <f t="shared" si="4"/>
        <v>1.0233549903372327E-8</v>
      </c>
      <c r="Z187" s="9">
        <v>9.5986227292259702E-7</v>
      </c>
      <c r="AA187" s="6">
        <f t="shared" si="5"/>
        <v>1.0661477372387108E-2</v>
      </c>
    </row>
    <row r="188" spans="19:27" x14ac:dyDescent="0.2">
      <c r="S188" s="6" t="s">
        <v>0</v>
      </c>
      <c r="T188" s="6" t="s">
        <v>31</v>
      </c>
      <c r="U188" s="6" t="s">
        <v>44</v>
      </c>
      <c r="V188" s="6" t="s">
        <v>10</v>
      </c>
      <c r="W188" s="6" t="s">
        <v>21</v>
      </c>
      <c r="X188" s="10">
        <v>26.229171752929688</v>
      </c>
      <c r="Y188" s="11">
        <f t="shared" si="4"/>
        <v>1.2712546103311909E-8</v>
      </c>
      <c r="Z188" s="9">
        <v>8.5183769549183231E-7</v>
      </c>
      <c r="AA188" s="6">
        <f t="shared" si="5"/>
        <v>1.4923671693082289E-2</v>
      </c>
    </row>
    <row r="189" spans="19:27" x14ac:dyDescent="0.2">
      <c r="S189" s="6" t="s">
        <v>0</v>
      </c>
      <c r="T189" s="6" t="s">
        <v>32</v>
      </c>
      <c r="U189" s="6" t="s">
        <v>44</v>
      </c>
      <c r="V189" s="6" t="s">
        <v>10</v>
      </c>
      <c r="W189" s="6" t="s">
        <v>21</v>
      </c>
      <c r="X189" s="10">
        <v>32.370655059814453</v>
      </c>
      <c r="Y189" s="11">
        <f t="shared" si="4"/>
        <v>1.8007849305025281E-10</v>
      </c>
      <c r="Z189" s="9">
        <v>8.7881737347146116E-7</v>
      </c>
      <c r="AA189" s="6">
        <f t="shared" si="5"/>
        <v>2.0491002850673697E-4</v>
      </c>
    </row>
    <row r="190" spans="19:27" x14ac:dyDescent="0.2">
      <c r="S190" s="6" t="s">
        <v>0</v>
      </c>
      <c r="T190" s="6" t="s">
        <v>33</v>
      </c>
      <c r="U190" s="6" t="s">
        <v>44</v>
      </c>
      <c r="V190" s="6" t="s">
        <v>10</v>
      </c>
      <c r="W190" s="6" t="s">
        <v>21</v>
      </c>
      <c r="X190" s="10">
        <v>32.272804260253906</v>
      </c>
      <c r="Y190" s="11">
        <f t="shared" si="4"/>
        <v>1.9271604462909032E-10</v>
      </c>
      <c r="Z190" s="9">
        <v>9.9894187307433438E-7</v>
      </c>
      <c r="AA190" s="6">
        <f t="shared" si="5"/>
        <v>1.929201786646396E-4</v>
      </c>
    </row>
    <row r="191" spans="19:27" x14ac:dyDescent="0.2">
      <c r="S191" s="6" t="s">
        <v>0</v>
      </c>
      <c r="T191" s="6" t="s">
        <v>34</v>
      </c>
      <c r="U191" s="6" t="s">
        <v>44</v>
      </c>
      <c r="V191" s="6" t="s">
        <v>10</v>
      </c>
      <c r="W191" s="6" t="s">
        <v>21</v>
      </c>
      <c r="X191" s="10">
        <v>31.606828689575195</v>
      </c>
      <c r="Y191" s="11">
        <f t="shared" si="4"/>
        <v>3.0577114295856597E-10</v>
      </c>
      <c r="Z191" s="9">
        <v>1.2453338549264192E-6</v>
      </c>
      <c r="AA191" s="6">
        <f t="shared" si="5"/>
        <v>2.4553347020075397E-4</v>
      </c>
    </row>
    <row r="192" spans="19:27" x14ac:dyDescent="0.2">
      <c r="S192" s="6" t="s">
        <v>0</v>
      </c>
      <c r="T192" s="6" t="s">
        <v>41</v>
      </c>
      <c r="U192" s="6" t="s">
        <v>44</v>
      </c>
      <c r="V192" s="6" t="s">
        <v>10</v>
      </c>
      <c r="W192" s="6" t="s">
        <v>21</v>
      </c>
      <c r="X192" s="10">
        <v>31.002485275268555</v>
      </c>
      <c r="Y192" s="11">
        <f t="shared" si="4"/>
        <v>4.6485980105792918E-10</v>
      </c>
      <c r="Z192" s="9">
        <v>1.036350625255259E-6</v>
      </c>
      <c r="AA192" s="6">
        <f t="shared" si="5"/>
        <v>4.4855456225872551E-4</v>
      </c>
    </row>
    <row r="193" spans="19:27" x14ac:dyDescent="0.2">
      <c r="S193" s="6" t="s">
        <v>0</v>
      </c>
      <c r="T193" s="6" t="s">
        <v>42</v>
      </c>
      <c r="U193" s="6" t="s">
        <v>44</v>
      </c>
      <c r="V193" s="6" t="s">
        <v>10</v>
      </c>
      <c r="W193" s="6" t="s">
        <v>21</v>
      </c>
      <c r="X193" s="10">
        <v>31.636829376220703</v>
      </c>
      <c r="Y193" s="11">
        <f t="shared" si="4"/>
        <v>2.9947832129431152E-10</v>
      </c>
      <c r="Z193" s="9">
        <v>1.1648889106208077E-6</v>
      </c>
      <c r="AA193" s="6">
        <f t="shared" si="5"/>
        <v>2.5708745148471683E-4</v>
      </c>
    </row>
    <row r="194" spans="19:27" x14ac:dyDescent="0.2">
      <c r="S194" s="6" t="s">
        <v>0</v>
      </c>
      <c r="T194" s="6" t="s">
        <v>43</v>
      </c>
      <c r="U194" s="6" t="s">
        <v>44</v>
      </c>
      <c r="V194" s="6" t="s">
        <v>10</v>
      </c>
      <c r="W194" s="6" t="s">
        <v>21</v>
      </c>
      <c r="X194" s="10">
        <v>31.050821304321289</v>
      </c>
      <c r="Y194" s="11">
        <f t="shared" si="4"/>
        <v>4.4954316344698382E-10</v>
      </c>
      <c r="Z194" s="9">
        <v>9.9868701543015708E-7</v>
      </c>
      <c r="AA194" s="6">
        <f t="shared" si="5"/>
        <v>4.5013418268320573E-4</v>
      </c>
    </row>
    <row r="195" spans="19:27" x14ac:dyDescent="0.2">
      <c r="S195" s="6" t="s">
        <v>1</v>
      </c>
      <c r="T195" s="6" t="s">
        <v>25</v>
      </c>
      <c r="U195" s="6" t="s">
        <v>45</v>
      </c>
      <c r="V195" s="6" t="s">
        <v>5</v>
      </c>
      <c r="W195" s="6" t="s">
        <v>16</v>
      </c>
      <c r="X195" s="10">
        <v>25.931312561035156</v>
      </c>
      <c r="Y195" s="11">
        <f t="shared" si="4"/>
        <v>1.562777292451828E-8</v>
      </c>
      <c r="Z195" s="9">
        <v>6.8689750902633909E-10</v>
      </c>
      <c r="AA195" s="6">
        <f t="shared" si="5"/>
        <v>22.751244136363628</v>
      </c>
    </row>
    <row r="196" spans="19:27" x14ac:dyDescent="0.2">
      <c r="S196" s="6" t="s">
        <v>1</v>
      </c>
      <c r="T196" s="6" t="s">
        <v>27</v>
      </c>
      <c r="U196" s="6" t="s">
        <v>45</v>
      </c>
      <c r="V196" s="6" t="s">
        <v>5</v>
      </c>
      <c r="W196" s="6" t="s">
        <v>16</v>
      </c>
      <c r="X196" s="10">
        <v>26.619768142700195</v>
      </c>
      <c r="Y196" s="11">
        <f t="shared" ref="Y196:Y259" si="6">2^-X196</f>
        <v>9.6973107196645321E-9</v>
      </c>
      <c r="Z196" s="9">
        <v>4.1045296034166671E-10</v>
      </c>
      <c r="AA196" s="6">
        <f t="shared" ref="AA196:AA259" si="7">Y196/Z196</f>
        <v>23.625875938602945</v>
      </c>
    </row>
    <row r="197" spans="19:27" x14ac:dyDescent="0.2">
      <c r="S197" s="6" t="s">
        <v>1</v>
      </c>
      <c r="T197" s="6" t="s">
        <v>28</v>
      </c>
      <c r="U197" s="6" t="s">
        <v>45</v>
      </c>
      <c r="V197" s="6" t="s">
        <v>5</v>
      </c>
      <c r="W197" s="6" t="s">
        <v>16</v>
      </c>
      <c r="X197" s="10">
        <v>26.031330108642578</v>
      </c>
      <c r="Y197" s="11">
        <f t="shared" si="6"/>
        <v>1.4581050371339052E-8</v>
      </c>
      <c r="Z197" s="9">
        <v>6.1168217306174995E-10</v>
      </c>
      <c r="AA197" s="6">
        <f t="shared" si="7"/>
        <v>23.837625180989342</v>
      </c>
    </row>
    <row r="198" spans="19:27" x14ac:dyDescent="0.2">
      <c r="S198" s="6" t="s">
        <v>1</v>
      </c>
      <c r="T198" s="6" t="s">
        <v>29</v>
      </c>
      <c r="U198" s="6" t="s">
        <v>45</v>
      </c>
      <c r="V198" s="6" t="s">
        <v>5</v>
      </c>
      <c r="W198" s="6" t="s">
        <v>16</v>
      </c>
      <c r="X198" s="10">
        <v>27.902204513549805</v>
      </c>
      <c r="Y198" s="11">
        <f t="shared" si="6"/>
        <v>3.9865709364598368E-9</v>
      </c>
      <c r="Z198" s="9">
        <v>1.2214816115831421E-10</v>
      </c>
      <c r="AA198" s="6">
        <f t="shared" si="7"/>
        <v>32.637175203095431</v>
      </c>
    </row>
    <row r="199" spans="19:27" x14ac:dyDescent="0.2">
      <c r="S199" s="6" t="s">
        <v>1</v>
      </c>
      <c r="T199" s="6" t="s">
        <v>30</v>
      </c>
      <c r="U199" s="6" t="s">
        <v>45</v>
      </c>
      <c r="V199" s="6" t="s">
        <v>5</v>
      </c>
      <c r="W199" s="6" t="s">
        <v>16</v>
      </c>
      <c r="X199" s="10">
        <v>27.699573516845703</v>
      </c>
      <c r="Y199" s="11">
        <f t="shared" si="6"/>
        <v>4.5877263420583968E-9</v>
      </c>
      <c r="Z199" s="9">
        <v>1.7167307563968657E-10</v>
      </c>
      <c r="AA199" s="6">
        <f t="shared" si="7"/>
        <v>26.723621773324997</v>
      </c>
    </row>
    <row r="200" spans="19:27" x14ac:dyDescent="0.2">
      <c r="S200" s="6" t="s">
        <v>1</v>
      </c>
      <c r="T200" s="6" t="s">
        <v>31</v>
      </c>
      <c r="U200" s="6" t="s">
        <v>45</v>
      </c>
      <c r="V200" s="6" t="s">
        <v>5</v>
      </c>
      <c r="W200" s="6" t="s">
        <v>16</v>
      </c>
      <c r="X200" s="10">
        <v>27.722492218017578</v>
      </c>
      <c r="Y200" s="11">
        <f t="shared" si="6"/>
        <v>4.5154214094169274E-9</v>
      </c>
      <c r="Z200" s="9">
        <v>1.6500482168383883E-10</v>
      </c>
      <c r="AA200" s="6">
        <f t="shared" si="7"/>
        <v>27.365390679726932</v>
      </c>
    </row>
    <row r="201" spans="19:27" x14ac:dyDescent="0.2">
      <c r="S201" s="6" t="s">
        <v>1</v>
      </c>
      <c r="T201" s="6" t="s">
        <v>32</v>
      </c>
      <c r="U201" s="6" t="s">
        <v>45</v>
      </c>
      <c r="V201" s="6" t="s">
        <v>5</v>
      </c>
      <c r="W201" s="6" t="s">
        <v>16</v>
      </c>
      <c r="X201" s="10">
        <v>26.840236663818359</v>
      </c>
      <c r="Y201" s="11">
        <f t="shared" si="6"/>
        <v>8.3230724195294524E-9</v>
      </c>
      <c r="Z201" s="9">
        <v>4.9545129084876345E-10</v>
      </c>
      <c r="AA201" s="6">
        <f t="shared" si="7"/>
        <v>16.798972115444688</v>
      </c>
    </row>
    <row r="202" spans="19:27" x14ac:dyDescent="0.2">
      <c r="S202" s="6" t="s">
        <v>1</v>
      </c>
      <c r="T202" s="6" t="s">
        <v>33</v>
      </c>
      <c r="U202" s="6" t="s">
        <v>45</v>
      </c>
      <c r="V202" s="6" t="s">
        <v>5</v>
      </c>
      <c r="W202" s="6" t="s">
        <v>16</v>
      </c>
      <c r="X202" s="10">
        <v>27.045370101928711</v>
      </c>
      <c r="Y202" s="11">
        <f t="shared" si="6"/>
        <v>7.2199195024273047E-9</v>
      </c>
      <c r="Z202" s="9">
        <v>3.9404226775145457E-10</v>
      </c>
      <c r="AA202" s="6">
        <f t="shared" si="7"/>
        <v>18.32270315473194</v>
      </c>
    </row>
    <row r="203" spans="19:27" x14ac:dyDescent="0.2">
      <c r="S203" s="6" t="s">
        <v>1</v>
      </c>
      <c r="T203" s="6" t="s">
        <v>34</v>
      </c>
      <c r="U203" s="6" t="s">
        <v>45</v>
      </c>
      <c r="V203" s="6" t="s">
        <v>5</v>
      </c>
      <c r="W203" s="6" t="s">
        <v>16</v>
      </c>
      <c r="X203" s="10">
        <v>27.137500762939453</v>
      </c>
      <c r="Y203" s="11">
        <f t="shared" si="6"/>
        <v>6.7732680497510351E-9</v>
      </c>
      <c r="Z203" s="9">
        <v>4.1247113321515772E-10</v>
      </c>
      <c r="AA203" s="6">
        <f t="shared" si="7"/>
        <v>16.421192913439324</v>
      </c>
    </row>
    <row r="204" spans="19:27" x14ac:dyDescent="0.2">
      <c r="S204" s="6" t="s">
        <v>1</v>
      </c>
      <c r="T204" s="6" t="s">
        <v>35</v>
      </c>
      <c r="U204" s="6" t="s">
        <v>45</v>
      </c>
      <c r="V204" s="6" t="s">
        <v>5</v>
      </c>
      <c r="W204" s="6" t="s">
        <v>16</v>
      </c>
      <c r="X204" s="10">
        <v>26.395561218261719</v>
      </c>
      <c r="Y204" s="11">
        <f t="shared" si="6"/>
        <v>1.1327767350864688E-8</v>
      </c>
      <c r="Z204" s="9">
        <v>7.8816580832576258E-10</v>
      </c>
      <c r="AA204" s="6">
        <f t="shared" si="7"/>
        <v>14.372315103248841</v>
      </c>
    </row>
    <row r="205" spans="19:27" x14ac:dyDescent="0.2">
      <c r="S205" s="6" t="s">
        <v>1</v>
      </c>
      <c r="T205" s="6" t="s">
        <v>36</v>
      </c>
      <c r="U205" s="6" t="s">
        <v>45</v>
      </c>
      <c r="V205" s="6" t="s">
        <v>5</v>
      </c>
      <c r="W205" s="6" t="s">
        <v>16</v>
      </c>
      <c r="X205" s="10">
        <v>26.977502822875977</v>
      </c>
      <c r="Y205" s="11">
        <f t="shared" si="6"/>
        <v>7.5676744692724132E-9</v>
      </c>
      <c r="Z205" s="9">
        <v>5.6480240032942664E-10</v>
      </c>
      <c r="AA205" s="6">
        <f t="shared" si="7"/>
        <v>13.39880011993308</v>
      </c>
    </row>
    <row r="206" spans="19:27" x14ac:dyDescent="0.2">
      <c r="S206" s="6" t="s">
        <v>1</v>
      </c>
      <c r="T206" s="6" t="s">
        <v>37</v>
      </c>
      <c r="U206" s="6" t="s">
        <v>45</v>
      </c>
      <c r="V206" s="6" t="s">
        <v>5</v>
      </c>
      <c r="W206" s="6" t="s">
        <v>16</v>
      </c>
      <c r="X206" s="10">
        <v>27.00627326965332</v>
      </c>
      <c r="Y206" s="11">
        <f t="shared" si="6"/>
        <v>7.4182535781854138E-9</v>
      </c>
      <c r="Z206" s="9">
        <v>5.8263708122794878E-10</v>
      </c>
      <c r="AA206" s="6">
        <f t="shared" si="7"/>
        <v>12.732202973677749</v>
      </c>
    </row>
    <row r="207" spans="19:27" x14ac:dyDescent="0.2">
      <c r="S207" s="6" t="s">
        <v>0</v>
      </c>
      <c r="T207" s="6" t="s">
        <v>38</v>
      </c>
      <c r="U207" s="6" t="s">
        <v>45</v>
      </c>
      <c r="V207" s="6" t="s">
        <v>10</v>
      </c>
      <c r="W207" s="6" t="s">
        <v>21</v>
      </c>
      <c r="X207" s="6">
        <v>40</v>
      </c>
      <c r="Y207" s="11">
        <f t="shared" si="6"/>
        <v>9.0949470177292824E-13</v>
      </c>
      <c r="Z207" s="9">
        <v>9.4100234783244236E-10</v>
      </c>
      <c r="AA207" s="6">
        <f t="shared" si="7"/>
        <v>9.6651693151234897E-4</v>
      </c>
    </row>
    <row r="208" spans="19:27" x14ac:dyDescent="0.2">
      <c r="S208" s="6" t="s">
        <v>0</v>
      </c>
      <c r="T208" s="6" t="s">
        <v>39</v>
      </c>
      <c r="U208" s="6" t="s">
        <v>45</v>
      </c>
      <c r="V208" s="6" t="s">
        <v>10</v>
      </c>
      <c r="W208" s="6" t="s">
        <v>21</v>
      </c>
      <c r="X208" s="10">
        <v>34.912147521972656</v>
      </c>
      <c r="Y208" s="11">
        <f t="shared" si="6"/>
        <v>3.0931172488310482E-11</v>
      </c>
      <c r="Z208" s="9">
        <v>1.6733700571859401E-9</v>
      </c>
      <c r="AA208" s="6">
        <f t="shared" si="7"/>
        <v>1.8484358767794959E-2</v>
      </c>
    </row>
    <row r="209" spans="19:27" x14ac:dyDescent="0.2">
      <c r="S209" s="6" t="s">
        <v>0</v>
      </c>
      <c r="T209" s="6" t="s">
        <v>40</v>
      </c>
      <c r="U209" s="6" t="s">
        <v>45</v>
      </c>
      <c r="V209" s="6" t="s">
        <v>10</v>
      </c>
      <c r="W209" s="6" t="s">
        <v>21</v>
      </c>
      <c r="X209" s="10">
        <v>33.851005554199219</v>
      </c>
      <c r="Y209" s="11">
        <f t="shared" si="6"/>
        <v>6.4540443410200799E-11</v>
      </c>
      <c r="Z209" s="9">
        <v>1.3718584372751721E-9</v>
      </c>
      <c r="AA209" s="6">
        <f t="shared" si="7"/>
        <v>4.7045993709375025E-2</v>
      </c>
    </row>
    <row r="210" spans="19:27" x14ac:dyDescent="0.2">
      <c r="S210" s="6" t="s">
        <v>0</v>
      </c>
      <c r="T210" s="6" t="s">
        <v>29</v>
      </c>
      <c r="U210" s="6" t="s">
        <v>45</v>
      </c>
      <c r="V210" s="6" t="s">
        <v>10</v>
      </c>
      <c r="W210" s="6" t="s">
        <v>21</v>
      </c>
      <c r="X210" s="10">
        <v>28.219076156616211</v>
      </c>
      <c r="Y210" s="11">
        <f t="shared" si="6"/>
        <v>3.2004542760043852E-9</v>
      </c>
      <c r="Z210" s="9">
        <v>2.2786743629940622E-7</v>
      </c>
      <c r="AA210" s="6">
        <f t="shared" si="7"/>
        <v>1.4045246341382238E-2</v>
      </c>
    </row>
    <row r="211" spans="19:27" x14ac:dyDescent="0.2">
      <c r="S211" s="6" t="s">
        <v>0</v>
      </c>
      <c r="T211" s="6" t="s">
        <v>30</v>
      </c>
      <c r="U211" s="6" t="s">
        <v>45</v>
      </c>
      <c r="V211" s="6" t="s">
        <v>10</v>
      </c>
      <c r="W211" s="6" t="s">
        <v>21</v>
      </c>
      <c r="X211" s="10">
        <v>28.724363327026367</v>
      </c>
      <c r="Y211" s="11">
        <f t="shared" si="6"/>
        <v>2.254784455943354E-9</v>
      </c>
      <c r="Z211" s="9">
        <v>1.9321450926094795E-7</v>
      </c>
      <c r="AA211" s="6">
        <f t="shared" si="7"/>
        <v>1.166985059542361E-2</v>
      </c>
    </row>
    <row r="212" spans="19:27" x14ac:dyDescent="0.2">
      <c r="S212" s="6" t="s">
        <v>0</v>
      </c>
      <c r="T212" s="6" t="s">
        <v>31</v>
      </c>
      <c r="U212" s="6" t="s">
        <v>45</v>
      </c>
      <c r="V212" s="6" t="s">
        <v>10</v>
      </c>
      <c r="W212" s="6" t="s">
        <v>21</v>
      </c>
      <c r="X212" s="10">
        <v>28.781131744384766</v>
      </c>
      <c r="Y212" s="11">
        <f t="shared" si="6"/>
        <v>2.1677841460743458E-9</v>
      </c>
      <c r="Z212" s="9">
        <v>1.7913719824090705E-7</v>
      </c>
      <c r="AA212" s="6">
        <f t="shared" si="7"/>
        <v>1.2101250702598737E-2</v>
      </c>
    </row>
    <row r="213" spans="19:27" x14ac:dyDescent="0.2">
      <c r="S213" s="6" t="s">
        <v>0</v>
      </c>
      <c r="T213" s="6" t="s">
        <v>32</v>
      </c>
      <c r="U213" s="6" t="s">
        <v>45</v>
      </c>
      <c r="V213" s="6" t="s">
        <v>10</v>
      </c>
      <c r="W213" s="6" t="s">
        <v>21</v>
      </c>
      <c r="X213" s="10">
        <v>36.501808166503906</v>
      </c>
      <c r="Y213" s="11">
        <f t="shared" si="6"/>
        <v>1.0276869599401116E-11</v>
      </c>
      <c r="Z213" s="9">
        <v>1.5284371469784579E-7</v>
      </c>
      <c r="AA213" s="6">
        <f t="shared" si="7"/>
        <v>6.723776388003451E-5</v>
      </c>
    </row>
    <row r="214" spans="19:27" x14ac:dyDescent="0.2">
      <c r="S214" s="6" t="s">
        <v>0</v>
      </c>
      <c r="T214" s="6" t="s">
        <v>33</v>
      </c>
      <c r="U214" s="6" t="s">
        <v>45</v>
      </c>
      <c r="V214" s="6" t="s">
        <v>10</v>
      </c>
      <c r="W214" s="6" t="s">
        <v>21</v>
      </c>
      <c r="X214" s="10">
        <v>34.018199920654297</v>
      </c>
      <c r="Y214" s="11">
        <f t="shared" si="6"/>
        <v>5.7477970531508078E-11</v>
      </c>
      <c r="Z214" s="9">
        <v>2.180047583863011E-7</v>
      </c>
      <c r="AA214" s="6">
        <f t="shared" si="7"/>
        <v>2.6365466037056861E-4</v>
      </c>
    </row>
    <row r="215" spans="19:27" x14ac:dyDescent="0.2">
      <c r="S215" s="6" t="s">
        <v>0</v>
      </c>
      <c r="T215" s="6" t="s">
        <v>34</v>
      </c>
      <c r="U215" s="6" t="s">
        <v>45</v>
      </c>
      <c r="V215" s="6" t="s">
        <v>10</v>
      </c>
      <c r="W215" s="6" t="s">
        <v>21</v>
      </c>
      <c r="X215" s="10">
        <v>33.991775512695312</v>
      </c>
      <c r="Y215" s="11">
        <f t="shared" si="6"/>
        <v>5.8540437635756051E-11</v>
      </c>
      <c r="Z215" s="9">
        <v>2.4368694296262283E-7</v>
      </c>
      <c r="AA215" s="6">
        <f t="shared" si="7"/>
        <v>2.4022804391589866E-4</v>
      </c>
    </row>
    <row r="216" spans="19:27" x14ac:dyDescent="0.2">
      <c r="S216" s="6" t="s">
        <v>0</v>
      </c>
      <c r="T216" s="6" t="s">
        <v>41</v>
      </c>
      <c r="U216" s="6" t="s">
        <v>45</v>
      </c>
      <c r="V216" s="6" t="s">
        <v>10</v>
      </c>
      <c r="W216" s="6" t="s">
        <v>21</v>
      </c>
      <c r="X216" s="10">
        <v>33.563236236572266</v>
      </c>
      <c r="Y216" s="11">
        <f t="shared" si="6"/>
        <v>7.8787830375736241E-11</v>
      </c>
      <c r="Z216" s="9">
        <v>2.0704117574456907E-7</v>
      </c>
      <c r="AA216" s="6">
        <f t="shared" si="7"/>
        <v>3.8054184194229266E-4</v>
      </c>
    </row>
    <row r="217" spans="19:27" x14ac:dyDescent="0.2">
      <c r="S217" s="6" t="s">
        <v>0</v>
      </c>
      <c r="T217" s="6" t="s">
        <v>42</v>
      </c>
      <c r="U217" s="6" t="s">
        <v>45</v>
      </c>
      <c r="V217" s="6" t="s">
        <v>10</v>
      </c>
      <c r="W217" s="6" t="s">
        <v>21</v>
      </c>
      <c r="X217" s="10">
        <v>34.187843322753906</v>
      </c>
      <c r="Y217" s="11">
        <f t="shared" si="6"/>
        <v>5.1101502879582728E-11</v>
      </c>
      <c r="Z217" s="9">
        <v>2.0749715321709075E-7</v>
      </c>
      <c r="AA217" s="6">
        <f t="shared" si="7"/>
        <v>2.4627568179751629E-4</v>
      </c>
    </row>
    <row r="218" spans="19:27" x14ac:dyDescent="0.2">
      <c r="S218" s="6" t="s">
        <v>0</v>
      </c>
      <c r="T218" s="6" t="s">
        <v>43</v>
      </c>
      <c r="U218" s="6" t="s">
        <v>45</v>
      </c>
      <c r="V218" s="6" t="s">
        <v>10</v>
      </c>
      <c r="W218" s="6" t="s">
        <v>21</v>
      </c>
      <c r="X218" s="10">
        <v>33.777725219726562</v>
      </c>
      <c r="Y218" s="11">
        <f t="shared" si="6"/>
        <v>6.7903400488756019E-11</v>
      </c>
      <c r="Z218" s="9">
        <v>2.0017333518137715E-7</v>
      </c>
      <c r="AA218" s="6">
        <f t="shared" si="7"/>
        <v>3.3922300603738613E-4</v>
      </c>
    </row>
    <row r="219" spans="19:27" x14ac:dyDescent="0.2">
      <c r="S219" s="6" t="s">
        <v>1</v>
      </c>
      <c r="T219" s="6" t="s">
        <v>25</v>
      </c>
      <c r="U219" s="6" t="s">
        <v>26</v>
      </c>
      <c r="V219" s="6" t="s">
        <v>6</v>
      </c>
      <c r="W219" s="6" t="s">
        <v>17</v>
      </c>
      <c r="X219" s="10">
        <v>20.46485710144043</v>
      </c>
      <c r="Y219" s="11">
        <f t="shared" si="6"/>
        <v>6.9097789716592169E-7</v>
      </c>
      <c r="Z219" s="9">
        <v>1.2651281723329435E-8</v>
      </c>
      <c r="AA219" s="6">
        <f t="shared" si="7"/>
        <v>54.617224742670352</v>
      </c>
    </row>
    <row r="220" spans="19:27" x14ac:dyDescent="0.2">
      <c r="S220" s="6" t="s">
        <v>1</v>
      </c>
      <c r="T220" s="6" t="s">
        <v>27</v>
      </c>
      <c r="U220" s="6" t="s">
        <v>26</v>
      </c>
      <c r="V220" s="6" t="s">
        <v>6</v>
      </c>
      <c r="W220" s="6" t="s">
        <v>17</v>
      </c>
      <c r="X220" s="10">
        <v>20.346366882324219</v>
      </c>
      <c r="Y220" s="11">
        <f t="shared" si="6"/>
        <v>7.5012435377918684E-7</v>
      </c>
      <c r="Z220" s="9">
        <v>1.2546097223187863E-8</v>
      </c>
      <c r="AA220" s="6">
        <f t="shared" si="7"/>
        <v>59.7894580629263</v>
      </c>
    </row>
    <row r="221" spans="19:27" x14ac:dyDescent="0.2">
      <c r="S221" s="6" t="s">
        <v>1</v>
      </c>
      <c r="T221" s="6" t="s">
        <v>28</v>
      </c>
      <c r="U221" s="6" t="s">
        <v>26</v>
      </c>
      <c r="V221" s="6" t="s">
        <v>6</v>
      </c>
      <c r="W221" s="6" t="s">
        <v>17</v>
      </c>
      <c r="X221" s="10">
        <v>20.664003372192383</v>
      </c>
      <c r="Y221" s="11">
        <f t="shared" si="6"/>
        <v>6.0188726506008934E-7</v>
      </c>
      <c r="Z221" s="9">
        <v>1.1059054118116451E-8</v>
      </c>
      <c r="AA221" s="6">
        <f t="shared" si="7"/>
        <v>54.424841277709675</v>
      </c>
    </row>
    <row r="222" spans="19:27" x14ac:dyDescent="0.2">
      <c r="S222" s="6" t="s">
        <v>1</v>
      </c>
      <c r="T222" s="6" t="s">
        <v>29</v>
      </c>
      <c r="U222" s="6" t="s">
        <v>26</v>
      </c>
      <c r="V222" s="6" t="s">
        <v>6</v>
      </c>
      <c r="W222" s="6" t="s">
        <v>17</v>
      </c>
      <c r="X222" s="10">
        <v>21.296222686767578</v>
      </c>
      <c r="Y222" s="11">
        <f t="shared" si="6"/>
        <v>3.8832752690219682E-7</v>
      </c>
      <c r="Z222" s="9">
        <v>3.9529765638810749E-9</v>
      </c>
      <c r="AA222" s="6">
        <f t="shared" si="7"/>
        <v>98.236738980544999</v>
      </c>
    </row>
    <row r="223" spans="19:27" x14ac:dyDescent="0.2">
      <c r="S223" s="6" t="s">
        <v>1</v>
      </c>
      <c r="T223" s="6" t="s">
        <v>30</v>
      </c>
      <c r="U223" s="6" t="s">
        <v>26</v>
      </c>
      <c r="V223" s="6" t="s">
        <v>6</v>
      </c>
      <c r="W223" s="6" t="s">
        <v>17</v>
      </c>
      <c r="X223" s="10">
        <v>21.248323440551758</v>
      </c>
      <c r="Y223" s="11">
        <f t="shared" si="6"/>
        <v>4.0143689683424777E-7</v>
      </c>
      <c r="Z223" s="9">
        <v>3.4437263704967263E-9</v>
      </c>
      <c r="AA223" s="6">
        <f t="shared" si="7"/>
        <v>116.57049766597575</v>
      </c>
    </row>
    <row r="224" spans="19:27" x14ac:dyDescent="0.2">
      <c r="S224" s="6" t="s">
        <v>1</v>
      </c>
      <c r="T224" s="6" t="s">
        <v>31</v>
      </c>
      <c r="U224" s="6" t="s">
        <v>26</v>
      </c>
      <c r="V224" s="6" t="s">
        <v>6</v>
      </c>
      <c r="W224" s="6" t="s">
        <v>17</v>
      </c>
      <c r="X224" s="10">
        <v>21.300106048583984</v>
      </c>
      <c r="Y224" s="11">
        <f t="shared" si="6"/>
        <v>3.8728365520893426E-7</v>
      </c>
      <c r="Z224" s="9">
        <v>3.8446357854387993E-9</v>
      </c>
      <c r="AA224" s="6">
        <f t="shared" si="7"/>
        <v>100.73350944600139</v>
      </c>
    </row>
    <row r="225" spans="19:27" x14ac:dyDescent="0.2">
      <c r="S225" s="6" t="s">
        <v>1</v>
      </c>
      <c r="T225" s="6" t="s">
        <v>32</v>
      </c>
      <c r="U225" s="6" t="s">
        <v>26</v>
      </c>
      <c r="V225" s="6" t="s">
        <v>6</v>
      </c>
      <c r="W225" s="6" t="s">
        <v>17</v>
      </c>
      <c r="X225" s="10">
        <v>23.452905654907227</v>
      </c>
      <c r="Y225" s="11">
        <f t="shared" si="6"/>
        <v>8.7090726299177735E-8</v>
      </c>
      <c r="Z225" s="9">
        <v>1.5674225911539282E-8</v>
      </c>
      <c r="AA225" s="6">
        <f t="shared" si="7"/>
        <v>5.5563015864829408</v>
      </c>
    </row>
    <row r="226" spans="19:27" x14ac:dyDescent="0.2">
      <c r="S226" s="6" t="s">
        <v>1</v>
      </c>
      <c r="T226" s="6" t="s">
        <v>33</v>
      </c>
      <c r="U226" s="6" t="s">
        <v>26</v>
      </c>
      <c r="V226" s="6" t="s">
        <v>6</v>
      </c>
      <c r="W226" s="6" t="s">
        <v>17</v>
      </c>
      <c r="X226" s="10">
        <v>23.002344131469727</v>
      </c>
      <c r="Y226" s="11">
        <f t="shared" si="6"/>
        <v>1.1901575222008874E-7</v>
      </c>
      <c r="Z226" s="9">
        <v>1.5294903723022901E-8</v>
      </c>
      <c r="AA226" s="6">
        <f t="shared" si="7"/>
        <v>7.7813992409078292</v>
      </c>
    </row>
    <row r="227" spans="19:27" x14ac:dyDescent="0.2">
      <c r="S227" s="6" t="s">
        <v>1</v>
      </c>
      <c r="T227" s="6" t="s">
        <v>34</v>
      </c>
      <c r="U227" s="6" t="s">
        <v>26</v>
      </c>
      <c r="V227" s="6" t="s">
        <v>6</v>
      </c>
      <c r="W227" s="6" t="s">
        <v>17</v>
      </c>
      <c r="X227" s="10">
        <v>23.429040908813477</v>
      </c>
      <c r="Y227" s="11">
        <f t="shared" si="6"/>
        <v>8.8543343375556384E-8</v>
      </c>
      <c r="Z227" s="9">
        <v>1.5060496987194801E-8</v>
      </c>
      <c r="AA227" s="6">
        <f t="shared" si="7"/>
        <v>5.8791780544055374</v>
      </c>
    </row>
    <row r="228" spans="19:27" x14ac:dyDescent="0.2">
      <c r="S228" s="6" t="s">
        <v>1</v>
      </c>
      <c r="T228" s="6" t="s">
        <v>35</v>
      </c>
      <c r="U228" s="6" t="s">
        <v>26</v>
      </c>
      <c r="V228" s="6" t="s">
        <v>6</v>
      </c>
      <c r="W228" s="6" t="s">
        <v>17</v>
      </c>
      <c r="X228" s="10">
        <v>21.941444396972656</v>
      </c>
      <c r="Y228" s="11">
        <f t="shared" si="6"/>
        <v>2.4829449357599045E-7</v>
      </c>
      <c r="Z228" s="9">
        <v>2.1537007565893135E-8</v>
      </c>
      <c r="AA228" s="6">
        <f t="shared" si="7"/>
        <v>11.528736887718772</v>
      </c>
    </row>
    <row r="229" spans="19:27" x14ac:dyDescent="0.2">
      <c r="S229" s="6" t="s">
        <v>1</v>
      </c>
      <c r="T229" s="6" t="s">
        <v>36</v>
      </c>
      <c r="U229" s="6" t="s">
        <v>26</v>
      </c>
      <c r="V229" s="6" t="s">
        <v>6</v>
      </c>
      <c r="W229" s="6" t="s">
        <v>17</v>
      </c>
      <c r="X229" s="10">
        <v>21.869312286376953</v>
      </c>
      <c r="Y229" s="11">
        <f t="shared" si="6"/>
        <v>2.6102434657251929E-7</v>
      </c>
      <c r="Z229" s="9">
        <v>1.9511872267436983E-8</v>
      </c>
      <c r="AA229" s="6">
        <f t="shared" si="7"/>
        <v>13.377719113513169</v>
      </c>
    </row>
    <row r="230" spans="19:27" x14ac:dyDescent="0.2">
      <c r="S230" s="6" t="s">
        <v>1</v>
      </c>
      <c r="T230" s="6" t="s">
        <v>37</v>
      </c>
      <c r="U230" s="6" t="s">
        <v>26</v>
      </c>
      <c r="V230" s="6" t="s">
        <v>6</v>
      </c>
      <c r="W230" s="6" t="s">
        <v>17</v>
      </c>
      <c r="X230" s="10">
        <v>22.458442687988281</v>
      </c>
      <c r="Y230" s="11">
        <f t="shared" si="6"/>
        <v>1.7351422907785319E-7</v>
      </c>
      <c r="Z230" s="9">
        <v>2.051030445945995E-8</v>
      </c>
      <c r="AA230" s="6">
        <f t="shared" si="7"/>
        <v>8.4598563332307517</v>
      </c>
    </row>
    <row r="231" spans="19:27" x14ac:dyDescent="0.2">
      <c r="S231" s="6" t="s">
        <v>0</v>
      </c>
      <c r="T231" s="6" t="s">
        <v>38</v>
      </c>
      <c r="U231" s="6" t="s">
        <v>26</v>
      </c>
      <c r="V231" s="6" t="s">
        <v>11</v>
      </c>
      <c r="W231" s="6" t="s">
        <v>22</v>
      </c>
      <c r="X231" s="10">
        <v>31.961347579956055</v>
      </c>
      <c r="Y231" s="11">
        <f t="shared" si="6"/>
        <v>2.3915291378769563E-10</v>
      </c>
      <c r="Z231" s="9">
        <v>4.0481748554207805E-8</v>
      </c>
      <c r="AA231" s="6">
        <f t="shared" si="7"/>
        <v>5.9076725272243034E-3</v>
      </c>
    </row>
    <row r="232" spans="19:27" x14ac:dyDescent="0.2">
      <c r="S232" s="6" t="s">
        <v>0</v>
      </c>
      <c r="T232" s="6" t="s">
        <v>39</v>
      </c>
      <c r="U232" s="6" t="s">
        <v>26</v>
      </c>
      <c r="V232" s="6" t="s">
        <v>11</v>
      </c>
      <c r="W232" s="6" t="s">
        <v>22</v>
      </c>
      <c r="X232" s="10">
        <v>31.876363754272461</v>
      </c>
      <c r="Y232" s="11">
        <f t="shared" si="6"/>
        <v>2.5366372008107146E-10</v>
      </c>
      <c r="Z232" s="9">
        <v>4.2566217420633562E-8</v>
      </c>
      <c r="AA232" s="6">
        <f t="shared" si="7"/>
        <v>5.959273232441613E-3</v>
      </c>
    </row>
    <row r="233" spans="19:27" x14ac:dyDescent="0.2">
      <c r="S233" s="6" t="s">
        <v>0</v>
      </c>
      <c r="T233" s="6" t="s">
        <v>40</v>
      </c>
      <c r="U233" s="6" t="s">
        <v>26</v>
      </c>
      <c r="V233" s="6" t="s">
        <v>11</v>
      </c>
      <c r="W233" s="6" t="s">
        <v>22</v>
      </c>
      <c r="X233" s="10">
        <v>32.504108428955078</v>
      </c>
      <c r="Y233" s="11">
        <f t="shared" si="6"/>
        <v>1.6416795207035835E-10</v>
      </c>
      <c r="Z233" s="9">
        <v>4.6391917387683955E-8</v>
      </c>
      <c r="AA233" s="6">
        <f t="shared" si="7"/>
        <v>3.5387188397162771E-3</v>
      </c>
    </row>
    <row r="234" spans="19:27" x14ac:dyDescent="0.2">
      <c r="S234" s="6" t="s">
        <v>0</v>
      </c>
      <c r="T234" s="6" t="s">
        <v>29</v>
      </c>
      <c r="U234" s="6" t="s">
        <v>26</v>
      </c>
      <c r="V234" s="6" t="s">
        <v>11</v>
      </c>
      <c r="W234" s="6" t="s">
        <v>22</v>
      </c>
      <c r="X234" s="10">
        <v>20.027862548828125</v>
      </c>
      <c r="Y234" s="11">
        <f t="shared" si="6"/>
        <v>9.3543286425892004E-7</v>
      </c>
      <c r="Z234" s="9">
        <v>3.3684951663376621E-6</v>
      </c>
      <c r="AA234" s="6">
        <f t="shared" si="7"/>
        <v>0.27770052146934004</v>
      </c>
    </row>
    <row r="235" spans="19:27" x14ac:dyDescent="0.2">
      <c r="S235" s="6" t="s">
        <v>0</v>
      </c>
      <c r="T235" s="6" t="s">
        <v>30</v>
      </c>
      <c r="U235" s="6" t="s">
        <v>26</v>
      </c>
      <c r="V235" s="6" t="s">
        <v>11</v>
      </c>
      <c r="W235" s="6" t="s">
        <v>22</v>
      </c>
      <c r="X235" s="10">
        <v>19.877593994140625</v>
      </c>
      <c r="Y235" s="11">
        <f t="shared" si="6"/>
        <v>1.0381209754307286E-6</v>
      </c>
      <c r="Z235" s="9">
        <v>4.6932938155637857E-6</v>
      </c>
      <c r="AA235" s="6">
        <f t="shared" si="7"/>
        <v>0.22119241117786773</v>
      </c>
    </row>
    <row r="236" spans="19:27" x14ac:dyDescent="0.2">
      <c r="S236" s="6" t="s">
        <v>0</v>
      </c>
      <c r="T236" s="6" t="s">
        <v>31</v>
      </c>
      <c r="U236" s="6" t="s">
        <v>26</v>
      </c>
      <c r="V236" s="6" t="s">
        <v>11</v>
      </c>
      <c r="W236" s="6" t="s">
        <v>22</v>
      </c>
      <c r="X236" s="10">
        <v>20.153226852416992</v>
      </c>
      <c r="Y236" s="11">
        <f t="shared" si="6"/>
        <v>8.575791388696342E-7</v>
      </c>
      <c r="Z236" s="9">
        <v>4.6623100988806214E-6</v>
      </c>
      <c r="AA236" s="6">
        <f t="shared" si="7"/>
        <v>0.18393867432274211</v>
      </c>
    </row>
    <row r="237" spans="19:27" x14ac:dyDescent="0.2">
      <c r="S237" s="6" t="s">
        <v>0</v>
      </c>
      <c r="T237" s="6" t="s">
        <v>32</v>
      </c>
      <c r="U237" s="6" t="s">
        <v>26</v>
      </c>
      <c r="V237" s="6" t="s">
        <v>11</v>
      </c>
      <c r="W237" s="6" t="s">
        <v>22</v>
      </c>
      <c r="X237" s="10">
        <v>22.96299934387207</v>
      </c>
      <c r="Y237" s="11">
        <f t="shared" si="6"/>
        <v>1.2230618142427868E-7</v>
      </c>
      <c r="Z237" s="9">
        <v>4.9676888384257792E-6</v>
      </c>
      <c r="AA237" s="6">
        <f t="shared" si="7"/>
        <v>2.4620338632770834E-2</v>
      </c>
    </row>
    <row r="238" spans="19:27" x14ac:dyDescent="0.2">
      <c r="S238" s="6" t="s">
        <v>0</v>
      </c>
      <c r="T238" s="6" t="s">
        <v>33</v>
      </c>
      <c r="U238" s="6" t="s">
        <v>26</v>
      </c>
      <c r="V238" s="6" t="s">
        <v>11</v>
      </c>
      <c r="W238" s="6" t="s">
        <v>22</v>
      </c>
      <c r="X238" s="10">
        <v>22.820962905883789</v>
      </c>
      <c r="Y238" s="11">
        <f t="shared" si="6"/>
        <v>1.3496017583035544E-7</v>
      </c>
      <c r="Z238" s="9">
        <v>4.4806681440765004E-6</v>
      </c>
      <c r="AA238" s="6">
        <f t="shared" si="7"/>
        <v>3.0120547090454464E-2</v>
      </c>
    </row>
    <row r="239" spans="19:27" x14ac:dyDescent="0.2">
      <c r="S239" s="6" t="s">
        <v>0</v>
      </c>
      <c r="T239" s="6" t="s">
        <v>34</v>
      </c>
      <c r="U239" s="6" t="s">
        <v>26</v>
      </c>
      <c r="V239" s="6" t="s">
        <v>11</v>
      </c>
      <c r="W239" s="6" t="s">
        <v>22</v>
      </c>
      <c r="X239" s="10">
        <v>22.825605392456055</v>
      </c>
      <c r="Y239" s="11">
        <f t="shared" si="6"/>
        <v>1.345265819178509E-7</v>
      </c>
      <c r="Z239" s="9">
        <v>1.7671668481518673E-6</v>
      </c>
      <c r="AA239" s="6">
        <f t="shared" si="7"/>
        <v>7.6125569047733696E-2</v>
      </c>
    </row>
    <row r="240" spans="19:27" x14ac:dyDescent="0.2">
      <c r="S240" s="6" t="s">
        <v>0</v>
      </c>
      <c r="T240" s="6" t="s">
        <v>50</v>
      </c>
      <c r="U240" s="6" t="s">
        <v>26</v>
      </c>
      <c r="V240" s="6" t="s">
        <v>11</v>
      </c>
      <c r="W240" s="6" t="s">
        <v>22</v>
      </c>
      <c r="X240" s="10">
        <v>23.672819137573242</v>
      </c>
      <c r="Y240" s="11">
        <f t="shared" si="6"/>
        <v>7.4777571654874274E-8</v>
      </c>
      <c r="Z240" s="9">
        <v>5.9106342692414276E-6</v>
      </c>
      <c r="AA240" s="6">
        <f t="shared" si="7"/>
        <v>1.2651361638802809E-2</v>
      </c>
    </row>
    <row r="241" spans="19:27" x14ac:dyDescent="0.2">
      <c r="S241" s="6" t="s">
        <v>0</v>
      </c>
      <c r="T241" s="6" t="s">
        <v>51</v>
      </c>
      <c r="U241" s="6" t="s">
        <v>26</v>
      </c>
      <c r="V241" s="6" t="s">
        <v>11</v>
      </c>
      <c r="W241" s="6" t="s">
        <v>22</v>
      </c>
      <c r="X241" s="10">
        <v>23.457714080810547</v>
      </c>
      <c r="Y241" s="11">
        <f t="shared" si="6"/>
        <v>8.6800940724830993E-8</v>
      </c>
      <c r="Z241" s="9">
        <v>5.2309119879118891E-6</v>
      </c>
      <c r="AA241" s="6">
        <f t="shared" si="7"/>
        <v>1.6593844615512405E-2</v>
      </c>
    </row>
    <row r="242" spans="19:27" x14ac:dyDescent="0.2">
      <c r="S242" s="6" t="s">
        <v>0</v>
      </c>
      <c r="T242" s="6" t="s">
        <v>52</v>
      </c>
      <c r="U242" s="6" t="s">
        <v>26</v>
      </c>
      <c r="V242" s="6" t="s">
        <v>11</v>
      </c>
      <c r="W242" s="6" t="s">
        <v>22</v>
      </c>
      <c r="X242" s="10">
        <v>23.469640731811523</v>
      </c>
      <c r="Y242" s="11">
        <f t="shared" si="6"/>
        <v>8.6086321820183545E-8</v>
      </c>
      <c r="Z242" s="9">
        <v>5.9700381022281152E-6</v>
      </c>
      <c r="AA242" s="6">
        <f t="shared" si="7"/>
        <v>1.4419727369588266E-2</v>
      </c>
    </row>
    <row r="243" spans="19:27" x14ac:dyDescent="0.2">
      <c r="S243" s="6" t="s">
        <v>1</v>
      </c>
      <c r="T243" s="6" t="s">
        <v>25</v>
      </c>
      <c r="U243" s="6" t="s">
        <v>44</v>
      </c>
      <c r="V243" s="6" t="s">
        <v>6</v>
      </c>
      <c r="W243" s="6" t="s">
        <v>17</v>
      </c>
      <c r="X243" s="10">
        <v>22.596136093139648</v>
      </c>
      <c r="Y243" s="11">
        <f t="shared" si="6"/>
        <v>1.5771944852169444E-7</v>
      </c>
      <c r="Z243" s="9">
        <v>2.4632816836085418E-9</v>
      </c>
      <c r="AA243" s="6">
        <f t="shared" si="7"/>
        <v>64.028182229912929</v>
      </c>
    </row>
    <row r="244" spans="19:27" x14ac:dyDescent="0.2">
      <c r="S244" s="6" t="s">
        <v>1</v>
      </c>
      <c r="T244" s="6" t="s">
        <v>27</v>
      </c>
      <c r="U244" s="6" t="s">
        <v>44</v>
      </c>
      <c r="V244" s="6" t="s">
        <v>6</v>
      </c>
      <c r="W244" s="6" t="s">
        <v>17</v>
      </c>
      <c r="X244" s="10">
        <v>23.81926155090332</v>
      </c>
      <c r="Y244" s="11">
        <f t="shared" si="6"/>
        <v>6.7559713409619583E-8</v>
      </c>
      <c r="Z244" s="9">
        <v>2.0557297230316615E-9</v>
      </c>
      <c r="AA244" s="6">
        <f t="shared" si="7"/>
        <v>32.864103025171396</v>
      </c>
    </row>
    <row r="245" spans="19:27" x14ac:dyDescent="0.2">
      <c r="S245" s="6" t="s">
        <v>1</v>
      </c>
      <c r="T245" s="6" t="s">
        <v>28</v>
      </c>
      <c r="U245" s="6" t="s">
        <v>44</v>
      </c>
      <c r="V245" s="6" t="s">
        <v>6</v>
      </c>
      <c r="W245" s="6" t="s">
        <v>17</v>
      </c>
      <c r="X245" s="10">
        <v>22.645757675170898</v>
      </c>
      <c r="Y245" s="11">
        <f t="shared" si="6"/>
        <v>1.5238691085075017E-7</v>
      </c>
      <c r="Z245" s="9">
        <v>3.1131703040754486E-9</v>
      </c>
      <c r="AA245" s="6">
        <f t="shared" si="7"/>
        <v>48.949108454253398</v>
      </c>
    </row>
    <row r="246" spans="19:27" x14ac:dyDescent="0.2">
      <c r="S246" s="6" t="s">
        <v>1</v>
      </c>
      <c r="T246" s="6" t="s">
        <v>29</v>
      </c>
      <c r="U246" s="6" t="s">
        <v>44</v>
      </c>
      <c r="V246" s="6" t="s">
        <v>6</v>
      </c>
      <c r="W246" s="6" t="s">
        <v>17</v>
      </c>
      <c r="X246" s="10">
        <v>23.514659881591797</v>
      </c>
      <c r="Y246" s="11">
        <f t="shared" si="6"/>
        <v>8.3441487540066783E-8</v>
      </c>
      <c r="Z246" s="9">
        <v>7.177520691625444E-10</v>
      </c>
      <c r="AA246" s="6">
        <f t="shared" si="7"/>
        <v>116.25391430417508</v>
      </c>
    </row>
    <row r="247" spans="19:27" x14ac:dyDescent="0.2">
      <c r="S247" s="6" t="s">
        <v>1</v>
      </c>
      <c r="T247" s="6" t="s">
        <v>30</v>
      </c>
      <c r="U247" s="6" t="s">
        <v>44</v>
      </c>
      <c r="V247" s="6" t="s">
        <v>6</v>
      </c>
      <c r="W247" s="6" t="s">
        <v>17</v>
      </c>
      <c r="X247" s="10">
        <v>23.809820175170898</v>
      </c>
      <c r="Y247" s="11">
        <f t="shared" si="6"/>
        <v>6.8003291804041684E-8</v>
      </c>
      <c r="Z247" s="9">
        <v>5.1678520303760827E-10</v>
      </c>
      <c r="AA247" s="6">
        <f t="shared" si="7"/>
        <v>131.58908460289805</v>
      </c>
    </row>
    <row r="248" spans="19:27" x14ac:dyDescent="0.2">
      <c r="S248" s="6" t="s">
        <v>1</v>
      </c>
      <c r="T248" s="6" t="s">
        <v>31</v>
      </c>
      <c r="U248" s="6" t="s">
        <v>44</v>
      </c>
      <c r="V248" s="6" t="s">
        <v>6</v>
      </c>
      <c r="W248" s="6" t="s">
        <v>17</v>
      </c>
      <c r="X248" s="10">
        <v>23.683338165283203</v>
      </c>
      <c r="Y248" s="11">
        <f t="shared" si="6"/>
        <v>7.4234333696403191E-8</v>
      </c>
      <c r="Z248" s="9">
        <v>8.3391647870910202E-10</v>
      </c>
      <c r="AA248" s="6">
        <f t="shared" si="7"/>
        <v>89.018907278721144</v>
      </c>
    </row>
    <row r="249" spans="19:27" x14ac:dyDescent="0.2">
      <c r="S249" s="6" t="s">
        <v>1</v>
      </c>
      <c r="T249" s="6" t="s">
        <v>32</v>
      </c>
      <c r="U249" s="6" t="s">
        <v>44</v>
      </c>
      <c r="V249" s="6" t="s">
        <v>6</v>
      </c>
      <c r="W249" s="6" t="s">
        <v>17</v>
      </c>
      <c r="X249" s="10">
        <v>25.842552185058594</v>
      </c>
      <c r="Y249" s="11">
        <f t="shared" si="6"/>
        <v>1.6619449255108151E-8</v>
      </c>
      <c r="Z249" s="9">
        <v>2.0567301261314543E-9</v>
      </c>
      <c r="AA249" s="6">
        <f t="shared" si="7"/>
        <v>8.0805201635121726</v>
      </c>
    </row>
    <row r="250" spans="19:27" x14ac:dyDescent="0.2">
      <c r="S250" s="6" t="s">
        <v>1</v>
      </c>
      <c r="T250" s="6" t="s">
        <v>33</v>
      </c>
      <c r="U250" s="6" t="s">
        <v>44</v>
      </c>
      <c r="V250" s="6" t="s">
        <v>6</v>
      </c>
      <c r="W250" s="6" t="s">
        <v>17</v>
      </c>
      <c r="X250" s="10">
        <v>25.475795745849609</v>
      </c>
      <c r="Y250" s="11">
        <f t="shared" si="6"/>
        <v>2.1429957862322842E-8</v>
      </c>
      <c r="Z250" s="9">
        <v>2.5680386404353517E-9</v>
      </c>
      <c r="AA250" s="6">
        <f t="shared" si="7"/>
        <v>8.3448736031050874</v>
      </c>
    </row>
    <row r="251" spans="19:27" x14ac:dyDescent="0.2">
      <c r="S251" s="6" t="s">
        <v>1</v>
      </c>
      <c r="T251" s="6" t="s">
        <v>34</v>
      </c>
      <c r="U251" s="6" t="s">
        <v>44</v>
      </c>
      <c r="V251" s="6" t="s">
        <v>6</v>
      </c>
      <c r="W251" s="6" t="s">
        <v>17</v>
      </c>
      <c r="X251" s="10">
        <v>25.24928092956543</v>
      </c>
      <c r="Y251" s="11">
        <f t="shared" si="6"/>
        <v>2.5073159953789979E-8</v>
      </c>
      <c r="Z251" s="9">
        <v>3.18761713507091E-9</v>
      </c>
      <c r="AA251" s="6">
        <f t="shared" si="7"/>
        <v>7.8658003428106857</v>
      </c>
    </row>
    <row r="252" spans="19:27" x14ac:dyDescent="0.2">
      <c r="S252" s="6" t="s">
        <v>1</v>
      </c>
      <c r="T252" s="6" t="s">
        <v>35</v>
      </c>
      <c r="U252" s="6" t="s">
        <v>44</v>
      </c>
      <c r="V252" s="6" t="s">
        <v>6</v>
      </c>
      <c r="W252" s="6" t="s">
        <v>17</v>
      </c>
      <c r="X252" s="10">
        <v>24.859338760375977</v>
      </c>
      <c r="Y252" s="11">
        <f t="shared" si="6"/>
        <v>3.285438641420669E-8</v>
      </c>
      <c r="Z252" s="9">
        <v>4.3722407045277178E-9</v>
      </c>
      <c r="AA252" s="6">
        <f t="shared" si="7"/>
        <v>7.5143132856761525</v>
      </c>
    </row>
    <row r="253" spans="19:27" x14ac:dyDescent="0.2">
      <c r="S253" s="6" t="s">
        <v>1</v>
      </c>
      <c r="T253" s="6" t="s">
        <v>36</v>
      </c>
      <c r="U253" s="6" t="s">
        <v>44</v>
      </c>
      <c r="V253" s="6" t="s">
        <v>6</v>
      </c>
      <c r="W253" s="6" t="s">
        <v>17</v>
      </c>
      <c r="X253" s="10">
        <v>24.222373962402344</v>
      </c>
      <c r="Y253" s="11">
        <f t="shared" si="6"/>
        <v>5.1090349206242396E-8</v>
      </c>
      <c r="Z253" s="9">
        <v>3.3723634293471286E-9</v>
      </c>
      <c r="AA253" s="6">
        <f t="shared" si="7"/>
        <v>15.14971629737226</v>
      </c>
    </row>
    <row r="254" spans="19:27" x14ac:dyDescent="0.2">
      <c r="S254" s="6" t="s">
        <v>1</v>
      </c>
      <c r="T254" s="6" t="s">
        <v>37</v>
      </c>
      <c r="U254" s="6" t="s">
        <v>44</v>
      </c>
      <c r="V254" s="6" t="s">
        <v>6</v>
      </c>
      <c r="W254" s="6" t="s">
        <v>17</v>
      </c>
      <c r="X254" s="10">
        <v>24.644338607788086</v>
      </c>
      <c r="Y254" s="11">
        <f t="shared" si="6"/>
        <v>3.8134218948943543E-8</v>
      </c>
      <c r="Z254" s="9">
        <v>3.6933117216733088E-9</v>
      </c>
      <c r="AA254" s="6">
        <f t="shared" si="7"/>
        <v>10.325209953214097</v>
      </c>
    </row>
    <row r="255" spans="19:27" x14ac:dyDescent="0.2">
      <c r="S255" s="6" t="s">
        <v>0</v>
      </c>
      <c r="T255" s="6" t="s">
        <v>38</v>
      </c>
      <c r="U255" s="6" t="s">
        <v>44</v>
      </c>
      <c r="V255" s="6" t="s">
        <v>11</v>
      </c>
      <c r="W255" s="6" t="s">
        <v>22</v>
      </c>
      <c r="X255" s="10">
        <v>34.317356109619141</v>
      </c>
      <c r="Y255" s="11">
        <f t="shared" si="6"/>
        <v>4.6713933603530467E-11</v>
      </c>
      <c r="Z255" s="9">
        <v>8.893907547010233E-9</v>
      </c>
      <c r="AA255" s="6">
        <f t="shared" si="7"/>
        <v>5.2523520574748695E-3</v>
      </c>
    </row>
    <row r="256" spans="19:27" x14ac:dyDescent="0.2">
      <c r="S256" s="6" t="s">
        <v>0</v>
      </c>
      <c r="T256" s="6" t="s">
        <v>39</v>
      </c>
      <c r="U256" s="6" t="s">
        <v>44</v>
      </c>
      <c r="V256" s="6" t="s">
        <v>11</v>
      </c>
      <c r="W256" s="6" t="s">
        <v>22</v>
      </c>
      <c r="X256" s="10">
        <v>34.441539764404297</v>
      </c>
      <c r="Y256" s="11">
        <f t="shared" si="6"/>
        <v>4.2861111976109056E-11</v>
      </c>
      <c r="Z256" s="9">
        <v>7.454048679117085E-9</v>
      </c>
      <c r="AA256" s="6">
        <f t="shared" si="7"/>
        <v>5.7500445491034616E-3</v>
      </c>
    </row>
    <row r="257" spans="19:27" x14ac:dyDescent="0.2">
      <c r="S257" s="6" t="s">
        <v>0</v>
      </c>
      <c r="T257" s="6" t="s">
        <v>40</v>
      </c>
      <c r="U257" s="6" t="s">
        <v>44</v>
      </c>
      <c r="V257" s="6" t="s">
        <v>11</v>
      </c>
      <c r="W257" s="6" t="s">
        <v>22</v>
      </c>
      <c r="X257" s="10">
        <v>33.753372192382813</v>
      </c>
      <c r="Y257" s="11">
        <f t="shared" si="6"/>
        <v>6.9059354597682099E-11</v>
      </c>
      <c r="Z257" s="9">
        <v>5.3566608193819335E-9</v>
      </c>
      <c r="AA257" s="6">
        <f t="shared" si="7"/>
        <v>1.2892239573542826E-2</v>
      </c>
    </row>
    <row r="258" spans="19:27" x14ac:dyDescent="0.2">
      <c r="S258" s="6" t="s">
        <v>0</v>
      </c>
      <c r="T258" s="6" t="s">
        <v>29</v>
      </c>
      <c r="U258" s="6" t="s">
        <v>44</v>
      </c>
      <c r="V258" s="6" t="s">
        <v>11</v>
      </c>
      <c r="W258" s="6" t="s">
        <v>22</v>
      </c>
      <c r="X258" s="10">
        <v>22.452749252319336</v>
      </c>
      <c r="Y258" s="11">
        <f t="shared" si="6"/>
        <v>1.7420033663545662E-7</v>
      </c>
      <c r="Z258" s="9">
        <v>1.154452693981191E-6</v>
      </c>
      <c r="AA258" s="6">
        <f t="shared" si="7"/>
        <v>0.15089430475900886</v>
      </c>
    </row>
    <row r="259" spans="19:27" x14ac:dyDescent="0.2">
      <c r="S259" s="6" t="s">
        <v>0</v>
      </c>
      <c r="T259" s="6" t="s">
        <v>30</v>
      </c>
      <c r="U259" s="6" t="s">
        <v>44</v>
      </c>
      <c r="V259" s="6" t="s">
        <v>11</v>
      </c>
      <c r="W259" s="6" t="s">
        <v>22</v>
      </c>
      <c r="X259" s="10">
        <v>22.091733932495117</v>
      </c>
      <c r="Y259" s="11">
        <f t="shared" si="6"/>
        <v>2.2373062203111111E-7</v>
      </c>
      <c r="Z259" s="9">
        <v>9.5986227292259702E-7</v>
      </c>
      <c r="AA259" s="6">
        <f t="shared" si="7"/>
        <v>0.23308617115442423</v>
      </c>
    </row>
    <row r="260" spans="19:27" x14ac:dyDescent="0.2">
      <c r="S260" s="6" t="s">
        <v>0</v>
      </c>
      <c r="T260" s="6" t="s">
        <v>31</v>
      </c>
      <c r="U260" s="6" t="s">
        <v>44</v>
      </c>
      <c r="V260" s="6" t="s">
        <v>11</v>
      </c>
      <c r="W260" s="6" t="s">
        <v>22</v>
      </c>
      <c r="X260" s="10">
        <v>22.537656784057617</v>
      </c>
      <c r="Y260" s="11">
        <f t="shared" ref="Y260:Y323" si="8">2^-X260</f>
        <v>1.6424391026236196E-7</v>
      </c>
      <c r="Z260" s="9">
        <v>8.5183769549183231E-7</v>
      </c>
      <c r="AA260" s="6">
        <f t="shared" ref="AA260:AA323" si="9">Y260/Z260</f>
        <v>0.19281127277131255</v>
      </c>
    </row>
    <row r="261" spans="19:27" x14ac:dyDescent="0.2">
      <c r="S261" s="6" t="s">
        <v>0</v>
      </c>
      <c r="T261" s="6" t="s">
        <v>32</v>
      </c>
      <c r="U261" s="6" t="s">
        <v>44</v>
      </c>
      <c r="V261" s="6" t="s">
        <v>11</v>
      </c>
      <c r="W261" s="6" t="s">
        <v>22</v>
      </c>
      <c r="X261" s="10">
        <v>25.302402496337891</v>
      </c>
      <c r="Y261" s="11">
        <f t="shared" si="8"/>
        <v>2.4166729790671173E-8</v>
      </c>
      <c r="Z261" s="9">
        <v>8.7881737347146116E-7</v>
      </c>
      <c r="AA261" s="6">
        <f t="shared" si="9"/>
        <v>2.749914887914533E-2</v>
      </c>
    </row>
    <row r="262" spans="19:27" x14ac:dyDescent="0.2">
      <c r="S262" s="6" t="s">
        <v>0</v>
      </c>
      <c r="T262" s="6" t="s">
        <v>33</v>
      </c>
      <c r="U262" s="6" t="s">
        <v>44</v>
      </c>
      <c r="V262" s="6" t="s">
        <v>11</v>
      </c>
      <c r="W262" s="6" t="s">
        <v>22</v>
      </c>
      <c r="X262" s="10">
        <v>25.037782669067383</v>
      </c>
      <c r="Y262" s="11">
        <f t="shared" si="8"/>
        <v>2.9031962330973193E-8</v>
      </c>
      <c r="Z262" s="9">
        <v>9.9894187307433438E-7</v>
      </c>
      <c r="AA262" s="6">
        <f t="shared" si="9"/>
        <v>2.9062714371582695E-2</v>
      </c>
    </row>
    <row r="263" spans="19:27" x14ac:dyDescent="0.2">
      <c r="S263" s="6" t="s">
        <v>0</v>
      </c>
      <c r="T263" s="6" t="s">
        <v>34</v>
      </c>
      <c r="U263" s="6" t="s">
        <v>44</v>
      </c>
      <c r="V263" s="6" t="s">
        <v>11</v>
      </c>
      <c r="W263" s="6" t="s">
        <v>22</v>
      </c>
      <c r="X263" s="10">
        <v>25.060663223266602</v>
      </c>
      <c r="Y263" s="11">
        <f t="shared" si="8"/>
        <v>2.8575159194511148E-8</v>
      </c>
      <c r="Z263" s="9">
        <v>1.2453338549264192E-6</v>
      </c>
      <c r="AA263" s="6">
        <f t="shared" si="9"/>
        <v>2.2945782033846271E-2</v>
      </c>
    </row>
    <row r="264" spans="19:27" x14ac:dyDescent="0.2">
      <c r="S264" s="6" t="s">
        <v>0</v>
      </c>
      <c r="T264" s="6" t="s">
        <v>41</v>
      </c>
      <c r="U264" s="6" t="s">
        <v>44</v>
      </c>
      <c r="V264" s="6" t="s">
        <v>11</v>
      </c>
      <c r="W264" s="6" t="s">
        <v>22</v>
      </c>
      <c r="X264" s="10">
        <v>25.999906539916992</v>
      </c>
      <c r="Y264" s="11">
        <f t="shared" si="8"/>
        <v>1.490212654607603E-8</v>
      </c>
      <c r="Z264" s="9">
        <v>1.036350625255259E-6</v>
      </c>
      <c r="AA264" s="6">
        <f t="shared" si="9"/>
        <v>1.4379425440502391E-2</v>
      </c>
    </row>
    <row r="265" spans="19:27" x14ac:dyDescent="0.2">
      <c r="S265" s="6" t="s">
        <v>0</v>
      </c>
      <c r="T265" s="6" t="s">
        <v>42</v>
      </c>
      <c r="U265" s="6" t="s">
        <v>44</v>
      </c>
      <c r="V265" s="6" t="s">
        <v>11</v>
      </c>
      <c r="W265" s="6" t="s">
        <v>22</v>
      </c>
      <c r="X265" s="10">
        <v>25.141210556030273</v>
      </c>
      <c r="Y265" s="11">
        <f t="shared" si="8"/>
        <v>2.7023493685907159E-8</v>
      </c>
      <c r="Z265" s="9">
        <v>1.1648889106208077E-6</v>
      </c>
      <c r="AA265" s="6">
        <f t="shared" si="9"/>
        <v>2.3198344013340678E-2</v>
      </c>
    </row>
    <row r="266" spans="19:27" x14ac:dyDescent="0.2">
      <c r="S266" s="6" t="s">
        <v>0</v>
      </c>
      <c r="T266" s="6" t="s">
        <v>43</v>
      </c>
      <c r="U266" s="6" t="s">
        <v>44</v>
      </c>
      <c r="V266" s="6" t="s">
        <v>11</v>
      </c>
      <c r="W266" s="6" t="s">
        <v>22</v>
      </c>
      <c r="X266" s="10">
        <v>26.05787467956543</v>
      </c>
      <c r="Y266" s="11">
        <f t="shared" si="8"/>
        <v>1.4315222354777655E-8</v>
      </c>
      <c r="Z266" s="9">
        <v>9.9868701543015708E-7</v>
      </c>
      <c r="AA266" s="6">
        <f t="shared" si="9"/>
        <v>1.4334042731707856E-2</v>
      </c>
    </row>
    <row r="267" spans="19:27" x14ac:dyDescent="0.2">
      <c r="S267" s="6" t="s">
        <v>1</v>
      </c>
      <c r="T267" s="6" t="s">
        <v>25</v>
      </c>
      <c r="U267" s="6" t="s">
        <v>45</v>
      </c>
      <c r="V267" s="6" t="s">
        <v>6</v>
      </c>
      <c r="W267" s="6" t="s">
        <v>17</v>
      </c>
      <c r="X267" s="10">
        <v>24.924749374389648</v>
      </c>
      <c r="Y267" s="11">
        <f t="shared" si="8"/>
        <v>3.139805919491992E-8</v>
      </c>
      <c r="Z267" s="9">
        <v>6.8689750902633909E-10</v>
      </c>
      <c r="AA267" s="6">
        <f t="shared" si="9"/>
        <v>45.709962232103479</v>
      </c>
    </row>
    <row r="268" spans="19:27" x14ac:dyDescent="0.2">
      <c r="S268" s="6" t="s">
        <v>1</v>
      </c>
      <c r="T268" s="6" t="s">
        <v>27</v>
      </c>
      <c r="U268" s="6" t="s">
        <v>45</v>
      </c>
      <c r="V268" s="6" t="s">
        <v>6</v>
      </c>
      <c r="W268" s="6" t="s">
        <v>17</v>
      </c>
      <c r="X268" s="10">
        <v>25.29478645324707</v>
      </c>
      <c r="Y268" s="11">
        <f t="shared" si="8"/>
        <v>2.4294644230377039E-8</v>
      </c>
      <c r="Z268" s="9">
        <v>4.1045296034166671E-10</v>
      </c>
      <c r="AA268" s="6">
        <f t="shared" si="9"/>
        <v>59.189838002761249</v>
      </c>
    </row>
    <row r="269" spans="19:27" x14ac:dyDescent="0.2">
      <c r="S269" s="6" t="s">
        <v>1</v>
      </c>
      <c r="T269" s="6" t="s">
        <v>28</v>
      </c>
      <c r="U269" s="6" t="s">
        <v>45</v>
      </c>
      <c r="V269" s="6" t="s">
        <v>6</v>
      </c>
      <c r="W269" s="6" t="s">
        <v>17</v>
      </c>
      <c r="X269" s="10">
        <v>25.153572082519531</v>
      </c>
      <c r="Y269" s="11">
        <f t="shared" si="8"/>
        <v>2.6792935899613606E-8</v>
      </c>
      <c r="Z269" s="9">
        <v>6.1168217306174995E-10</v>
      </c>
      <c r="AA269" s="6">
        <f t="shared" si="9"/>
        <v>43.802054530218967</v>
      </c>
    </row>
    <row r="270" spans="19:27" x14ac:dyDescent="0.2">
      <c r="S270" s="6" t="s">
        <v>1</v>
      </c>
      <c r="T270" s="6" t="s">
        <v>29</v>
      </c>
      <c r="U270" s="6" t="s">
        <v>45</v>
      </c>
      <c r="V270" s="6" t="s">
        <v>6</v>
      </c>
      <c r="W270" s="6" t="s">
        <v>17</v>
      </c>
      <c r="X270" s="10">
        <v>25.756189346313477</v>
      </c>
      <c r="Y270" s="11">
        <f t="shared" si="8"/>
        <v>1.764470625649398E-8</v>
      </c>
      <c r="Z270" s="9">
        <v>1.2214816115831421E-10</v>
      </c>
      <c r="AA270" s="6">
        <f t="shared" si="9"/>
        <v>144.45331054656623</v>
      </c>
    </row>
    <row r="271" spans="19:27" x14ac:dyDescent="0.2">
      <c r="S271" s="6" t="s">
        <v>1</v>
      </c>
      <c r="T271" s="6" t="s">
        <v>30</v>
      </c>
      <c r="U271" s="6" t="s">
        <v>45</v>
      </c>
      <c r="V271" s="6" t="s">
        <v>6</v>
      </c>
      <c r="W271" s="6" t="s">
        <v>17</v>
      </c>
      <c r="X271" s="10">
        <v>25.852306365966797</v>
      </c>
      <c r="Y271" s="11">
        <f t="shared" si="8"/>
        <v>1.6507462780879008E-8</v>
      </c>
      <c r="Z271" s="9">
        <v>1.7167307563968657E-10</v>
      </c>
      <c r="AA271" s="6">
        <f t="shared" si="9"/>
        <v>96.156387478753189</v>
      </c>
    </row>
    <row r="272" spans="19:27" x14ac:dyDescent="0.2">
      <c r="S272" s="6" t="s">
        <v>1</v>
      </c>
      <c r="T272" s="6" t="s">
        <v>31</v>
      </c>
      <c r="U272" s="6" t="s">
        <v>45</v>
      </c>
      <c r="V272" s="6" t="s">
        <v>6</v>
      </c>
      <c r="W272" s="6" t="s">
        <v>17</v>
      </c>
      <c r="X272" s="10">
        <v>26.164703369140625</v>
      </c>
      <c r="Y272" s="11">
        <f t="shared" si="8"/>
        <v>1.3293503622206901E-8</v>
      </c>
      <c r="Z272" s="9">
        <v>1.6500482168383883E-10</v>
      </c>
      <c r="AA272" s="6">
        <f t="shared" si="9"/>
        <v>80.564334342169801</v>
      </c>
    </row>
    <row r="273" spans="19:27" x14ac:dyDescent="0.2">
      <c r="S273" s="6" t="s">
        <v>1</v>
      </c>
      <c r="T273" s="6" t="s">
        <v>32</v>
      </c>
      <c r="U273" s="6" t="s">
        <v>45</v>
      </c>
      <c r="V273" s="6" t="s">
        <v>6</v>
      </c>
      <c r="W273" s="6" t="s">
        <v>17</v>
      </c>
      <c r="X273" s="10">
        <v>27.858331680297852</v>
      </c>
      <c r="Y273" s="11">
        <f t="shared" si="8"/>
        <v>4.1096660725151336E-9</v>
      </c>
      <c r="Z273" s="9">
        <v>4.9545129084876345E-10</v>
      </c>
      <c r="AA273" s="6">
        <f t="shared" si="9"/>
        <v>8.2947933498665751</v>
      </c>
    </row>
    <row r="274" spans="19:27" x14ac:dyDescent="0.2">
      <c r="S274" s="6" t="s">
        <v>1</v>
      </c>
      <c r="T274" s="6" t="s">
        <v>33</v>
      </c>
      <c r="U274" s="6" t="s">
        <v>45</v>
      </c>
      <c r="V274" s="6" t="s">
        <v>6</v>
      </c>
      <c r="W274" s="6" t="s">
        <v>17</v>
      </c>
      <c r="X274" s="10">
        <v>27.845205307006836</v>
      </c>
      <c r="Y274" s="11">
        <f t="shared" si="8"/>
        <v>4.1472285268042276E-9</v>
      </c>
      <c r="Z274" s="9">
        <v>3.9404226775145457E-10</v>
      </c>
      <c r="AA274" s="6">
        <f t="shared" si="9"/>
        <v>10.524831639178684</v>
      </c>
    </row>
    <row r="275" spans="19:27" x14ac:dyDescent="0.2">
      <c r="S275" s="6" t="s">
        <v>1</v>
      </c>
      <c r="T275" s="6" t="s">
        <v>34</v>
      </c>
      <c r="U275" s="6" t="s">
        <v>45</v>
      </c>
      <c r="V275" s="6" t="s">
        <v>6</v>
      </c>
      <c r="W275" s="6" t="s">
        <v>17</v>
      </c>
      <c r="X275" s="10">
        <v>27.764059066772461</v>
      </c>
      <c r="Y275" s="11">
        <f t="shared" si="8"/>
        <v>4.3871796589147232E-9</v>
      </c>
      <c r="Z275" s="9">
        <v>4.1247113321515772E-10</v>
      </c>
      <c r="AA275" s="6">
        <f t="shared" si="9"/>
        <v>10.636331383283093</v>
      </c>
    </row>
    <row r="276" spans="19:27" x14ac:dyDescent="0.2">
      <c r="S276" s="6" t="s">
        <v>1</v>
      </c>
      <c r="T276" s="6" t="s">
        <v>35</v>
      </c>
      <c r="U276" s="6" t="s">
        <v>45</v>
      </c>
      <c r="V276" s="6" t="s">
        <v>6</v>
      </c>
      <c r="W276" s="6" t="s">
        <v>17</v>
      </c>
      <c r="X276" s="10">
        <v>26.631313323974609</v>
      </c>
      <c r="Y276" s="11">
        <f t="shared" si="8"/>
        <v>9.6200175771730031E-9</v>
      </c>
      <c r="Z276" s="9">
        <v>7.8816580832576258E-10</v>
      </c>
      <c r="AA276" s="6">
        <f t="shared" si="9"/>
        <v>12.205575876994759</v>
      </c>
    </row>
    <row r="277" spans="19:27" x14ac:dyDescent="0.2">
      <c r="S277" s="6" t="s">
        <v>1</v>
      </c>
      <c r="T277" s="6" t="s">
        <v>36</v>
      </c>
      <c r="U277" s="6" t="s">
        <v>45</v>
      </c>
      <c r="V277" s="6" t="s">
        <v>6</v>
      </c>
      <c r="W277" s="6" t="s">
        <v>17</v>
      </c>
      <c r="X277" s="10">
        <v>26.911758422851563</v>
      </c>
      <c r="Y277" s="11">
        <f t="shared" si="8"/>
        <v>7.9205160555804225E-9</v>
      </c>
      <c r="Z277" s="9">
        <v>5.6480240032942664E-10</v>
      </c>
      <c r="AA277" s="6">
        <f t="shared" si="9"/>
        <v>14.02351698746447</v>
      </c>
    </row>
    <row r="278" spans="19:27" x14ac:dyDescent="0.2">
      <c r="S278" s="6" t="s">
        <v>1</v>
      </c>
      <c r="T278" s="6" t="s">
        <v>37</v>
      </c>
      <c r="U278" s="6" t="s">
        <v>45</v>
      </c>
      <c r="V278" s="6" t="s">
        <v>6</v>
      </c>
      <c r="W278" s="6" t="s">
        <v>17</v>
      </c>
      <c r="X278" s="10">
        <v>26.918375015258789</v>
      </c>
      <c r="Y278" s="11">
        <f t="shared" si="8"/>
        <v>7.8842735840724115E-9</v>
      </c>
      <c r="Z278" s="9">
        <v>5.8263708122794878E-10</v>
      </c>
      <c r="AA278" s="6">
        <f t="shared" si="9"/>
        <v>13.532049088698145</v>
      </c>
    </row>
    <row r="279" spans="19:27" x14ac:dyDescent="0.2">
      <c r="S279" s="6" t="s">
        <v>0</v>
      </c>
      <c r="T279" s="6" t="s">
        <v>38</v>
      </c>
      <c r="U279" s="6" t="s">
        <v>45</v>
      </c>
      <c r="V279" s="6" t="s">
        <v>11</v>
      </c>
      <c r="W279" s="6" t="s">
        <v>22</v>
      </c>
      <c r="X279" s="10">
        <v>35.392917633056641</v>
      </c>
      <c r="Y279" s="11">
        <f t="shared" si="8"/>
        <v>2.2165123649746806E-11</v>
      </c>
      <c r="Z279" s="9">
        <v>9.4100234783244236E-10</v>
      </c>
      <c r="AA279" s="6">
        <f t="shared" si="9"/>
        <v>2.3554801644016295E-2</v>
      </c>
    </row>
    <row r="280" spans="19:27" x14ac:dyDescent="0.2">
      <c r="S280" s="6" t="s">
        <v>0</v>
      </c>
      <c r="T280" s="6" t="s">
        <v>39</v>
      </c>
      <c r="U280" s="6" t="s">
        <v>45</v>
      </c>
      <c r="V280" s="6" t="s">
        <v>11</v>
      </c>
      <c r="W280" s="6" t="s">
        <v>22</v>
      </c>
      <c r="X280" s="10">
        <v>36.069892883300781</v>
      </c>
      <c r="Y280" s="11">
        <f t="shared" si="8"/>
        <v>1.3863736702348828E-11</v>
      </c>
      <c r="Z280" s="9">
        <v>1.6733700571859401E-9</v>
      </c>
      <c r="AA280" s="6">
        <f t="shared" si="9"/>
        <v>8.2849197897463811E-3</v>
      </c>
    </row>
    <row r="281" spans="19:27" x14ac:dyDescent="0.2">
      <c r="S281" s="6" t="s">
        <v>0</v>
      </c>
      <c r="T281" s="6" t="s">
        <v>40</v>
      </c>
      <c r="U281" s="6" t="s">
        <v>45</v>
      </c>
      <c r="V281" s="6" t="s">
        <v>11</v>
      </c>
      <c r="W281" s="6" t="s">
        <v>22</v>
      </c>
      <c r="X281" s="10">
        <v>36.971683502197266</v>
      </c>
      <c r="Y281" s="11">
        <f t="shared" si="8"/>
        <v>7.420177181673055E-12</v>
      </c>
      <c r="Z281" s="9">
        <v>1.3718584372751721E-9</v>
      </c>
      <c r="AA281" s="6">
        <f t="shared" si="9"/>
        <v>5.4088504907337537E-3</v>
      </c>
    </row>
    <row r="282" spans="19:27" x14ac:dyDescent="0.2">
      <c r="S282" s="6" t="s">
        <v>0</v>
      </c>
      <c r="T282" s="6" t="s">
        <v>29</v>
      </c>
      <c r="U282" s="6" t="s">
        <v>45</v>
      </c>
      <c r="V282" s="6" t="s">
        <v>11</v>
      </c>
      <c r="W282" s="6" t="s">
        <v>22</v>
      </c>
      <c r="X282" s="10">
        <v>24.416719436645508</v>
      </c>
      <c r="Y282" s="11">
        <f t="shared" si="8"/>
        <v>4.465139728064978E-8</v>
      </c>
      <c r="Z282" s="9">
        <v>2.2786743629940622E-7</v>
      </c>
      <c r="AA282" s="6">
        <f t="shared" si="9"/>
        <v>0.19595339292789565</v>
      </c>
    </row>
    <row r="283" spans="19:27" x14ac:dyDescent="0.2">
      <c r="S283" s="6" t="s">
        <v>0</v>
      </c>
      <c r="T283" s="6" t="s">
        <v>30</v>
      </c>
      <c r="U283" s="6" t="s">
        <v>45</v>
      </c>
      <c r="V283" s="6" t="s">
        <v>11</v>
      </c>
      <c r="W283" s="6" t="s">
        <v>22</v>
      </c>
      <c r="X283" s="10">
        <v>24.744253158569336</v>
      </c>
      <c r="Y283" s="11">
        <f t="shared" si="8"/>
        <v>3.5582591840682814E-8</v>
      </c>
      <c r="Z283" s="9">
        <v>1.9321450926094795E-7</v>
      </c>
      <c r="AA283" s="6">
        <f t="shared" si="9"/>
        <v>0.18416107556718922</v>
      </c>
    </row>
    <row r="284" spans="19:27" x14ac:dyDescent="0.2">
      <c r="S284" s="6" t="s">
        <v>0</v>
      </c>
      <c r="T284" s="6" t="s">
        <v>31</v>
      </c>
      <c r="U284" s="6" t="s">
        <v>45</v>
      </c>
      <c r="V284" s="6" t="s">
        <v>11</v>
      </c>
      <c r="W284" s="6" t="s">
        <v>22</v>
      </c>
      <c r="X284" s="10">
        <v>24.924600601196289</v>
      </c>
      <c r="Y284" s="11">
        <f t="shared" si="8"/>
        <v>3.1401297183724394E-8</v>
      </c>
      <c r="Z284" s="9">
        <v>1.7913719824090705E-7</v>
      </c>
      <c r="AA284" s="6">
        <f t="shared" si="9"/>
        <v>0.17529188517002114</v>
      </c>
    </row>
    <row r="285" spans="19:27" x14ac:dyDescent="0.2">
      <c r="S285" s="6" t="s">
        <v>0</v>
      </c>
      <c r="T285" s="6" t="s">
        <v>32</v>
      </c>
      <c r="U285" s="6" t="s">
        <v>45</v>
      </c>
      <c r="V285" s="6" t="s">
        <v>11</v>
      </c>
      <c r="W285" s="6" t="s">
        <v>22</v>
      </c>
      <c r="X285" s="10">
        <v>27.627580642700195</v>
      </c>
      <c r="Y285" s="11">
        <f t="shared" si="8"/>
        <v>4.8224698255600018E-9</v>
      </c>
      <c r="Z285" s="9">
        <v>1.5284371469784579E-7</v>
      </c>
      <c r="AA285" s="6">
        <f t="shared" si="9"/>
        <v>3.1551639758909698E-2</v>
      </c>
    </row>
    <row r="286" spans="19:27" x14ac:dyDescent="0.2">
      <c r="S286" s="6" t="s">
        <v>0</v>
      </c>
      <c r="T286" s="6" t="s">
        <v>33</v>
      </c>
      <c r="U286" s="6" t="s">
        <v>45</v>
      </c>
      <c r="V286" s="6" t="s">
        <v>11</v>
      </c>
      <c r="W286" s="6" t="s">
        <v>22</v>
      </c>
      <c r="X286" s="10">
        <v>27.142435073852539</v>
      </c>
      <c r="Y286" s="11">
        <f t="shared" si="8"/>
        <v>6.7501416643421419E-9</v>
      </c>
      <c r="Z286" s="9">
        <v>2.180047583863011E-7</v>
      </c>
      <c r="AA286" s="6">
        <f t="shared" si="9"/>
        <v>3.0963276739037936E-2</v>
      </c>
    </row>
    <row r="287" spans="19:27" x14ac:dyDescent="0.2">
      <c r="S287" s="6" t="s">
        <v>0</v>
      </c>
      <c r="T287" s="6" t="s">
        <v>34</v>
      </c>
      <c r="U287" s="6" t="s">
        <v>45</v>
      </c>
      <c r="V287" s="6" t="s">
        <v>11</v>
      </c>
      <c r="W287" s="6" t="s">
        <v>22</v>
      </c>
      <c r="X287" s="10">
        <v>27.340255737304688</v>
      </c>
      <c r="Y287" s="11">
        <f t="shared" si="8"/>
        <v>5.8852231406762892E-9</v>
      </c>
      <c r="Z287" s="9">
        <v>2.4368694296262283E-7</v>
      </c>
      <c r="AA287" s="6">
        <f t="shared" si="9"/>
        <v>2.4150752884527654E-2</v>
      </c>
    </row>
    <row r="288" spans="19:27" x14ac:dyDescent="0.2">
      <c r="S288" s="6" t="s">
        <v>0</v>
      </c>
      <c r="T288" s="6" t="s">
        <v>41</v>
      </c>
      <c r="U288" s="6" t="s">
        <v>45</v>
      </c>
      <c r="V288" s="6" t="s">
        <v>11</v>
      </c>
      <c r="W288" s="6" t="s">
        <v>22</v>
      </c>
      <c r="X288" s="10">
        <v>28.356361389160156</v>
      </c>
      <c r="Y288" s="11">
        <f t="shared" si="8"/>
        <v>2.9099441516056929E-9</v>
      </c>
      <c r="Z288" s="9">
        <v>2.0704117574456907E-7</v>
      </c>
      <c r="AA288" s="6">
        <f t="shared" si="9"/>
        <v>1.4054905460910589E-2</v>
      </c>
    </row>
    <row r="289" spans="19:27" x14ac:dyDescent="0.2">
      <c r="S289" s="6" t="s">
        <v>0</v>
      </c>
      <c r="T289" s="6" t="s">
        <v>42</v>
      </c>
      <c r="U289" s="6" t="s">
        <v>45</v>
      </c>
      <c r="V289" s="6" t="s">
        <v>11</v>
      </c>
      <c r="W289" s="6" t="s">
        <v>22</v>
      </c>
      <c r="X289" s="10">
        <v>28.168598175048828</v>
      </c>
      <c r="Y289" s="11">
        <f t="shared" si="8"/>
        <v>3.3144159747976677E-9</v>
      </c>
      <c r="Z289" s="9">
        <v>2.0749715321709075E-7</v>
      </c>
      <c r="AA289" s="6">
        <f t="shared" si="9"/>
        <v>1.5973308179944089E-2</v>
      </c>
    </row>
    <row r="290" spans="19:27" x14ac:dyDescent="0.2">
      <c r="S290" s="6" t="s">
        <v>0</v>
      </c>
      <c r="T290" s="6" t="s">
        <v>43</v>
      </c>
      <c r="U290" s="6" t="s">
        <v>45</v>
      </c>
      <c r="V290" s="6" t="s">
        <v>11</v>
      </c>
      <c r="W290" s="6" t="s">
        <v>22</v>
      </c>
      <c r="X290" s="10">
        <v>28.305341720581055</v>
      </c>
      <c r="Y290" s="11">
        <f t="shared" si="8"/>
        <v>3.0146930836801048E-9</v>
      </c>
      <c r="Z290" s="9">
        <v>2.0017333518137715E-7</v>
      </c>
      <c r="AA290" s="6">
        <f t="shared" si="9"/>
        <v>1.5060412921373818E-2</v>
      </c>
    </row>
    <row r="291" spans="19:27" x14ac:dyDescent="0.2">
      <c r="S291" s="6" t="s">
        <v>1</v>
      </c>
      <c r="T291" s="6" t="s">
        <v>25</v>
      </c>
      <c r="U291" s="6" t="s">
        <v>26</v>
      </c>
      <c r="V291" s="6" t="s">
        <v>7</v>
      </c>
      <c r="W291" s="6" t="s">
        <v>18</v>
      </c>
      <c r="X291" s="10">
        <v>25.626832962036133</v>
      </c>
      <c r="Y291" s="11">
        <f t="shared" si="8"/>
        <v>1.9299878926067148E-8</v>
      </c>
      <c r="Z291" s="9">
        <v>1.2651281723329435E-8</v>
      </c>
      <c r="AA291" s="6">
        <f t="shared" si="9"/>
        <v>1.5255275590359711</v>
      </c>
    </row>
    <row r="292" spans="19:27" x14ac:dyDescent="0.2">
      <c r="S292" s="6" t="s">
        <v>1</v>
      </c>
      <c r="T292" s="6" t="s">
        <v>27</v>
      </c>
      <c r="U292" s="6" t="s">
        <v>26</v>
      </c>
      <c r="V292" s="6" t="s">
        <v>7</v>
      </c>
      <c r="W292" s="6" t="s">
        <v>18</v>
      </c>
      <c r="X292" s="10">
        <v>25.486873626708984</v>
      </c>
      <c r="Y292" s="11">
        <f t="shared" si="8"/>
        <v>2.126603589866633E-8</v>
      </c>
      <c r="Z292" s="9">
        <v>1.2546097223187863E-8</v>
      </c>
      <c r="AA292" s="6">
        <f t="shared" si="9"/>
        <v>1.6950319705288239</v>
      </c>
    </row>
    <row r="293" spans="19:27" x14ac:dyDescent="0.2">
      <c r="S293" s="6" t="s">
        <v>1</v>
      </c>
      <c r="T293" s="6" t="s">
        <v>28</v>
      </c>
      <c r="U293" s="6" t="s">
        <v>26</v>
      </c>
      <c r="V293" s="6" t="s">
        <v>7</v>
      </c>
      <c r="W293" s="6" t="s">
        <v>18</v>
      </c>
      <c r="X293" s="10">
        <v>25.494421005249023</v>
      </c>
      <c r="Y293" s="11">
        <f t="shared" si="8"/>
        <v>2.1155074317175372E-8</v>
      </c>
      <c r="Z293" s="9">
        <v>1.1059054118116451E-8</v>
      </c>
      <c r="AA293" s="6">
        <f t="shared" si="9"/>
        <v>1.9129189613531297</v>
      </c>
    </row>
    <row r="294" spans="19:27" x14ac:dyDescent="0.2">
      <c r="S294" s="6" t="s">
        <v>1</v>
      </c>
      <c r="T294" s="6" t="s">
        <v>29</v>
      </c>
      <c r="U294" s="6" t="s">
        <v>26</v>
      </c>
      <c r="V294" s="6" t="s">
        <v>7</v>
      </c>
      <c r="W294" s="6" t="s">
        <v>18</v>
      </c>
      <c r="X294" s="10">
        <v>27.176889419555664</v>
      </c>
      <c r="Y294" s="11">
        <f t="shared" si="8"/>
        <v>6.5908449638488657E-9</v>
      </c>
      <c r="Z294" s="9">
        <v>3.9529765638810749E-9</v>
      </c>
      <c r="AA294" s="6">
        <f t="shared" si="9"/>
        <v>1.6673119249100488</v>
      </c>
    </row>
    <row r="295" spans="19:27" x14ac:dyDescent="0.2">
      <c r="S295" s="6" t="s">
        <v>1</v>
      </c>
      <c r="T295" s="6" t="s">
        <v>30</v>
      </c>
      <c r="U295" s="6" t="s">
        <v>26</v>
      </c>
      <c r="V295" s="6" t="s">
        <v>7</v>
      </c>
      <c r="W295" s="6" t="s">
        <v>18</v>
      </c>
      <c r="X295" s="10">
        <v>27.348926544189453</v>
      </c>
      <c r="Y295" s="11">
        <f t="shared" si="8"/>
        <v>5.8499581741510883E-9</v>
      </c>
      <c r="Z295" s="9">
        <v>3.4437263704967263E-9</v>
      </c>
      <c r="AA295" s="6">
        <f t="shared" si="9"/>
        <v>1.6987290930746293</v>
      </c>
    </row>
    <row r="296" spans="19:27" x14ac:dyDescent="0.2">
      <c r="S296" s="6" t="s">
        <v>1</v>
      </c>
      <c r="T296" s="6" t="s">
        <v>31</v>
      </c>
      <c r="U296" s="6" t="s">
        <v>26</v>
      </c>
      <c r="V296" s="6" t="s">
        <v>7</v>
      </c>
      <c r="W296" s="6" t="s">
        <v>18</v>
      </c>
      <c r="X296" s="10">
        <v>27.262887954711914</v>
      </c>
      <c r="Y296" s="11">
        <f t="shared" si="8"/>
        <v>6.209447466673688E-9</v>
      </c>
      <c r="Z296" s="9">
        <v>3.8446357854387993E-9</v>
      </c>
      <c r="AA296" s="6">
        <f t="shared" si="9"/>
        <v>1.6150938120566305</v>
      </c>
    </row>
    <row r="297" spans="19:27" x14ac:dyDescent="0.2">
      <c r="S297" s="6" t="s">
        <v>1</v>
      </c>
      <c r="T297" s="6" t="s">
        <v>32</v>
      </c>
      <c r="U297" s="6" t="s">
        <v>26</v>
      </c>
      <c r="V297" s="6" t="s">
        <v>7</v>
      </c>
      <c r="W297" s="6" t="s">
        <v>18</v>
      </c>
      <c r="X297" s="10">
        <v>26.309389114379883</v>
      </c>
      <c r="Y297" s="11">
        <f t="shared" si="8"/>
        <v>1.2024989587168048E-8</v>
      </c>
      <c r="Z297" s="9">
        <v>1.5674225911539282E-8</v>
      </c>
      <c r="AA297" s="6">
        <f t="shared" si="9"/>
        <v>0.76718235752333486</v>
      </c>
    </row>
    <row r="298" spans="19:27" x14ac:dyDescent="0.2">
      <c r="S298" s="6" t="s">
        <v>1</v>
      </c>
      <c r="T298" s="6" t="s">
        <v>33</v>
      </c>
      <c r="U298" s="6" t="s">
        <v>26</v>
      </c>
      <c r="V298" s="6" t="s">
        <v>7</v>
      </c>
      <c r="W298" s="6" t="s">
        <v>18</v>
      </c>
      <c r="X298" s="10">
        <v>26.354555130004883</v>
      </c>
      <c r="Y298" s="11">
        <f t="shared" si="8"/>
        <v>1.1654358773341345E-8</v>
      </c>
      <c r="Z298" s="9">
        <v>1.5294903723022901E-8</v>
      </c>
      <c r="AA298" s="6">
        <f t="shared" si="9"/>
        <v>0.76197660242858756</v>
      </c>
    </row>
    <row r="299" spans="19:27" x14ac:dyDescent="0.2">
      <c r="S299" s="6" t="s">
        <v>1</v>
      </c>
      <c r="T299" s="6" t="s">
        <v>34</v>
      </c>
      <c r="U299" s="6" t="s">
        <v>26</v>
      </c>
      <c r="V299" s="6" t="s">
        <v>7</v>
      </c>
      <c r="W299" s="6" t="s">
        <v>18</v>
      </c>
      <c r="X299" s="10">
        <v>26.32044792175293</v>
      </c>
      <c r="Y299" s="11">
        <f t="shared" si="8"/>
        <v>1.1933165840270213E-8</v>
      </c>
      <c r="Z299" s="9">
        <v>1.5060496987194801E-8</v>
      </c>
      <c r="AA299" s="6">
        <f t="shared" si="9"/>
        <v>0.79234874190515736</v>
      </c>
    </row>
    <row r="300" spans="19:27" x14ac:dyDescent="0.2">
      <c r="S300" s="6" t="s">
        <v>1</v>
      </c>
      <c r="T300" s="6" t="s">
        <v>35</v>
      </c>
      <c r="U300" s="6" t="s">
        <v>26</v>
      </c>
      <c r="V300" s="6" t="s">
        <v>7</v>
      </c>
      <c r="W300" s="6" t="s">
        <v>18</v>
      </c>
      <c r="X300" s="10">
        <v>26.222728729248047</v>
      </c>
      <c r="Y300" s="11">
        <f t="shared" si="8"/>
        <v>1.2769446836465225E-8</v>
      </c>
      <c r="Z300" s="9">
        <v>2.1537007565893135E-8</v>
      </c>
      <c r="AA300" s="6">
        <f t="shared" si="9"/>
        <v>0.59290719926604063</v>
      </c>
    </row>
    <row r="301" spans="19:27" x14ac:dyDescent="0.2">
      <c r="S301" s="6" t="s">
        <v>1</v>
      </c>
      <c r="T301" s="6" t="s">
        <v>36</v>
      </c>
      <c r="U301" s="6" t="s">
        <v>26</v>
      </c>
      <c r="V301" s="6" t="s">
        <v>7</v>
      </c>
      <c r="W301" s="6" t="s">
        <v>18</v>
      </c>
      <c r="X301" s="10">
        <v>26.164011001586914</v>
      </c>
      <c r="Y301" s="11">
        <f t="shared" si="8"/>
        <v>1.3299884873428538E-8</v>
      </c>
      <c r="Z301" s="9">
        <v>1.9511872267436983E-8</v>
      </c>
      <c r="AA301" s="6">
        <f t="shared" si="9"/>
        <v>0.68163037821975081</v>
      </c>
    </row>
    <row r="302" spans="19:27" x14ac:dyDescent="0.2">
      <c r="S302" s="6" t="s">
        <v>1</v>
      </c>
      <c r="T302" s="6" t="s">
        <v>37</v>
      </c>
      <c r="U302" s="6" t="s">
        <v>26</v>
      </c>
      <c r="V302" s="6" t="s">
        <v>7</v>
      </c>
      <c r="W302" s="6" t="s">
        <v>18</v>
      </c>
      <c r="X302" s="10">
        <v>26.139627456665039</v>
      </c>
      <c r="Y302" s="11">
        <f t="shared" si="8"/>
        <v>1.3526581702452289E-8</v>
      </c>
      <c r="Z302" s="9">
        <v>2.051030445945995E-8</v>
      </c>
      <c r="AA302" s="6">
        <f t="shared" si="9"/>
        <v>0.65950175089738539</v>
      </c>
    </row>
    <row r="303" spans="19:27" x14ac:dyDescent="0.2">
      <c r="S303" s="6" t="s">
        <v>0</v>
      </c>
      <c r="T303" s="6" t="s">
        <v>38</v>
      </c>
      <c r="U303" s="6" t="s">
        <v>26</v>
      </c>
      <c r="V303" s="6" t="s">
        <v>12</v>
      </c>
      <c r="W303" s="6" t="s">
        <v>23</v>
      </c>
      <c r="X303" s="10">
        <v>28.711879730224609</v>
      </c>
      <c r="Y303" s="11">
        <f t="shared" si="8"/>
        <v>2.274379694270938E-9</v>
      </c>
      <c r="Z303" s="9">
        <v>4.0481748554207805E-8</v>
      </c>
      <c r="AA303" s="6">
        <f t="shared" si="9"/>
        <v>5.618284228077227E-2</v>
      </c>
    </row>
    <row r="304" spans="19:27" x14ac:dyDescent="0.2">
      <c r="S304" s="6" t="s">
        <v>0</v>
      </c>
      <c r="T304" s="6" t="s">
        <v>39</v>
      </c>
      <c r="U304" s="6" t="s">
        <v>26</v>
      </c>
      <c r="V304" s="6" t="s">
        <v>12</v>
      </c>
      <c r="W304" s="6" t="s">
        <v>23</v>
      </c>
      <c r="X304" s="10">
        <v>28.761320114135742</v>
      </c>
      <c r="Y304" s="11">
        <f t="shared" si="8"/>
        <v>2.197758309493137E-9</v>
      </c>
      <c r="Z304" s="9">
        <v>4.2566217420633562E-8</v>
      </c>
      <c r="AA304" s="6">
        <f t="shared" si="9"/>
        <v>5.1631515381674362E-2</v>
      </c>
    </row>
    <row r="305" spans="19:27" x14ac:dyDescent="0.2">
      <c r="S305" s="6" t="s">
        <v>0</v>
      </c>
      <c r="T305" s="6" t="s">
        <v>40</v>
      </c>
      <c r="U305" s="6" t="s">
        <v>26</v>
      </c>
      <c r="V305" s="6" t="s">
        <v>12</v>
      </c>
      <c r="W305" s="6" t="s">
        <v>23</v>
      </c>
      <c r="X305" s="10">
        <v>28.329742431640625</v>
      </c>
      <c r="Y305" s="11">
        <f t="shared" si="8"/>
        <v>2.964133492767175E-9</v>
      </c>
      <c r="Z305" s="9">
        <v>4.6391917387683955E-8</v>
      </c>
      <c r="AA305" s="6">
        <f t="shared" si="9"/>
        <v>6.3893317191371091E-2</v>
      </c>
    </row>
    <row r="306" spans="19:27" x14ac:dyDescent="0.2">
      <c r="S306" s="6" t="s">
        <v>0</v>
      </c>
      <c r="T306" s="6" t="s">
        <v>29</v>
      </c>
      <c r="U306" s="6" t="s">
        <v>26</v>
      </c>
      <c r="V306" s="6" t="s">
        <v>12</v>
      </c>
      <c r="W306" s="6" t="s">
        <v>23</v>
      </c>
      <c r="X306" s="10">
        <v>28.739030838012695</v>
      </c>
      <c r="Y306" s="11">
        <f t="shared" si="8"/>
        <v>2.2319767762356533E-9</v>
      </c>
      <c r="Z306" s="9">
        <v>3.3684951663376621E-6</v>
      </c>
      <c r="AA306" s="6">
        <f t="shared" si="9"/>
        <v>6.6260352650656502E-4</v>
      </c>
    </row>
    <row r="307" spans="19:27" x14ac:dyDescent="0.2">
      <c r="S307" s="6" t="s">
        <v>0</v>
      </c>
      <c r="T307" s="6" t="s">
        <v>30</v>
      </c>
      <c r="U307" s="6" t="s">
        <v>26</v>
      </c>
      <c r="V307" s="6" t="s">
        <v>12</v>
      </c>
      <c r="W307" s="6" t="s">
        <v>23</v>
      </c>
      <c r="X307" s="10">
        <v>28.728780746459961</v>
      </c>
      <c r="Y307" s="11">
        <f t="shared" si="8"/>
        <v>2.2478910411396558E-9</v>
      </c>
      <c r="Z307" s="9">
        <v>4.6932938155637857E-6</v>
      </c>
      <c r="AA307" s="6">
        <f t="shared" si="9"/>
        <v>4.7895808987821189E-4</v>
      </c>
    </row>
    <row r="308" spans="19:27" x14ac:dyDescent="0.2">
      <c r="S308" s="6" t="s">
        <v>0</v>
      </c>
      <c r="T308" s="6" t="s">
        <v>31</v>
      </c>
      <c r="U308" s="6" t="s">
        <v>26</v>
      </c>
      <c r="V308" s="6" t="s">
        <v>12</v>
      </c>
      <c r="W308" s="6" t="s">
        <v>23</v>
      </c>
      <c r="X308" s="10">
        <v>29.153781890869141</v>
      </c>
      <c r="Y308" s="11">
        <f t="shared" si="8"/>
        <v>1.6743149836297542E-9</v>
      </c>
      <c r="Z308" s="9">
        <v>4.6623100988806214E-6</v>
      </c>
      <c r="AA308" s="6">
        <f t="shared" si="9"/>
        <v>3.5911703600147534E-4</v>
      </c>
    </row>
    <row r="309" spans="19:27" x14ac:dyDescent="0.2">
      <c r="S309" s="6" t="s">
        <v>0</v>
      </c>
      <c r="T309" s="6" t="s">
        <v>32</v>
      </c>
      <c r="U309" s="6" t="s">
        <v>26</v>
      </c>
      <c r="V309" s="6" t="s">
        <v>12</v>
      </c>
      <c r="W309" s="6" t="s">
        <v>23</v>
      </c>
      <c r="X309" s="10">
        <v>34.211738586425781</v>
      </c>
      <c r="Y309" s="11">
        <f t="shared" si="8"/>
        <v>5.0262082846616445E-11</v>
      </c>
      <c r="Z309" s="9">
        <v>4.9676888384257792E-6</v>
      </c>
      <c r="AA309" s="6">
        <f t="shared" si="9"/>
        <v>1.011780014437138E-5</v>
      </c>
    </row>
    <row r="310" spans="19:27" x14ac:dyDescent="0.2">
      <c r="S310" s="6" t="s">
        <v>0</v>
      </c>
      <c r="T310" s="6" t="s">
        <v>33</v>
      </c>
      <c r="U310" s="6" t="s">
        <v>26</v>
      </c>
      <c r="V310" s="6" t="s">
        <v>12</v>
      </c>
      <c r="W310" s="6" t="s">
        <v>23</v>
      </c>
      <c r="X310" s="10">
        <v>33.419757843017578</v>
      </c>
      <c r="Y310" s="11">
        <f t="shared" si="8"/>
        <v>8.7026284354650621E-11</v>
      </c>
      <c r="Z310" s="9">
        <v>4.4806681440765004E-6</v>
      </c>
      <c r="AA310" s="6">
        <f t="shared" si="9"/>
        <v>1.9422613225596826E-5</v>
      </c>
    </row>
    <row r="311" spans="19:27" x14ac:dyDescent="0.2">
      <c r="S311" s="6" t="s">
        <v>0</v>
      </c>
      <c r="T311" s="6" t="s">
        <v>34</v>
      </c>
      <c r="U311" s="6" t="s">
        <v>26</v>
      </c>
      <c r="V311" s="6" t="s">
        <v>12</v>
      </c>
      <c r="W311" s="6" t="s">
        <v>23</v>
      </c>
      <c r="X311" s="10">
        <v>32.154605865478516</v>
      </c>
      <c r="Y311" s="11">
        <f t="shared" si="8"/>
        <v>2.0916987445411337E-10</v>
      </c>
      <c r="Z311" s="9">
        <v>1.7671668481518673E-6</v>
      </c>
      <c r="AA311" s="6">
        <f t="shared" si="9"/>
        <v>1.18364530589099E-4</v>
      </c>
    </row>
    <row r="312" spans="19:27" x14ac:dyDescent="0.2">
      <c r="S312" s="6" t="s">
        <v>0</v>
      </c>
      <c r="T312" s="6" t="s">
        <v>50</v>
      </c>
      <c r="U312" s="6" t="s">
        <v>26</v>
      </c>
      <c r="V312" s="6" t="s">
        <v>12</v>
      </c>
      <c r="W312" s="6" t="s">
        <v>23</v>
      </c>
      <c r="X312" s="10">
        <v>24.368631362915039</v>
      </c>
      <c r="Y312" s="11">
        <f t="shared" si="8"/>
        <v>4.6164805110829282E-8</v>
      </c>
      <c r="Z312" s="9">
        <v>5.9106342692414276E-6</v>
      </c>
      <c r="AA312" s="6">
        <f t="shared" si="9"/>
        <v>7.8104655114710868E-3</v>
      </c>
    </row>
    <row r="313" spans="19:27" x14ac:dyDescent="0.2">
      <c r="S313" s="6" t="s">
        <v>0</v>
      </c>
      <c r="T313" s="6" t="s">
        <v>51</v>
      </c>
      <c r="U313" s="6" t="s">
        <v>26</v>
      </c>
      <c r="V313" s="6" t="s">
        <v>12</v>
      </c>
      <c r="W313" s="6" t="s">
        <v>23</v>
      </c>
      <c r="X313" s="10">
        <v>24.221981048583984</v>
      </c>
      <c r="Y313" s="11">
        <f t="shared" si="8"/>
        <v>5.1104265409895529E-8</v>
      </c>
      <c r="Z313" s="9">
        <v>5.2309119879118891E-6</v>
      </c>
      <c r="AA313" s="6">
        <f t="shared" si="9"/>
        <v>9.7696664612198295E-3</v>
      </c>
    </row>
    <row r="314" spans="19:27" x14ac:dyDescent="0.2">
      <c r="S314" s="6" t="s">
        <v>0</v>
      </c>
      <c r="T314" s="6" t="s">
        <v>52</v>
      </c>
      <c r="U314" s="6" t="s">
        <v>26</v>
      </c>
      <c r="V314" s="6" t="s">
        <v>12</v>
      </c>
      <c r="W314" s="6" t="s">
        <v>23</v>
      </c>
      <c r="X314" s="10">
        <v>24.17045783996582</v>
      </c>
      <c r="Y314" s="11">
        <f t="shared" si="8"/>
        <v>5.2962341980176681E-8</v>
      </c>
      <c r="Z314" s="9">
        <v>5.9700381022281152E-6</v>
      </c>
      <c r="AA314" s="6">
        <f t="shared" si="9"/>
        <v>8.8713574475195178E-3</v>
      </c>
    </row>
    <row r="315" spans="19:27" x14ac:dyDescent="0.2">
      <c r="S315" s="6" t="s">
        <v>1</v>
      </c>
      <c r="T315" s="6" t="s">
        <v>25</v>
      </c>
      <c r="U315" s="6" t="s">
        <v>44</v>
      </c>
      <c r="V315" s="6" t="s">
        <v>7</v>
      </c>
      <c r="W315" s="6" t="s">
        <v>18</v>
      </c>
      <c r="X315" s="10">
        <v>27.960987091064453</v>
      </c>
      <c r="Y315" s="11">
        <f t="shared" si="8"/>
        <v>3.827402861396822E-9</v>
      </c>
      <c r="Z315" s="9">
        <v>2.4632816836085418E-9</v>
      </c>
      <c r="AA315" s="6">
        <f t="shared" si="9"/>
        <v>1.5537820489088097</v>
      </c>
    </row>
    <row r="316" spans="19:27" x14ac:dyDescent="0.2">
      <c r="S316" s="6" t="s">
        <v>1</v>
      </c>
      <c r="T316" s="6" t="s">
        <v>27</v>
      </c>
      <c r="U316" s="6" t="s">
        <v>44</v>
      </c>
      <c r="V316" s="6" t="s">
        <v>7</v>
      </c>
      <c r="W316" s="6" t="s">
        <v>18</v>
      </c>
      <c r="X316" s="10">
        <v>28.080568313598633</v>
      </c>
      <c r="Y316" s="11">
        <f t="shared" si="8"/>
        <v>3.5229513212678944E-9</v>
      </c>
      <c r="Z316" s="9">
        <v>2.0557297230316615E-9</v>
      </c>
      <c r="AA316" s="6">
        <f t="shared" si="9"/>
        <v>1.7137230063845486</v>
      </c>
    </row>
    <row r="317" spans="19:27" x14ac:dyDescent="0.2">
      <c r="S317" s="6" t="s">
        <v>1</v>
      </c>
      <c r="T317" s="6" t="s">
        <v>28</v>
      </c>
      <c r="U317" s="6" t="s">
        <v>44</v>
      </c>
      <c r="V317" s="6" t="s">
        <v>7</v>
      </c>
      <c r="W317" s="6" t="s">
        <v>18</v>
      </c>
      <c r="X317" s="10">
        <v>27.971319198608398</v>
      </c>
      <c r="Y317" s="11">
        <f t="shared" si="8"/>
        <v>3.8000901794643181E-9</v>
      </c>
      <c r="Z317" s="9">
        <v>3.1131703040754486E-9</v>
      </c>
      <c r="AA317" s="6">
        <f t="shared" si="9"/>
        <v>1.2206496298932388</v>
      </c>
    </row>
    <row r="318" spans="19:27" x14ac:dyDescent="0.2">
      <c r="S318" s="6" t="s">
        <v>1</v>
      </c>
      <c r="T318" s="6" t="s">
        <v>29</v>
      </c>
      <c r="U318" s="6" t="s">
        <v>44</v>
      </c>
      <c r="V318" s="6" t="s">
        <v>7</v>
      </c>
      <c r="W318" s="6" t="s">
        <v>18</v>
      </c>
      <c r="X318" s="10">
        <v>29.79252815246582</v>
      </c>
      <c r="Y318" s="11">
        <f t="shared" si="8"/>
        <v>1.0753637176038177E-9</v>
      </c>
      <c r="Z318" s="9">
        <v>7.177520691625444E-10</v>
      </c>
      <c r="AA318" s="6">
        <f t="shared" si="9"/>
        <v>1.4982384082271276</v>
      </c>
    </row>
    <row r="319" spans="19:27" x14ac:dyDescent="0.2">
      <c r="S319" s="6" t="s">
        <v>1</v>
      </c>
      <c r="T319" s="6" t="s">
        <v>30</v>
      </c>
      <c r="U319" s="6" t="s">
        <v>44</v>
      </c>
      <c r="V319" s="6" t="s">
        <v>7</v>
      </c>
      <c r="W319" s="6" t="s">
        <v>18</v>
      </c>
      <c r="X319" s="10">
        <v>29.604639053344727</v>
      </c>
      <c r="Y319" s="11">
        <f t="shared" si="8"/>
        <v>1.2249423058541564E-9</v>
      </c>
      <c r="Z319" s="9">
        <v>5.1678520303760827E-10</v>
      </c>
      <c r="AA319" s="6">
        <f t="shared" si="9"/>
        <v>2.3703122664001914</v>
      </c>
    </row>
    <row r="320" spans="19:27" x14ac:dyDescent="0.2">
      <c r="S320" s="6" t="s">
        <v>1</v>
      </c>
      <c r="T320" s="6" t="s">
        <v>31</v>
      </c>
      <c r="U320" s="6" t="s">
        <v>44</v>
      </c>
      <c r="V320" s="6" t="s">
        <v>7</v>
      </c>
      <c r="W320" s="6" t="s">
        <v>18</v>
      </c>
      <c r="X320" s="10">
        <v>29.706981658935547</v>
      </c>
      <c r="Y320" s="11">
        <f t="shared" si="8"/>
        <v>1.14105726392454E-9</v>
      </c>
      <c r="Z320" s="9">
        <v>8.3391647870910202E-10</v>
      </c>
      <c r="AA320" s="6">
        <f t="shared" si="9"/>
        <v>1.3683112074855388</v>
      </c>
    </row>
    <row r="321" spans="19:27" x14ac:dyDescent="0.2">
      <c r="S321" s="6" t="s">
        <v>1</v>
      </c>
      <c r="T321" s="6" t="s">
        <v>32</v>
      </c>
      <c r="U321" s="6" t="s">
        <v>44</v>
      </c>
      <c r="V321" s="6" t="s">
        <v>7</v>
      </c>
      <c r="W321" s="6" t="s">
        <v>18</v>
      </c>
      <c r="X321" s="10">
        <v>28.538383483886719</v>
      </c>
      <c r="Y321" s="11">
        <f t="shared" si="8"/>
        <v>2.5650187469586251E-9</v>
      </c>
      <c r="Z321" s="9">
        <v>2.0567301261314543E-9</v>
      </c>
      <c r="AA321" s="6">
        <f t="shared" si="9"/>
        <v>1.2471343295696364</v>
      </c>
    </row>
    <row r="322" spans="19:27" x14ac:dyDescent="0.2">
      <c r="S322" s="6" t="s">
        <v>1</v>
      </c>
      <c r="T322" s="6" t="s">
        <v>33</v>
      </c>
      <c r="U322" s="6" t="s">
        <v>44</v>
      </c>
      <c r="V322" s="6" t="s">
        <v>7</v>
      </c>
      <c r="W322" s="6" t="s">
        <v>18</v>
      </c>
      <c r="X322" s="10">
        <v>28.676395416259766</v>
      </c>
      <c r="Y322" s="11">
        <f t="shared" si="8"/>
        <v>2.3310136258774725E-9</v>
      </c>
      <c r="Z322" s="9">
        <v>2.5680386404353517E-9</v>
      </c>
      <c r="AA322" s="6">
        <f t="shared" si="9"/>
        <v>0.90770192830210017</v>
      </c>
    </row>
    <row r="323" spans="19:27" x14ac:dyDescent="0.2">
      <c r="S323" s="6" t="s">
        <v>1</v>
      </c>
      <c r="T323" s="6" t="s">
        <v>34</v>
      </c>
      <c r="U323" s="6" t="s">
        <v>44</v>
      </c>
      <c r="V323" s="6" t="s">
        <v>7</v>
      </c>
      <c r="W323" s="6" t="s">
        <v>18</v>
      </c>
      <c r="X323" s="10">
        <v>28.623233795166016</v>
      </c>
      <c r="Y323" s="11">
        <f t="shared" si="8"/>
        <v>2.4185109317367128E-9</v>
      </c>
      <c r="Z323" s="9">
        <v>3.18761713507091E-9</v>
      </c>
      <c r="AA323" s="6">
        <f t="shared" si="9"/>
        <v>0.7587206459419763</v>
      </c>
    </row>
    <row r="324" spans="19:27" x14ac:dyDescent="0.2">
      <c r="S324" s="6" t="s">
        <v>1</v>
      </c>
      <c r="T324" s="6" t="s">
        <v>35</v>
      </c>
      <c r="U324" s="6" t="s">
        <v>44</v>
      </c>
      <c r="V324" s="6" t="s">
        <v>7</v>
      </c>
      <c r="W324" s="6" t="s">
        <v>18</v>
      </c>
      <c r="X324" s="10">
        <v>29.030267715454102</v>
      </c>
      <c r="Y324" s="11">
        <f t="shared" ref="Y324:Y362" si="10">2^-X324</f>
        <v>1.8239739670123646E-9</v>
      </c>
      <c r="Z324" s="9">
        <v>4.3722407045277178E-9</v>
      </c>
      <c r="AA324" s="6">
        <f t="shared" ref="AA324:AA362" si="11">Y324/Z324</f>
        <v>0.41717144372301601</v>
      </c>
    </row>
    <row r="325" spans="19:27" x14ac:dyDescent="0.2">
      <c r="S325" s="6" t="s">
        <v>1</v>
      </c>
      <c r="T325" s="6" t="s">
        <v>36</v>
      </c>
      <c r="U325" s="6" t="s">
        <v>44</v>
      </c>
      <c r="V325" s="6" t="s">
        <v>7</v>
      </c>
      <c r="W325" s="6" t="s">
        <v>18</v>
      </c>
      <c r="X325" s="10">
        <v>28.142263412475586</v>
      </c>
      <c r="Y325" s="11">
        <f t="shared" si="10"/>
        <v>3.3754724442650299E-9</v>
      </c>
      <c r="Z325" s="9">
        <v>3.3723634293471286E-9</v>
      </c>
      <c r="AA325" s="6">
        <f t="shared" si="11"/>
        <v>1.0009219098068867</v>
      </c>
    </row>
    <row r="326" spans="19:27" x14ac:dyDescent="0.2">
      <c r="S326" s="6" t="s">
        <v>1</v>
      </c>
      <c r="T326" s="6" t="s">
        <v>37</v>
      </c>
      <c r="U326" s="6" t="s">
        <v>44</v>
      </c>
      <c r="V326" s="6" t="s">
        <v>7</v>
      </c>
      <c r="W326" s="6" t="s">
        <v>18</v>
      </c>
      <c r="X326" s="10">
        <v>28.478401184082031</v>
      </c>
      <c r="Y326" s="11">
        <f t="shared" si="10"/>
        <v>2.6739114136261387E-9</v>
      </c>
      <c r="Z326" s="9">
        <v>3.6933117216733088E-9</v>
      </c>
      <c r="AA326" s="6">
        <f t="shared" si="11"/>
        <v>0.72398747117253459</v>
      </c>
    </row>
    <row r="327" spans="19:27" x14ac:dyDescent="0.2">
      <c r="S327" s="6" t="s">
        <v>0</v>
      </c>
      <c r="T327" s="6" t="s">
        <v>38</v>
      </c>
      <c r="U327" s="6" t="s">
        <v>44</v>
      </c>
      <c r="V327" s="6" t="s">
        <v>12</v>
      </c>
      <c r="W327" s="6" t="s">
        <v>23</v>
      </c>
      <c r="X327" s="10">
        <v>31.331024169921875</v>
      </c>
      <c r="Y327" s="11">
        <f t="shared" si="10"/>
        <v>3.7018765342591354E-10</v>
      </c>
      <c r="Z327" s="9">
        <v>8.893907547010233E-9</v>
      </c>
      <c r="AA327" s="6">
        <f t="shared" si="11"/>
        <v>4.1622610924301258E-2</v>
      </c>
    </row>
    <row r="328" spans="19:27" x14ac:dyDescent="0.2">
      <c r="S328" s="6" t="s">
        <v>0</v>
      </c>
      <c r="T328" s="6" t="s">
        <v>39</v>
      </c>
      <c r="U328" s="6" t="s">
        <v>44</v>
      </c>
      <c r="V328" s="6" t="s">
        <v>12</v>
      </c>
      <c r="W328" s="6" t="s">
        <v>23</v>
      </c>
      <c r="X328" s="10">
        <v>31.481195449829102</v>
      </c>
      <c r="Y328" s="11">
        <f t="shared" si="10"/>
        <v>3.3359218675860692E-10</v>
      </c>
      <c r="Z328" s="9">
        <v>7.454048679117085E-9</v>
      </c>
      <c r="AA328" s="6">
        <f t="shared" si="11"/>
        <v>4.4753153771745983E-2</v>
      </c>
    </row>
    <row r="329" spans="19:27" x14ac:dyDescent="0.2">
      <c r="S329" s="6" t="s">
        <v>0</v>
      </c>
      <c r="T329" s="6" t="s">
        <v>40</v>
      </c>
      <c r="U329" s="6" t="s">
        <v>44</v>
      </c>
      <c r="V329" s="6" t="s">
        <v>12</v>
      </c>
      <c r="W329" s="6" t="s">
        <v>23</v>
      </c>
      <c r="X329" s="10">
        <v>31.498186111450195</v>
      </c>
      <c r="Y329" s="11">
        <f t="shared" si="10"/>
        <v>3.2968650563760205E-10</v>
      </c>
      <c r="Z329" s="9">
        <v>5.3566608193819335E-9</v>
      </c>
      <c r="AA329" s="6">
        <f t="shared" si="11"/>
        <v>6.1547019076642263E-2</v>
      </c>
    </row>
    <row r="330" spans="19:27" x14ac:dyDescent="0.2">
      <c r="S330" s="6" t="s">
        <v>0</v>
      </c>
      <c r="T330" s="6" t="s">
        <v>29</v>
      </c>
      <c r="U330" s="6" t="s">
        <v>44</v>
      </c>
      <c r="V330" s="6" t="s">
        <v>12</v>
      </c>
      <c r="W330" s="6" t="s">
        <v>23</v>
      </c>
      <c r="X330" s="10">
        <v>30.382820129394531</v>
      </c>
      <c r="Y330" s="11">
        <f t="shared" si="10"/>
        <v>7.1426568843633963E-10</v>
      </c>
      <c r="Z330" s="9">
        <v>1.154452693981191E-6</v>
      </c>
      <c r="AA330" s="6">
        <f t="shared" si="11"/>
        <v>6.1870502980347923E-4</v>
      </c>
    </row>
    <row r="331" spans="19:27" x14ac:dyDescent="0.2">
      <c r="S331" s="6" t="s">
        <v>0</v>
      </c>
      <c r="T331" s="6" t="s">
        <v>30</v>
      </c>
      <c r="U331" s="6" t="s">
        <v>44</v>
      </c>
      <c r="V331" s="6" t="s">
        <v>12</v>
      </c>
      <c r="W331" s="6" t="s">
        <v>23</v>
      </c>
      <c r="X331" s="10">
        <v>31.004201889038086</v>
      </c>
      <c r="Y331" s="11">
        <f t="shared" si="10"/>
        <v>4.6430700912783719E-10</v>
      </c>
      <c r="Z331" s="9">
        <v>9.5986227292259702E-7</v>
      </c>
      <c r="AA331" s="6">
        <f t="shared" si="11"/>
        <v>4.8372253210256005E-4</v>
      </c>
    </row>
    <row r="332" spans="19:27" x14ac:dyDescent="0.2">
      <c r="S332" s="6" t="s">
        <v>0</v>
      </c>
      <c r="T332" s="6" t="s">
        <v>31</v>
      </c>
      <c r="U332" s="6" t="s">
        <v>44</v>
      </c>
      <c r="V332" s="6" t="s">
        <v>12</v>
      </c>
      <c r="W332" s="6" t="s">
        <v>23</v>
      </c>
      <c r="X332" s="10">
        <v>30.415929794311523</v>
      </c>
      <c r="Y332" s="11">
        <f t="shared" si="10"/>
        <v>6.9806005300988183E-10</v>
      </c>
      <c r="Z332" s="9">
        <v>8.5183769549183231E-7</v>
      </c>
      <c r="AA332" s="6">
        <f t="shared" si="11"/>
        <v>8.1947541967702822E-4</v>
      </c>
    </row>
    <row r="333" spans="19:27" x14ac:dyDescent="0.2">
      <c r="S333" s="6" t="s">
        <v>0</v>
      </c>
      <c r="T333" s="6" t="s">
        <v>32</v>
      </c>
      <c r="U333" s="6" t="s">
        <v>44</v>
      </c>
      <c r="V333" s="6" t="s">
        <v>12</v>
      </c>
      <c r="W333" s="6" t="s">
        <v>23</v>
      </c>
      <c r="X333" s="10">
        <v>34.619789123535156</v>
      </c>
      <c r="Y333" s="11">
        <f t="shared" si="10"/>
        <v>3.7879569119436246E-11</v>
      </c>
      <c r="Z333" s="9">
        <v>8.7881737347146116E-7</v>
      </c>
      <c r="AA333" s="6">
        <f t="shared" si="11"/>
        <v>4.3102890615152768E-5</v>
      </c>
    </row>
    <row r="334" spans="19:27" x14ac:dyDescent="0.2">
      <c r="S334" s="6" t="s">
        <v>0</v>
      </c>
      <c r="T334" s="6" t="s">
        <v>33</v>
      </c>
      <c r="U334" s="6" t="s">
        <v>44</v>
      </c>
      <c r="V334" s="6" t="s">
        <v>12</v>
      </c>
      <c r="W334" s="6" t="s">
        <v>23</v>
      </c>
      <c r="X334" s="10">
        <v>33.573097229003906</v>
      </c>
      <c r="Y334" s="11">
        <f t="shared" si="10"/>
        <v>7.8251142423855877E-11</v>
      </c>
      <c r="Z334" s="9">
        <v>9.9894187307433438E-7</v>
      </c>
      <c r="AA334" s="6">
        <f t="shared" si="11"/>
        <v>7.8334029769951355E-5</v>
      </c>
    </row>
    <row r="335" spans="19:27" x14ac:dyDescent="0.2">
      <c r="S335" s="6" t="s">
        <v>0</v>
      </c>
      <c r="T335" s="6" t="s">
        <v>34</v>
      </c>
      <c r="U335" s="6" t="s">
        <v>44</v>
      </c>
      <c r="V335" s="6" t="s">
        <v>12</v>
      </c>
      <c r="W335" s="6" t="s">
        <v>23</v>
      </c>
      <c r="X335" s="10">
        <v>34.353046417236328</v>
      </c>
      <c r="Y335" s="11">
        <f t="shared" si="10"/>
        <v>4.5572471916015644E-11</v>
      </c>
      <c r="Z335" s="9">
        <v>1.2453338549264192E-6</v>
      </c>
      <c r="AA335" s="6">
        <f t="shared" si="11"/>
        <v>3.6594582035761251E-5</v>
      </c>
    </row>
    <row r="336" spans="19:27" x14ac:dyDescent="0.2">
      <c r="S336" s="6" t="s">
        <v>0</v>
      </c>
      <c r="T336" s="6" t="s">
        <v>41</v>
      </c>
      <c r="U336" s="6" t="s">
        <v>44</v>
      </c>
      <c r="V336" s="6" t="s">
        <v>12</v>
      </c>
      <c r="W336" s="6" t="s">
        <v>23</v>
      </c>
      <c r="X336" s="10">
        <v>26.43153190612793</v>
      </c>
      <c r="Y336" s="11">
        <f t="shared" si="10"/>
        <v>1.1048824236144104E-8</v>
      </c>
      <c r="Z336" s="9">
        <v>1.036350625255259E-6</v>
      </c>
      <c r="AA336" s="6">
        <f t="shared" si="11"/>
        <v>1.0661280040645238E-2</v>
      </c>
    </row>
    <row r="337" spans="19:27" x14ac:dyDescent="0.2">
      <c r="S337" s="6" t="s">
        <v>0</v>
      </c>
      <c r="T337" s="6" t="s">
        <v>42</v>
      </c>
      <c r="U337" s="6" t="s">
        <v>44</v>
      </c>
      <c r="V337" s="6" t="s">
        <v>12</v>
      </c>
      <c r="W337" s="6" t="s">
        <v>23</v>
      </c>
      <c r="X337" s="10">
        <v>26.631786346435547</v>
      </c>
      <c r="Y337" s="11">
        <f t="shared" si="10"/>
        <v>9.6168639387753922E-9</v>
      </c>
      <c r="Z337" s="9">
        <v>1.1648889106208077E-6</v>
      </c>
      <c r="AA337" s="6">
        <f t="shared" si="11"/>
        <v>8.2556060505806078E-3</v>
      </c>
    </row>
    <row r="338" spans="19:27" x14ac:dyDescent="0.2">
      <c r="S338" s="6" t="s">
        <v>0</v>
      </c>
      <c r="T338" s="6" t="s">
        <v>43</v>
      </c>
      <c r="U338" s="6" t="s">
        <v>44</v>
      </c>
      <c r="V338" s="6" t="s">
        <v>12</v>
      </c>
      <c r="W338" s="6" t="s">
        <v>23</v>
      </c>
      <c r="X338" s="10">
        <v>26.730936050415039</v>
      </c>
      <c r="Y338" s="11">
        <f t="shared" si="10"/>
        <v>8.9781413104623737E-9</v>
      </c>
      <c r="Z338" s="9">
        <v>9.9868701543015708E-7</v>
      </c>
      <c r="AA338" s="6">
        <f t="shared" si="11"/>
        <v>8.9899449694910531E-3</v>
      </c>
    </row>
    <row r="339" spans="19:27" x14ac:dyDescent="0.2">
      <c r="S339" s="6" t="s">
        <v>1</v>
      </c>
      <c r="T339" s="6" t="s">
        <v>25</v>
      </c>
      <c r="U339" s="6" t="s">
        <v>45</v>
      </c>
      <c r="V339" s="6" t="s">
        <v>7</v>
      </c>
      <c r="W339" s="6" t="s">
        <v>18</v>
      </c>
      <c r="X339" s="10">
        <v>29.826183319091797</v>
      </c>
      <c r="Y339" s="11">
        <f t="shared" si="10"/>
        <v>1.0505679917692963E-9</v>
      </c>
      <c r="Z339" s="9">
        <v>6.8689750902633909E-10</v>
      </c>
      <c r="AA339" s="6">
        <f t="shared" si="11"/>
        <v>1.5294392219567829</v>
      </c>
    </row>
    <row r="340" spans="19:27" x14ac:dyDescent="0.2">
      <c r="S340" s="6" t="s">
        <v>1</v>
      </c>
      <c r="T340" s="6" t="s">
        <v>27</v>
      </c>
      <c r="U340" s="6" t="s">
        <v>45</v>
      </c>
      <c r="V340" s="6" t="s">
        <v>7</v>
      </c>
      <c r="W340" s="6" t="s">
        <v>18</v>
      </c>
      <c r="X340" s="10">
        <v>30.338668823242188</v>
      </c>
      <c r="Y340" s="11">
        <f t="shared" si="10"/>
        <v>7.364625302294763E-10</v>
      </c>
      <c r="Z340" s="9">
        <v>4.1045296034166671E-10</v>
      </c>
      <c r="AA340" s="6">
        <f t="shared" si="11"/>
        <v>1.7942678001796715</v>
      </c>
    </row>
    <row r="341" spans="19:27" x14ac:dyDescent="0.2">
      <c r="S341" s="6" t="s">
        <v>1</v>
      </c>
      <c r="T341" s="6" t="s">
        <v>28</v>
      </c>
      <c r="U341" s="6" t="s">
        <v>45</v>
      </c>
      <c r="V341" s="6" t="s">
        <v>7</v>
      </c>
      <c r="W341" s="6" t="s">
        <v>18</v>
      </c>
      <c r="X341" s="10">
        <v>29.897373199462891</v>
      </c>
      <c r="Y341" s="11">
        <f t="shared" si="10"/>
        <v>9.9998589768967474E-10</v>
      </c>
      <c r="Z341" s="9">
        <v>6.1168217306174995E-10</v>
      </c>
      <c r="AA341" s="6">
        <f t="shared" si="11"/>
        <v>1.6348128844172236</v>
      </c>
    </row>
    <row r="342" spans="19:27" x14ac:dyDescent="0.2">
      <c r="S342" s="6" t="s">
        <v>1</v>
      </c>
      <c r="T342" s="6" t="s">
        <v>29</v>
      </c>
      <c r="U342" s="6" t="s">
        <v>45</v>
      </c>
      <c r="V342" s="6" t="s">
        <v>7</v>
      </c>
      <c r="W342" s="6" t="s">
        <v>18</v>
      </c>
      <c r="X342" s="10">
        <v>32.116767883300781</v>
      </c>
      <c r="Y342" s="11">
        <f t="shared" si="10"/>
        <v>2.1472840755563522E-10</v>
      </c>
      <c r="Z342" s="9">
        <v>1.2214816115831421E-10</v>
      </c>
      <c r="AA342" s="6">
        <f t="shared" si="11"/>
        <v>1.7579340165205539</v>
      </c>
    </row>
    <row r="343" spans="19:27" x14ac:dyDescent="0.2">
      <c r="S343" s="6" t="s">
        <v>1</v>
      </c>
      <c r="T343" s="6" t="s">
        <v>30</v>
      </c>
      <c r="U343" s="6" t="s">
        <v>45</v>
      </c>
      <c r="V343" s="6" t="s">
        <v>7</v>
      </c>
      <c r="W343" s="6" t="s">
        <v>18</v>
      </c>
      <c r="X343" s="10">
        <v>31.853300094604492</v>
      </c>
      <c r="Y343" s="11">
        <f t="shared" si="10"/>
        <v>2.5775150550321129E-10</v>
      </c>
      <c r="Z343" s="9">
        <v>1.7167307563968657E-10</v>
      </c>
      <c r="AA343" s="6">
        <f t="shared" si="11"/>
        <v>1.5014090272617304</v>
      </c>
    </row>
    <row r="344" spans="19:27" x14ac:dyDescent="0.2">
      <c r="S344" s="6" t="s">
        <v>1</v>
      </c>
      <c r="T344" s="6" t="s">
        <v>31</v>
      </c>
      <c r="U344" s="6" t="s">
        <v>45</v>
      </c>
      <c r="V344" s="6" t="s">
        <v>7</v>
      </c>
      <c r="W344" s="6" t="s">
        <v>18</v>
      </c>
      <c r="X344" s="10">
        <v>32.244953155517578</v>
      </c>
      <c r="Y344" s="11">
        <f t="shared" si="10"/>
        <v>1.9647255432227948E-10</v>
      </c>
      <c r="Z344" s="9">
        <v>1.6500482168383883E-10</v>
      </c>
      <c r="AA344" s="6">
        <f t="shared" si="11"/>
        <v>1.1907079582118825</v>
      </c>
    </row>
    <row r="345" spans="19:27" x14ac:dyDescent="0.2">
      <c r="S345" s="6" t="s">
        <v>1</v>
      </c>
      <c r="T345" s="6" t="s">
        <v>32</v>
      </c>
      <c r="U345" s="6" t="s">
        <v>45</v>
      </c>
      <c r="V345" s="6" t="s">
        <v>7</v>
      </c>
      <c r="W345" s="6" t="s">
        <v>18</v>
      </c>
      <c r="X345" s="10">
        <v>30.677511215209961</v>
      </c>
      <c r="Y345" s="11">
        <f t="shared" si="10"/>
        <v>5.8230287171653534E-10</v>
      </c>
      <c r="Z345" s="9">
        <v>4.9545129084876345E-10</v>
      </c>
      <c r="AA345" s="6">
        <f t="shared" si="11"/>
        <v>1.175297920243553</v>
      </c>
    </row>
    <row r="346" spans="19:27" x14ac:dyDescent="0.2">
      <c r="S346" s="6" t="s">
        <v>1</v>
      </c>
      <c r="T346" s="6" t="s">
        <v>33</v>
      </c>
      <c r="U346" s="6" t="s">
        <v>45</v>
      </c>
      <c r="V346" s="6" t="s">
        <v>7</v>
      </c>
      <c r="W346" s="6" t="s">
        <v>18</v>
      </c>
      <c r="X346" s="10">
        <v>31.504180908203125</v>
      </c>
      <c r="Y346" s="11">
        <f t="shared" si="10"/>
        <v>3.2831940935769236E-10</v>
      </c>
      <c r="Z346" s="9">
        <v>3.9404226775145457E-10</v>
      </c>
      <c r="AA346" s="6">
        <f t="shared" si="11"/>
        <v>0.83320860787650974</v>
      </c>
    </row>
    <row r="347" spans="19:27" x14ac:dyDescent="0.2">
      <c r="S347" s="6" t="s">
        <v>1</v>
      </c>
      <c r="T347" s="6" t="s">
        <v>34</v>
      </c>
      <c r="U347" s="6" t="s">
        <v>45</v>
      </c>
      <c r="V347" s="6" t="s">
        <v>7</v>
      </c>
      <c r="W347" s="6" t="s">
        <v>18</v>
      </c>
      <c r="X347" s="10">
        <v>30.84063720703125</v>
      </c>
      <c r="Y347" s="11">
        <f t="shared" si="10"/>
        <v>5.2004762254670012E-10</v>
      </c>
      <c r="Z347" s="9">
        <v>4.1247113321515772E-10</v>
      </c>
      <c r="AA347" s="6">
        <f t="shared" si="11"/>
        <v>1.2608097407762768</v>
      </c>
    </row>
    <row r="348" spans="19:27" x14ac:dyDescent="0.2">
      <c r="S348" s="6" t="s">
        <v>1</v>
      </c>
      <c r="T348" s="6" t="s">
        <v>35</v>
      </c>
      <c r="U348" s="6" t="s">
        <v>45</v>
      </c>
      <c r="V348" s="6" t="s">
        <v>7</v>
      </c>
      <c r="W348" s="6" t="s">
        <v>18</v>
      </c>
      <c r="X348" s="10">
        <v>30.345813751220703</v>
      </c>
      <c r="Y348" s="11">
        <f t="shared" si="10"/>
        <v>7.3282422611829025E-10</v>
      </c>
      <c r="Z348" s="9">
        <v>7.8816580832576258E-10</v>
      </c>
      <c r="AA348" s="6">
        <f t="shared" si="11"/>
        <v>0.92978434027095136</v>
      </c>
    </row>
    <row r="349" spans="19:27" x14ac:dyDescent="0.2">
      <c r="S349" s="6" t="s">
        <v>1</v>
      </c>
      <c r="T349" s="6" t="s">
        <v>36</v>
      </c>
      <c r="U349" s="6" t="s">
        <v>45</v>
      </c>
      <c r="V349" s="6" t="s">
        <v>7</v>
      </c>
      <c r="W349" s="6" t="s">
        <v>18</v>
      </c>
      <c r="X349" s="10">
        <v>31.206422805786133</v>
      </c>
      <c r="Y349" s="11">
        <f t="shared" si="10"/>
        <v>4.0358096839079632E-10</v>
      </c>
      <c r="Z349" s="9">
        <v>5.6480240032942664E-10</v>
      </c>
      <c r="AA349" s="6">
        <f t="shared" si="11"/>
        <v>0.71455250217669697</v>
      </c>
    </row>
    <row r="350" spans="19:27" x14ac:dyDescent="0.2">
      <c r="S350" s="6" t="s">
        <v>1</v>
      </c>
      <c r="T350" s="6" t="s">
        <v>37</v>
      </c>
      <c r="U350" s="6" t="s">
        <v>45</v>
      </c>
      <c r="V350" s="6" t="s">
        <v>7</v>
      </c>
      <c r="W350" s="6" t="s">
        <v>18</v>
      </c>
      <c r="X350" s="10">
        <v>30.792171478271484</v>
      </c>
      <c r="Y350" s="11">
        <f t="shared" si="10"/>
        <v>5.3781480509106817E-10</v>
      </c>
      <c r="Z350" s="9">
        <v>5.8263708122794878E-10</v>
      </c>
      <c r="AA350" s="6">
        <f t="shared" si="11"/>
        <v>0.92306999059789585</v>
      </c>
    </row>
    <row r="351" spans="19:27" x14ac:dyDescent="0.2">
      <c r="S351" s="6" t="s">
        <v>0</v>
      </c>
      <c r="T351" s="6" t="s">
        <v>38</v>
      </c>
      <c r="U351" s="6" t="s">
        <v>45</v>
      </c>
      <c r="V351" s="6" t="s">
        <v>12</v>
      </c>
      <c r="W351" s="6" t="s">
        <v>23</v>
      </c>
      <c r="X351" s="10">
        <v>33.356693267822266</v>
      </c>
      <c r="Y351" s="11">
        <f t="shared" si="10"/>
        <v>9.0914838213562874E-11</v>
      </c>
      <c r="Z351" s="9">
        <v>9.4100234783244236E-10</v>
      </c>
      <c r="AA351" s="6">
        <f t="shared" si="11"/>
        <v>9.6614889880967059E-2</v>
      </c>
    </row>
    <row r="352" spans="19:27" x14ac:dyDescent="0.2">
      <c r="S352" s="6" t="s">
        <v>0</v>
      </c>
      <c r="T352" s="6" t="s">
        <v>39</v>
      </c>
      <c r="U352" s="6" t="s">
        <v>45</v>
      </c>
      <c r="V352" s="6" t="s">
        <v>12</v>
      </c>
      <c r="W352" s="6" t="s">
        <v>23</v>
      </c>
      <c r="X352" s="10">
        <v>34.30804443359375</v>
      </c>
      <c r="Y352" s="11">
        <f t="shared" si="10"/>
        <v>4.7016417360409878E-11</v>
      </c>
      <c r="Z352" s="9">
        <v>1.6733700571859401E-9</v>
      </c>
      <c r="AA352" s="6">
        <f t="shared" si="11"/>
        <v>2.8096843945849062E-2</v>
      </c>
    </row>
    <row r="353" spans="19:34" x14ac:dyDescent="0.2">
      <c r="S353" s="6" t="s">
        <v>0</v>
      </c>
      <c r="T353" s="6" t="s">
        <v>40</v>
      </c>
      <c r="U353" s="6" t="s">
        <v>45</v>
      </c>
      <c r="V353" s="6" t="s">
        <v>12</v>
      </c>
      <c r="W353" s="6" t="s">
        <v>23</v>
      </c>
      <c r="X353" s="10">
        <v>34.517501831054687</v>
      </c>
      <c r="Y353" s="11">
        <f t="shared" si="10"/>
        <v>4.066273380845208E-11</v>
      </c>
      <c r="Z353" s="9">
        <v>1.3718584372751721E-9</v>
      </c>
      <c r="AA353" s="6">
        <f t="shared" si="11"/>
        <v>2.9640619398906543E-2</v>
      </c>
    </row>
    <row r="354" spans="19:34" x14ac:dyDescent="0.2">
      <c r="S354" s="6" t="s">
        <v>0</v>
      </c>
      <c r="T354" s="6" t="s">
        <v>29</v>
      </c>
      <c r="U354" s="6" t="s">
        <v>45</v>
      </c>
      <c r="V354" s="6" t="s">
        <v>12</v>
      </c>
      <c r="W354" s="6" t="s">
        <v>23</v>
      </c>
      <c r="X354" s="10">
        <v>34.492809295654297</v>
      </c>
      <c r="Y354" s="11">
        <f t="shared" si="10"/>
        <v>4.1364689367048516E-11</v>
      </c>
      <c r="Z354" s="9">
        <v>2.2786743629940622E-7</v>
      </c>
      <c r="AA354" s="6">
        <f t="shared" si="11"/>
        <v>1.8152962107625338E-4</v>
      </c>
    </row>
    <row r="355" spans="19:34" x14ac:dyDescent="0.2">
      <c r="S355" s="6" t="s">
        <v>0</v>
      </c>
      <c r="T355" s="6" t="s">
        <v>30</v>
      </c>
      <c r="U355" s="6" t="s">
        <v>45</v>
      </c>
      <c r="V355" s="6" t="s">
        <v>12</v>
      </c>
      <c r="W355" s="6" t="s">
        <v>23</v>
      </c>
      <c r="X355" s="10">
        <v>33.308769226074219</v>
      </c>
      <c r="Y355" s="11">
        <f t="shared" si="10"/>
        <v>9.3985605630461921E-11</v>
      </c>
      <c r="Z355" s="9">
        <v>1.9321450926094795E-7</v>
      </c>
      <c r="AA355" s="6">
        <f t="shared" si="11"/>
        <v>4.8643140719586769E-4</v>
      </c>
    </row>
    <row r="356" spans="19:34" x14ac:dyDescent="0.2">
      <c r="S356" s="6" t="s">
        <v>0</v>
      </c>
      <c r="T356" s="6" t="s">
        <v>31</v>
      </c>
      <c r="U356" s="6" t="s">
        <v>45</v>
      </c>
      <c r="V356" s="6" t="s">
        <v>12</v>
      </c>
      <c r="W356" s="6" t="s">
        <v>23</v>
      </c>
      <c r="X356" s="10">
        <v>33.500251770019531</v>
      </c>
      <c r="Y356" s="11">
        <f t="shared" si="10"/>
        <v>8.2303699123141834E-11</v>
      </c>
      <c r="Z356" s="9">
        <v>1.7913719824090705E-7</v>
      </c>
      <c r="AA356" s="6">
        <f t="shared" si="11"/>
        <v>4.5944505067260392E-4</v>
      </c>
    </row>
    <row r="357" spans="19:34" x14ac:dyDescent="0.2">
      <c r="S357" s="6" t="s">
        <v>0</v>
      </c>
      <c r="T357" s="6" t="s">
        <v>32</v>
      </c>
      <c r="U357" s="6" t="s">
        <v>45</v>
      </c>
      <c r="V357" s="6" t="s">
        <v>12</v>
      </c>
      <c r="W357" s="6" t="s">
        <v>23</v>
      </c>
      <c r="X357" s="6">
        <v>40</v>
      </c>
      <c r="Y357" s="11">
        <f t="shared" si="10"/>
        <v>9.0949470177292824E-13</v>
      </c>
      <c r="Z357" s="9">
        <v>1.5284371469784579E-7</v>
      </c>
      <c r="AA357" s="6">
        <f t="shared" si="11"/>
        <v>5.9504880758158309E-6</v>
      </c>
    </row>
    <row r="358" spans="19:34" x14ac:dyDescent="0.2">
      <c r="S358" s="6" t="s">
        <v>0</v>
      </c>
      <c r="T358" s="6" t="s">
        <v>33</v>
      </c>
      <c r="U358" s="6" t="s">
        <v>45</v>
      </c>
      <c r="V358" s="6" t="s">
        <v>12</v>
      </c>
      <c r="W358" s="6" t="s">
        <v>23</v>
      </c>
      <c r="X358" s="6">
        <v>40</v>
      </c>
      <c r="Y358" s="11">
        <f t="shared" si="10"/>
        <v>9.0949470177292824E-13</v>
      </c>
      <c r="Z358" s="9">
        <v>2.180047583863011E-7</v>
      </c>
      <c r="AA358" s="6">
        <f t="shared" si="11"/>
        <v>4.1719029827840618E-6</v>
      </c>
    </row>
    <row r="359" spans="19:34" x14ac:dyDescent="0.2">
      <c r="S359" s="6" t="s">
        <v>0</v>
      </c>
      <c r="T359" s="6" t="s">
        <v>34</v>
      </c>
      <c r="U359" s="6" t="s">
        <v>45</v>
      </c>
      <c r="V359" s="6" t="s">
        <v>12</v>
      </c>
      <c r="W359" s="6" t="s">
        <v>23</v>
      </c>
      <c r="X359" s="6">
        <v>40</v>
      </c>
      <c r="Y359" s="11">
        <f t="shared" si="10"/>
        <v>9.0949470177292824E-13</v>
      </c>
      <c r="Z359" s="9">
        <v>2.4368694296262283E-7</v>
      </c>
      <c r="AA359" s="6">
        <f t="shared" si="11"/>
        <v>3.7322258251334716E-6</v>
      </c>
    </row>
    <row r="360" spans="19:34" x14ac:dyDescent="0.2">
      <c r="S360" s="6" t="s">
        <v>0</v>
      </c>
      <c r="T360" s="6" t="s">
        <v>41</v>
      </c>
      <c r="U360" s="6" t="s">
        <v>45</v>
      </c>
      <c r="V360" s="6" t="s">
        <v>12</v>
      </c>
      <c r="W360" s="6" t="s">
        <v>23</v>
      </c>
      <c r="X360" s="10">
        <v>29.315088272094727</v>
      </c>
      <c r="Y360" s="11">
        <f t="shared" si="10"/>
        <v>1.4971975389494227E-9</v>
      </c>
      <c r="Z360" s="9">
        <v>2.0704117574456907E-7</v>
      </c>
      <c r="AA360" s="6">
        <f t="shared" si="11"/>
        <v>7.2313999066376334E-3</v>
      </c>
    </row>
    <row r="361" spans="19:34" x14ac:dyDescent="0.2">
      <c r="S361" s="6" t="s">
        <v>0</v>
      </c>
      <c r="T361" s="6" t="s">
        <v>42</v>
      </c>
      <c r="U361" s="6" t="s">
        <v>45</v>
      </c>
      <c r="V361" s="6" t="s">
        <v>12</v>
      </c>
      <c r="W361" s="6" t="s">
        <v>23</v>
      </c>
      <c r="X361" s="10">
        <v>28.992547988891602</v>
      </c>
      <c r="Y361" s="11">
        <f t="shared" si="10"/>
        <v>1.8722912368538803E-9</v>
      </c>
      <c r="Z361" s="9">
        <v>2.0749715321709075E-7</v>
      </c>
      <c r="AA361" s="6">
        <f t="shared" si="11"/>
        <v>9.0232140914965897E-3</v>
      </c>
    </row>
    <row r="362" spans="19:34" x14ac:dyDescent="0.2">
      <c r="S362" s="6" t="s">
        <v>0</v>
      </c>
      <c r="T362" s="6" t="s">
        <v>43</v>
      </c>
      <c r="U362" s="6" t="s">
        <v>45</v>
      </c>
      <c r="V362" s="6" t="s">
        <v>12</v>
      </c>
      <c r="W362" s="6" t="s">
        <v>23</v>
      </c>
      <c r="X362" s="10">
        <v>28.785821914672852</v>
      </c>
      <c r="Y362" s="11">
        <f t="shared" si="10"/>
        <v>2.1607481699311516E-9</v>
      </c>
      <c r="Z362" s="9">
        <v>2.0017333518137715E-7</v>
      </c>
      <c r="AA362" s="6">
        <f t="shared" si="11"/>
        <v>1.0794385615712986E-2</v>
      </c>
    </row>
    <row r="363" spans="19:34" x14ac:dyDescent="0.2">
      <c r="S363" s="6" t="s">
        <v>0</v>
      </c>
      <c r="T363" s="6" t="s">
        <v>38</v>
      </c>
      <c r="U363" s="6" t="s">
        <v>26</v>
      </c>
      <c r="V363" s="6" t="s">
        <v>13</v>
      </c>
      <c r="W363" s="6" t="s">
        <v>24</v>
      </c>
      <c r="X363" s="6">
        <v>31.95130729675293</v>
      </c>
      <c r="Y363" s="6">
        <f t="shared" ref="Y363:Y398" si="12">2^-X363</f>
        <v>2.4082307806429983E-10</v>
      </c>
      <c r="Z363" s="6">
        <v>5.1083054846713635E-8</v>
      </c>
      <c r="AA363" s="6">
        <f t="shared" ref="AA363:AA398" si="13">Y363/Z363</f>
        <v>4.71434370530393E-3</v>
      </c>
      <c r="AB363" s="6"/>
      <c r="AC363" s="6"/>
      <c r="AD363" s="6"/>
      <c r="AE363" s="6"/>
      <c r="AF363" s="6"/>
      <c r="AG363" s="6"/>
      <c r="AH363" s="6"/>
    </row>
    <row r="364" spans="19:34" x14ac:dyDescent="0.2">
      <c r="S364" s="6" t="s">
        <v>0</v>
      </c>
      <c r="T364" s="6" t="s">
        <v>39</v>
      </c>
      <c r="U364" s="6" t="s">
        <v>26</v>
      </c>
      <c r="V364" s="6" t="s">
        <v>13</v>
      </c>
      <c r="W364" s="6" t="s">
        <v>24</v>
      </c>
      <c r="X364" s="6">
        <v>32.457141876220703</v>
      </c>
      <c r="Y364" s="6">
        <f t="shared" si="12"/>
        <v>1.6960034124134884E-10</v>
      </c>
      <c r="Z364" s="6">
        <v>5.2943509922257182E-8</v>
      </c>
      <c r="AA364" s="6">
        <f t="shared" si="13"/>
        <v>3.2034208062591959E-3</v>
      </c>
      <c r="AB364" s="6"/>
      <c r="AC364" s="6"/>
      <c r="AD364" s="6"/>
      <c r="AE364" s="6"/>
      <c r="AF364" s="6"/>
      <c r="AG364" s="6"/>
      <c r="AH364" s="6"/>
    </row>
    <row r="365" spans="19:34" x14ac:dyDescent="0.2">
      <c r="S365" s="6" t="s">
        <v>0</v>
      </c>
      <c r="T365" s="6" t="s">
        <v>40</v>
      </c>
      <c r="U365" s="6" t="s">
        <v>26</v>
      </c>
      <c r="V365" s="6" t="s">
        <v>13</v>
      </c>
      <c r="W365" s="6" t="s">
        <v>24</v>
      </c>
      <c r="X365" s="6">
        <v>31.665746688842773</v>
      </c>
      <c r="Y365" s="6">
        <f t="shared" si="12"/>
        <v>2.9353535096459265E-10</v>
      </c>
      <c r="Z365" s="6">
        <v>4.2521782857298853E-8</v>
      </c>
      <c r="AA365" s="6">
        <f t="shared" si="13"/>
        <v>6.9031760015727415E-3</v>
      </c>
      <c r="AB365" s="6"/>
      <c r="AC365" s="6"/>
      <c r="AD365" s="6"/>
      <c r="AE365" s="6"/>
      <c r="AF365" s="6"/>
      <c r="AG365" s="6"/>
      <c r="AH365" s="6"/>
    </row>
    <row r="366" spans="19:34" x14ac:dyDescent="0.2">
      <c r="S366" s="6" t="s">
        <v>0</v>
      </c>
      <c r="T366" s="6" t="s">
        <v>29</v>
      </c>
      <c r="U366" s="6" t="s">
        <v>26</v>
      </c>
      <c r="V366" s="6" t="s">
        <v>13</v>
      </c>
      <c r="W366" s="6" t="s">
        <v>24</v>
      </c>
      <c r="X366" s="6">
        <v>21.462844848632813</v>
      </c>
      <c r="Y366" s="6">
        <f t="shared" si="12"/>
        <v>3.4597116842041371E-7</v>
      </c>
      <c r="Z366" s="6">
        <v>4.1316200184908471E-6</v>
      </c>
      <c r="AA366" s="6">
        <f t="shared" si="13"/>
        <v>8.3737412170537956E-2</v>
      </c>
      <c r="AB366" s="6"/>
      <c r="AC366" s="6"/>
      <c r="AD366" s="6"/>
      <c r="AE366" s="6"/>
      <c r="AF366" s="6"/>
      <c r="AG366" s="6"/>
      <c r="AH366" s="6"/>
    </row>
    <row r="367" spans="19:34" x14ac:dyDescent="0.2">
      <c r="S367" s="6" t="s">
        <v>0</v>
      </c>
      <c r="T367" s="6" t="s">
        <v>30</v>
      </c>
      <c r="U367" s="6" t="s">
        <v>26</v>
      </c>
      <c r="V367" s="6" t="s">
        <v>13</v>
      </c>
      <c r="W367" s="6" t="s">
        <v>24</v>
      </c>
      <c r="X367" s="6">
        <v>21.753473281860352</v>
      </c>
      <c r="Y367" s="6">
        <f t="shared" si="12"/>
        <v>2.8284729665980029E-7</v>
      </c>
      <c r="Z367" s="6">
        <v>5.5819108793872246E-6</v>
      </c>
      <c r="AA367" s="6">
        <f t="shared" si="13"/>
        <v>5.0672126942100326E-2</v>
      </c>
      <c r="AB367" s="6"/>
      <c r="AC367" s="6"/>
      <c r="AD367" s="6"/>
      <c r="AE367" s="6"/>
      <c r="AF367" s="6"/>
      <c r="AG367" s="6"/>
      <c r="AH367" s="6"/>
    </row>
    <row r="368" spans="19:34" x14ac:dyDescent="0.2">
      <c r="S368" s="6" t="s">
        <v>0</v>
      </c>
      <c r="T368" s="6" t="s">
        <v>31</v>
      </c>
      <c r="U368" s="6" t="s">
        <v>26</v>
      </c>
      <c r="V368" s="6" t="s">
        <v>13</v>
      </c>
      <c r="W368" s="6" t="s">
        <v>24</v>
      </c>
      <c r="X368" s="6">
        <v>21.43889045715332</v>
      </c>
      <c r="Y368" s="6">
        <f t="shared" si="12"/>
        <v>3.5176360111377533E-7</v>
      </c>
      <c r="Z368" s="6">
        <v>4.9999152892758787E-6</v>
      </c>
      <c r="AA368" s="6">
        <f t="shared" si="13"/>
        <v>7.035391216892399E-2</v>
      </c>
      <c r="AB368" s="6"/>
      <c r="AC368" s="6"/>
      <c r="AD368" s="6"/>
      <c r="AE368" s="6"/>
      <c r="AF368" s="6"/>
      <c r="AG368" s="6"/>
      <c r="AH368" s="6"/>
    </row>
    <row r="369" spans="19:34" x14ac:dyDescent="0.2">
      <c r="S369" s="6" t="s">
        <v>0</v>
      </c>
      <c r="T369" s="6" t="s">
        <v>32</v>
      </c>
      <c r="U369" s="6" t="s">
        <v>26</v>
      </c>
      <c r="V369" s="6" t="s">
        <v>13</v>
      </c>
      <c r="W369" s="6" t="s">
        <v>24</v>
      </c>
      <c r="X369" s="6">
        <v>25.977561950683594</v>
      </c>
      <c r="Y369" s="6">
        <f t="shared" si="12"/>
        <v>1.5134728639981142E-8</v>
      </c>
      <c r="Z369" s="6">
        <v>5.6350301760543283E-6</v>
      </c>
      <c r="AA369" s="6">
        <f t="shared" si="13"/>
        <v>2.6858292089180155E-3</v>
      </c>
      <c r="AB369" s="6"/>
      <c r="AC369" s="6"/>
      <c r="AD369" s="6"/>
      <c r="AE369" s="6"/>
      <c r="AF369" s="6"/>
      <c r="AG369" s="6"/>
      <c r="AH369" s="6"/>
    </row>
    <row r="370" spans="19:34" x14ac:dyDescent="0.2">
      <c r="S370" s="6" t="s">
        <v>0</v>
      </c>
      <c r="T370" s="6" t="s">
        <v>33</v>
      </c>
      <c r="U370" s="6" t="s">
        <v>26</v>
      </c>
      <c r="V370" s="6" t="s">
        <v>13</v>
      </c>
      <c r="W370" s="6" t="s">
        <v>24</v>
      </c>
      <c r="X370" s="6">
        <v>25.964258193969727</v>
      </c>
      <c r="Y370" s="6">
        <f t="shared" si="12"/>
        <v>1.5274938432834004E-8</v>
      </c>
      <c r="Z370" s="6">
        <v>5.0749303672920934E-6</v>
      </c>
      <c r="AA370" s="6">
        <f t="shared" si="13"/>
        <v>3.0098813830591498E-3</v>
      </c>
      <c r="AB370" s="6"/>
      <c r="AC370" s="6"/>
      <c r="AD370" s="6"/>
      <c r="AE370" s="6"/>
      <c r="AF370" s="6"/>
      <c r="AG370" s="6"/>
      <c r="AH370" s="6"/>
    </row>
    <row r="371" spans="19:34" x14ac:dyDescent="0.2">
      <c r="S371" s="6" t="s">
        <v>0</v>
      </c>
      <c r="T371" s="6" t="s">
        <v>34</v>
      </c>
      <c r="U371" s="6" t="s">
        <v>26</v>
      </c>
      <c r="V371" s="6" t="s">
        <v>13</v>
      </c>
      <c r="W371" s="6" t="s">
        <v>24</v>
      </c>
      <c r="X371" s="6">
        <v>25.605257034301758</v>
      </c>
      <c r="Y371" s="6">
        <f t="shared" si="12"/>
        <v>1.9590683392437635E-8</v>
      </c>
      <c r="Z371" s="6">
        <v>1.9556057483251252E-6</v>
      </c>
      <c r="AA371" s="6">
        <f t="shared" si="13"/>
        <v>1.001770597637895E-2</v>
      </c>
      <c r="AB371" s="6"/>
      <c r="AC371" s="6"/>
      <c r="AD371" s="6"/>
      <c r="AE371" s="6"/>
      <c r="AF371" s="6"/>
      <c r="AG371" s="6"/>
      <c r="AH371" s="6"/>
    </row>
    <row r="372" spans="19:34" x14ac:dyDescent="0.2">
      <c r="S372" s="6" t="s">
        <v>0</v>
      </c>
      <c r="T372" s="6" t="s">
        <v>50</v>
      </c>
      <c r="U372" s="6" t="s">
        <v>26</v>
      </c>
      <c r="V372" s="6" t="s">
        <v>13</v>
      </c>
      <c r="W372" s="6" t="s">
        <v>24</v>
      </c>
      <c r="X372" s="6">
        <v>26.814929962158203</v>
      </c>
      <c r="Y372" s="6">
        <f t="shared" si="12"/>
        <v>8.4703576795597688E-9</v>
      </c>
      <c r="Z372" s="6">
        <v>7.2307413277659293E-6</v>
      </c>
      <c r="AA372" s="6">
        <f t="shared" si="13"/>
        <v>1.1714369655340502E-3</v>
      </c>
      <c r="AB372" s="6"/>
      <c r="AC372" s="6"/>
      <c r="AD372" s="6"/>
      <c r="AE372" s="6"/>
      <c r="AF372" s="6"/>
      <c r="AG372" s="6"/>
      <c r="AH372" s="6"/>
    </row>
    <row r="373" spans="19:34" x14ac:dyDescent="0.2">
      <c r="S373" s="6" t="s">
        <v>0</v>
      </c>
      <c r="T373" s="6" t="s">
        <v>51</v>
      </c>
      <c r="U373" s="6" t="s">
        <v>26</v>
      </c>
      <c r="V373" s="6" t="s">
        <v>13</v>
      </c>
      <c r="W373" s="6" t="s">
        <v>24</v>
      </c>
      <c r="X373" s="6">
        <v>26.545026779174805</v>
      </c>
      <c r="Y373" s="6">
        <f t="shared" si="12"/>
        <v>1.0212938195984507E-8</v>
      </c>
      <c r="Z373" s="6">
        <v>5.7058886592593627E-6</v>
      </c>
      <c r="AA373" s="6">
        <f t="shared" si="13"/>
        <v>1.7898944066164391E-3</v>
      </c>
      <c r="AB373" s="6"/>
      <c r="AC373" s="6"/>
      <c r="AD373" s="6"/>
      <c r="AE373" s="6"/>
      <c r="AF373" s="6"/>
      <c r="AG373" s="6"/>
      <c r="AH373" s="6"/>
    </row>
    <row r="374" spans="19:34" x14ac:dyDescent="0.2">
      <c r="S374" s="6" t="s">
        <v>0</v>
      </c>
      <c r="T374" s="6" t="s">
        <v>52</v>
      </c>
      <c r="U374" s="6" t="s">
        <v>26</v>
      </c>
      <c r="V374" s="6" t="s">
        <v>13</v>
      </c>
      <c r="W374" s="6" t="s">
        <v>24</v>
      </c>
      <c r="X374" s="6">
        <v>26.821876525878906</v>
      </c>
      <c r="Y374" s="6">
        <f t="shared" si="12"/>
        <v>8.4296710146490653E-9</v>
      </c>
      <c r="Z374" s="6">
        <v>7.7305931510506479E-6</v>
      </c>
      <c r="AA374" s="6">
        <f t="shared" si="13"/>
        <v>1.0904300420341495E-3</v>
      </c>
      <c r="AB374" s="6"/>
      <c r="AC374" s="6"/>
      <c r="AD374" s="6"/>
      <c r="AE374" s="6"/>
      <c r="AF374" s="6"/>
      <c r="AG374" s="6"/>
      <c r="AH374" s="6"/>
    </row>
    <row r="375" spans="19:34" x14ac:dyDescent="0.2">
      <c r="S375" s="6" t="s">
        <v>0</v>
      </c>
      <c r="T375" s="6" t="s">
        <v>38</v>
      </c>
      <c r="U375" s="6" t="s">
        <v>44</v>
      </c>
      <c r="V375" s="6" t="s">
        <v>13</v>
      </c>
      <c r="W375" s="6" t="s">
        <v>24</v>
      </c>
      <c r="X375" s="6">
        <v>34.074600219726562</v>
      </c>
      <c r="Y375" s="6">
        <f t="shared" si="12"/>
        <v>5.5274299016528142E-11</v>
      </c>
      <c r="Z375" s="6">
        <v>1.1431303437691799E-8</v>
      </c>
      <c r="AA375" s="6">
        <f t="shared" si="13"/>
        <v>4.835345270800465E-3</v>
      </c>
      <c r="AB375" s="6"/>
      <c r="AC375" s="6"/>
      <c r="AD375" s="6"/>
      <c r="AE375" s="6"/>
      <c r="AF375" s="6"/>
      <c r="AG375" s="6"/>
      <c r="AH375" s="6"/>
    </row>
    <row r="376" spans="19:34" x14ac:dyDescent="0.2">
      <c r="S376" s="6" t="s">
        <v>0</v>
      </c>
      <c r="T376" s="6" t="s">
        <v>39</v>
      </c>
      <c r="U376" s="6" t="s">
        <v>44</v>
      </c>
      <c r="V376" s="6" t="s">
        <v>13</v>
      </c>
      <c r="W376" s="6" t="s">
        <v>24</v>
      </c>
      <c r="X376" s="6">
        <v>33.89312744140625</v>
      </c>
      <c r="Y376" s="6">
        <f t="shared" si="12"/>
        <v>6.2683320377357677E-11</v>
      </c>
      <c r="Z376" s="6">
        <v>6.9950768108200994E-9</v>
      </c>
      <c r="AA376" s="6">
        <f t="shared" si="13"/>
        <v>8.9610624833165644E-3</v>
      </c>
      <c r="AB376" s="6"/>
      <c r="AC376" s="6"/>
      <c r="AD376" s="6"/>
      <c r="AE376" s="6"/>
      <c r="AF376" s="6"/>
      <c r="AG376" s="6"/>
      <c r="AH376" s="6"/>
    </row>
    <row r="377" spans="19:34" x14ac:dyDescent="0.2">
      <c r="S377" s="6" t="s">
        <v>0</v>
      </c>
      <c r="T377" s="6" t="s">
        <v>40</v>
      </c>
      <c r="U377" s="6" t="s">
        <v>44</v>
      </c>
      <c r="V377" s="6" t="s">
        <v>13</v>
      </c>
      <c r="W377" s="6" t="s">
        <v>24</v>
      </c>
      <c r="X377" s="6">
        <v>33.952007293701172</v>
      </c>
      <c r="Y377" s="6">
        <f t="shared" si="12"/>
        <v>6.0176564707526765E-11</v>
      </c>
      <c r="Z377" s="6">
        <v>5.8711336303042362E-9</v>
      </c>
      <c r="AA377" s="6">
        <f t="shared" si="13"/>
        <v>1.0249564819462043E-2</v>
      </c>
      <c r="AB377" s="6"/>
      <c r="AC377" s="6"/>
      <c r="AD377" s="6"/>
      <c r="AE377" s="6"/>
      <c r="AF377" s="6"/>
      <c r="AG377" s="6"/>
      <c r="AH377" s="6"/>
    </row>
    <row r="378" spans="19:34" x14ac:dyDescent="0.2">
      <c r="S378" s="6" t="s">
        <v>0</v>
      </c>
      <c r="T378" s="6" t="s">
        <v>29</v>
      </c>
      <c r="U378" s="6" t="s">
        <v>44</v>
      </c>
      <c r="V378" s="6" t="s">
        <v>13</v>
      </c>
      <c r="W378" s="6" t="s">
        <v>24</v>
      </c>
      <c r="X378" s="6">
        <v>23.711793899536133</v>
      </c>
      <c r="Y378" s="6">
        <f t="shared" si="12"/>
        <v>7.2784480276764157E-8</v>
      </c>
      <c r="Z378" s="6">
        <v>1.1700178164712659E-6</v>
      </c>
      <c r="AA378" s="6">
        <f t="shared" si="13"/>
        <v>6.2208010213280068E-2</v>
      </c>
      <c r="AB378" s="6"/>
      <c r="AC378" s="6"/>
      <c r="AD378" s="6"/>
      <c r="AE378" s="6"/>
      <c r="AF378" s="6"/>
      <c r="AG378" s="6"/>
      <c r="AH378" s="6"/>
    </row>
    <row r="379" spans="19:34" x14ac:dyDescent="0.2">
      <c r="S379" s="6" t="s">
        <v>0</v>
      </c>
      <c r="T379" s="6" t="s">
        <v>30</v>
      </c>
      <c r="U379" s="6" t="s">
        <v>44</v>
      </c>
      <c r="V379" s="6" t="s">
        <v>13</v>
      </c>
      <c r="W379" s="6" t="s">
        <v>24</v>
      </c>
      <c r="X379" s="6">
        <v>23.936214447021484</v>
      </c>
      <c r="Y379" s="6">
        <f t="shared" si="12"/>
        <v>6.2299056406476128E-8</v>
      </c>
      <c r="Z379" s="6">
        <v>1.0040434140220019E-6</v>
      </c>
      <c r="AA379" s="6">
        <f t="shared" si="13"/>
        <v>6.2048169965996061E-2</v>
      </c>
      <c r="AB379" s="6"/>
      <c r="AC379" s="6"/>
      <c r="AD379" s="6"/>
      <c r="AE379" s="6"/>
      <c r="AF379" s="6"/>
      <c r="AG379" s="6"/>
      <c r="AH379" s="6"/>
    </row>
    <row r="380" spans="19:34" x14ac:dyDescent="0.2">
      <c r="S380" s="6" t="s">
        <v>0</v>
      </c>
      <c r="T380" s="6" t="s">
        <v>31</v>
      </c>
      <c r="U380" s="6" t="s">
        <v>44</v>
      </c>
      <c r="V380" s="6" t="s">
        <v>13</v>
      </c>
      <c r="W380" s="6" t="s">
        <v>24</v>
      </c>
      <c r="X380" s="6">
        <v>24.076454162597656</v>
      </c>
      <c r="Y380" s="6">
        <f t="shared" si="12"/>
        <v>5.6528193645152591E-8</v>
      </c>
      <c r="Z380" s="6">
        <v>1.0001351542097703E-6</v>
      </c>
      <c r="AA380" s="6">
        <f t="shared" si="13"/>
        <v>5.6520554654252521E-2</v>
      </c>
      <c r="AB380" s="6"/>
      <c r="AC380" s="6"/>
      <c r="AD380" s="6"/>
      <c r="AE380" s="6"/>
      <c r="AF380" s="6"/>
      <c r="AG380" s="6"/>
      <c r="AH380" s="6"/>
    </row>
    <row r="381" spans="19:34" x14ac:dyDescent="0.2">
      <c r="S381" s="6" t="s">
        <v>0</v>
      </c>
      <c r="T381" s="6" t="s">
        <v>32</v>
      </c>
      <c r="U381" s="6" t="s">
        <v>44</v>
      </c>
      <c r="V381" s="6" t="s">
        <v>13</v>
      </c>
      <c r="W381" s="6" t="s">
        <v>24</v>
      </c>
      <c r="X381" s="6">
        <v>28.283243179321289</v>
      </c>
      <c r="Y381" s="6">
        <f t="shared" si="12"/>
        <v>3.0612262473155878E-9</v>
      </c>
      <c r="Z381" s="6">
        <v>1.0425084065800892E-6</v>
      </c>
      <c r="AA381" s="6">
        <f t="shared" si="13"/>
        <v>2.9364043762081776E-3</v>
      </c>
      <c r="AB381" s="6"/>
      <c r="AC381" s="6"/>
      <c r="AD381" s="6"/>
      <c r="AE381" s="6"/>
      <c r="AF381" s="6"/>
      <c r="AG381" s="6"/>
      <c r="AH381" s="6"/>
    </row>
    <row r="382" spans="19:34" x14ac:dyDescent="0.2">
      <c r="S382" s="6" t="s">
        <v>0</v>
      </c>
      <c r="T382" s="6" t="s">
        <v>33</v>
      </c>
      <c r="U382" s="6" t="s">
        <v>44</v>
      </c>
      <c r="V382" s="6" t="s">
        <v>13</v>
      </c>
      <c r="W382" s="6" t="s">
        <v>24</v>
      </c>
      <c r="X382" s="6">
        <v>28.114435195922852</v>
      </c>
      <c r="Y382" s="6">
        <f t="shared" si="12"/>
        <v>3.4412141092659883E-9</v>
      </c>
      <c r="Z382" s="6">
        <v>1.2045275347256012E-6</v>
      </c>
      <c r="AA382" s="6">
        <f t="shared" si="13"/>
        <v>2.8568994979844258E-3</v>
      </c>
      <c r="AB382" s="6"/>
      <c r="AC382" s="6"/>
      <c r="AD382" s="6"/>
      <c r="AE382" s="6"/>
      <c r="AF382" s="6"/>
      <c r="AG382" s="6"/>
      <c r="AH382" s="6"/>
    </row>
    <row r="383" spans="19:34" x14ac:dyDescent="0.2">
      <c r="S383" s="6" t="s">
        <v>0</v>
      </c>
      <c r="T383" s="6" t="s">
        <v>34</v>
      </c>
      <c r="U383" s="6" t="s">
        <v>44</v>
      </c>
      <c r="V383" s="6" t="s">
        <v>13</v>
      </c>
      <c r="W383" s="6" t="s">
        <v>24</v>
      </c>
      <c r="X383" s="6">
        <v>28.557378768920898</v>
      </c>
      <c r="Y383" s="6">
        <f t="shared" si="12"/>
        <v>2.5314677151221766E-9</v>
      </c>
      <c r="Z383" s="6">
        <v>1.5313901519204959E-6</v>
      </c>
      <c r="AA383" s="6">
        <f t="shared" si="13"/>
        <v>1.6530521055966678E-3</v>
      </c>
      <c r="AB383" s="6"/>
      <c r="AC383" s="6"/>
      <c r="AD383" s="6"/>
      <c r="AE383" s="6"/>
      <c r="AF383" s="6"/>
      <c r="AG383" s="6"/>
      <c r="AH383" s="6"/>
    </row>
    <row r="384" spans="19:34" x14ac:dyDescent="0.2">
      <c r="S384" s="6" t="s">
        <v>0</v>
      </c>
      <c r="T384" s="6" t="s">
        <v>41</v>
      </c>
      <c r="U384" s="6" t="s">
        <v>44</v>
      </c>
      <c r="V384" s="6" t="s">
        <v>13</v>
      </c>
      <c r="W384" s="6" t="s">
        <v>24</v>
      </c>
      <c r="X384" s="6">
        <v>29.25800895690918</v>
      </c>
      <c r="Y384" s="6">
        <f t="shared" si="12"/>
        <v>1.5576206299120785E-9</v>
      </c>
      <c r="Z384" s="6">
        <v>1.3444869783472244E-6</v>
      </c>
      <c r="AA384" s="6">
        <f t="shared" si="13"/>
        <v>1.1585241471262584E-3</v>
      </c>
      <c r="AB384" s="6"/>
      <c r="AC384" s="6"/>
      <c r="AD384" s="6"/>
      <c r="AE384" s="6"/>
      <c r="AF384" s="6"/>
      <c r="AG384" s="6"/>
      <c r="AH384" s="6"/>
    </row>
    <row r="385" spans="19:34" x14ac:dyDescent="0.2">
      <c r="S385" s="6" t="s">
        <v>0</v>
      </c>
      <c r="T385" s="6" t="s">
        <v>42</v>
      </c>
      <c r="U385" s="6" t="s">
        <v>44</v>
      </c>
      <c r="V385" s="6" t="s">
        <v>13</v>
      </c>
      <c r="W385" s="6" t="s">
        <v>24</v>
      </c>
      <c r="X385" s="6">
        <v>29.346273422241211</v>
      </c>
      <c r="Y385" s="6">
        <f t="shared" si="12"/>
        <v>1.4651815421949938E-9</v>
      </c>
      <c r="Z385" s="6">
        <v>1.3158565675153813E-6</v>
      </c>
      <c r="AA385" s="6">
        <f t="shared" si="13"/>
        <v>1.113481194201561E-3</v>
      </c>
      <c r="AB385" s="6"/>
      <c r="AC385" s="6"/>
      <c r="AD385" s="6"/>
      <c r="AE385" s="6"/>
      <c r="AF385" s="6"/>
      <c r="AG385" s="6"/>
      <c r="AH385" s="6"/>
    </row>
    <row r="386" spans="19:34" x14ac:dyDescent="0.2">
      <c r="S386" s="6" t="s">
        <v>0</v>
      </c>
      <c r="T386" s="6" t="s">
        <v>43</v>
      </c>
      <c r="U386" s="6" t="s">
        <v>44</v>
      </c>
      <c r="V386" s="6" t="s">
        <v>13</v>
      </c>
      <c r="W386" s="6" t="s">
        <v>24</v>
      </c>
      <c r="X386" s="6">
        <v>29.296104431152344</v>
      </c>
      <c r="Y386" s="6">
        <f t="shared" si="12"/>
        <v>1.51702874550645E-9</v>
      </c>
      <c r="Z386" s="6">
        <v>1.2259158102615404E-6</v>
      </c>
      <c r="AA386" s="6">
        <f t="shared" si="13"/>
        <v>1.2374656830494769E-3</v>
      </c>
      <c r="AB386" s="6"/>
      <c r="AC386" s="6"/>
      <c r="AD386" s="6"/>
      <c r="AE386" s="6"/>
      <c r="AF386" s="6"/>
      <c r="AG386" s="6"/>
      <c r="AH386" s="6"/>
    </row>
    <row r="387" spans="19:34" x14ac:dyDescent="0.2">
      <c r="S387" s="6" t="s">
        <v>0</v>
      </c>
      <c r="T387" s="6" t="s">
        <v>38</v>
      </c>
      <c r="U387" s="6" t="s">
        <v>45</v>
      </c>
      <c r="V387" s="6" t="s">
        <v>13</v>
      </c>
      <c r="W387" s="6" t="s">
        <v>24</v>
      </c>
      <c r="X387" s="6">
        <v>35.01129150390625</v>
      </c>
      <c r="Y387" s="6">
        <f t="shared" si="12"/>
        <v>2.8876933343903879E-11</v>
      </c>
      <c r="Z387" s="6">
        <v>1.4252922885420679E-9</v>
      </c>
      <c r="AA387" s="6">
        <f t="shared" si="13"/>
        <v>2.0260358928512908E-2</v>
      </c>
      <c r="AB387" s="6"/>
      <c r="AC387" s="6"/>
      <c r="AD387" s="6"/>
      <c r="AE387" s="6"/>
      <c r="AF387" s="6"/>
      <c r="AG387" s="6"/>
      <c r="AH387" s="6"/>
    </row>
    <row r="388" spans="19:34" x14ac:dyDescent="0.2">
      <c r="S388" s="6" t="s">
        <v>0</v>
      </c>
      <c r="T388" s="6" t="s">
        <v>39</v>
      </c>
      <c r="U388" s="6" t="s">
        <v>45</v>
      </c>
      <c r="V388" s="6" t="s">
        <v>13</v>
      </c>
      <c r="W388" s="6" t="s">
        <v>24</v>
      </c>
      <c r="X388" s="6">
        <v>35.526008605957031</v>
      </c>
      <c r="Y388" s="6">
        <f t="shared" si="12"/>
        <v>2.0211836823754069E-11</v>
      </c>
      <c r="Z388" s="6">
        <v>1.9805034055173449E-9</v>
      </c>
      <c r="AA388" s="6">
        <f t="shared" si="13"/>
        <v>1.0205403720815293E-2</v>
      </c>
      <c r="AB388" s="6"/>
      <c r="AC388" s="6"/>
      <c r="AD388" s="6"/>
      <c r="AE388" s="6"/>
      <c r="AF388" s="6"/>
      <c r="AG388" s="6"/>
      <c r="AH388" s="6"/>
    </row>
    <row r="389" spans="19:34" x14ac:dyDescent="0.2">
      <c r="S389" s="6" t="s">
        <v>0</v>
      </c>
      <c r="T389" s="6" t="s">
        <v>40</v>
      </c>
      <c r="U389" s="6" t="s">
        <v>45</v>
      </c>
      <c r="V389" s="6" t="s">
        <v>13</v>
      </c>
      <c r="W389" s="6" t="s">
        <v>24</v>
      </c>
      <c r="X389" s="6">
        <v>36.458686828613281</v>
      </c>
      <c r="Y389" s="6">
        <f t="shared" si="12"/>
        <v>1.0588676058949318E-11</v>
      </c>
      <c r="Z389" s="6">
        <v>1.2934275897260944E-9</v>
      </c>
      <c r="AA389" s="6">
        <f t="shared" si="13"/>
        <v>8.1865240412813921E-3</v>
      </c>
      <c r="AB389" s="6"/>
      <c r="AC389" s="6"/>
      <c r="AD389" s="6"/>
      <c r="AE389" s="6"/>
      <c r="AF389" s="6"/>
      <c r="AG389" s="6"/>
      <c r="AH389" s="6"/>
    </row>
    <row r="390" spans="19:34" x14ac:dyDescent="0.2">
      <c r="S390" s="6" t="s">
        <v>0</v>
      </c>
      <c r="T390" s="6" t="s">
        <v>29</v>
      </c>
      <c r="U390" s="6" t="s">
        <v>45</v>
      </c>
      <c r="V390" s="6" t="s">
        <v>13</v>
      </c>
      <c r="W390" s="6" t="s">
        <v>24</v>
      </c>
      <c r="X390" s="6">
        <v>25.618814468383789</v>
      </c>
      <c r="Y390" s="6">
        <f t="shared" si="12"/>
        <v>1.940744623353947E-8</v>
      </c>
      <c r="Z390" s="6">
        <v>2.8589177040518932E-7</v>
      </c>
      <c r="AA390" s="6">
        <f t="shared" si="13"/>
        <v>6.7883892586462505E-2</v>
      </c>
      <c r="AB390" s="6"/>
      <c r="AC390" s="6"/>
      <c r="AD390" s="6"/>
      <c r="AE390" s="6"/>
      <c r="AF390" s="6"/>
      <c r="AG390" s="6"/>
      <c r="AH390" s="6"/>
    </row>
    <row r="391" spans="19:34" x14ac:dyDescent="0.2">
      <c r="S391" s="6" t="s">
        <v>0</v>
      </c>
      <c r="T391" s="6" t="s">
        <v>30</v>
      </c>
      <c r="U391" s="6" t="s">
        <v>45</v>
      </c>
      <c r="V391" s="6" t="s">
        <v>13</v>
      </c>
      <c r="W391" s="6" t="s">
        <v>24</v>
      </c>
      <c r="X391" s="6">
        <v>26.232074737548828</v>
      </c>
      <c r="Y391" s="6">
        <f t="shared" si="12"/>
        <v>1.268699169278619E-8</v>
      </c>
      <c r="Z391" s="6">
        <v>2.5705656123076118E-7</v>
      </c>
      <c r="AA391" s="6">
        <f t="shared" si="13"/>
        <v>4.9354864283728601E-2</v>
      </c>
      <c r="AB391" s="6"/>
      <c r="AC391" s="6"/>
      <c r="AD391" s="6"/>
      <c r="AE391" s="6"/>
      <c r="AF391" s="6"/>
      <c r="AG391" s="6"/>
      <c r="AH391" s="6"/>
    </row>
    <row r="392" spans="19:34" x14ac:dyDescent="0.2">
      <c r="S392" s="6" t="s">
        <v>0</v>
      </c>
      <c r="T392" s="6" t="s">
        <v>31</v>
      </c>
      <c r="U392" s="6" t="s">
        <v>45</v>
      </c>
      <c r="V392" s="6" t="s">
        <v>13</v>
      </c>
      <c r="W392" s="6" t="s">
        <v>24</v>
      </c>
      <c r="X392" s="6">
        <v>25.993732452392578</v>
      </c>
      <c r="Y392" s="6">
        <f t="shared" si="12"/>
        <v>1.4966037619823733E-8</v>
      </c>
      <c r="Z392" s="6">
        <v>1.9194124891046853E-7</v>
      </c>
      <c r="AA392" s="6">
        <f t="shared" si="13"/>
        <v>7.7971971656830674E-2</v>
      </c>
      <c r="AB392" s="6"/>
      <c r="AC392" s="6"/>
      <c r="AD392" s="6"/>
      <c r="AE392" s="6"/>
      <c r="AF392" s="6"/>
      <c r="AG392" s="6"/>
      <c r="AH392" s="6"/>
    </row>
    <row r="393" spans="19:34" x14ac:dyDescent="0.2">
      <c r="S393" s="6" t="s">
        <v>0</v>
      </c>
      <c r="T393" s="6" t="s">
        <v>32</v>
      </c>
      <c r="U393" s="6" t="s">
        <v>45</v>
      </c>
      <c r="V393" s="6" t="s">
        <v>13</v>
      </c>
      <c r="W393" s="6" t="s">
        <v>24</v>
      </c>
      <c r="X393" s="6">
        <v>30.938838958740234</v>
      </c>
      <c r="Y393" s="6">
        <f t="shared" si="12"/>
        <v>4.8582677089792363E-10</v>
      </c>
      <c r="Z393" s="6">
        <v>2.0696345282978137E-7</v>
      </c>
      <c r="AA393" s="6">
        <f t="shared" si="13"/>
        <v>2.3474036804821546E-3</v>
      </c>
      <c r="AB393" s="6"/>
      <c r="AC393" s="6"/>
      <c r="AD393" s="6"/>
      <c r="AE393" s="6"/>
      <c r="AF393" s="6"/>
      <c r="AG393" s="6"/>
      <c r="AH393" s="6"/>
    </row>
    <row r="394" spans="19:34" x14ac:dyDescent="0.2">
      <c r="S394" s="6" t="s">
        <v>0</v>
      </c>
      <c r="T394" s="6" t="s">
        <v>33</v>
      </c>
      <c r="U394" s="6" t="s">
        <v>45</v>
      </c>
      <c r="V394" s="6" t="s">
        <v>13</v>
      </c>
      <c r="W394" s="6" t="s">
        <v>24</v>
      </c>
      <c r="X394" s="6">
        <v>30.676286697387695</v>
      </c>
      <c r="Y394" s="6">
        <f t="shared" si="12"/>
        <v>5.8279732335999208E-10</v>
      </c>
      <c r="Z394" s="6">
        <v>2.7794779855410818E-7</v>
      </c>
      <c r="AA394" s="6">
        <f t="shared" si="13"/>
        <v>2.0967869736393638E-3</v>
      </c>
      <c r="AB394" s="6"/>
      <c r="AC394" s="6"/>
      <c r="AD394" s="6"/>
      <c r="AE394" s="6"/>
      <c r="AF394" s="6"/>
      <c r="AG394" s="6"/>
      <c r="AH394" s="6"/>
    </row>
    <row r="395" spans="19:34" x14ac:dyDescent="0.2">
      <c r="S395" s="6" t="s">
        <v>0</v>
      </c>
      <c r="T395" s="6" t="s">
        <v>34</v>
      </c>
      <c r="U395" s="6" t="s">
        <v>45</v>
      </c>
      <c r="V395" s="6" t="s">
        <v>13</v>
      </c>
      <c r="W395" s="6" t="s">
        <v>24</v>
      </c>
      <c r="X395" s="6">
        <v>30.466972351074219</v>
      </c>
      <c r="Y395" s="6">
        <f t="shared" si="12"/>
        <v>6.7379447460067823E-10</v>
      </c>
      <c r="Z395" s="6">
        <v>2.7129021187192504E-7</v>
      </c>
      <c r="AA395" s="6">
        <f t="shared" si="13"/>
        <v>2.483666734422301E-3</v>
      </c>
      <c r="AB395" s="6"/>
      <c r="AC395" s="6"/>
      <c r="AD395" s="6"/>
      <c r="AE395" s="6"/>
      <c r="AF395" s="6"/>
      <c r="AG395" s="6"/>
      <c r="AH395" s="6"/>
    </row>
    <row r="396" spans="19:34" x14ac:dyDescent="0.2">
      <c r="S396" s="6" t="s">
        <v>0</v>
      </c>
      <c r="T396" s="6" t="s">
        <v>41</v>
      </c>
      <c r="U396" s="6" t="s">
        <v>45</v>
      </c>
      <c r="V396" s="6" t="s">
        <v>13</v>
      </c>
      <c r="W396" s="6" t="s">
        <v>24</v>
      </c>
      <c r="X396" s="6">
        <v>31.392807006835938</v>
      </c>
      <c r="Y396" s="6">
        <f t="shared" si="12"/>
        <v>3.5466917347521705E-10</v>
      </c>
      <c r="Z396" s="6">
        <v>2.6544297916989965E-7</v>
      </c>
      <c r="AA396" s="6">
        <f t="shared" si="13"/>
        <v>1.3361407206336664E-3</v>
      </c>
      <c r="AB396" s="6"/>
      <c r="AC396" s="6"/>
      <c r="AD396" s="6"/>
      <c r="AE396" s="6"/>
      <c r="AF396" s="6"/>
      <c r="AG396" s="6"/>
      <c r="AH396" s="6"/>
    </row>
    <row r="397" spans="19:34" x14ac:dyDescent="0.2">
      <c r="S397" s="6" t="s">
        <v>0</v>
      </c>
      <c r="T397" s="6" t="s">
        <v>42</v>
      </c>
      <c r="U397" s="6" t="s">
        <v>45</v>
      </c>
      <c r="V397" s="6" t="s">
        <v>13</v>
      </c>
      <c r="W397" s="6" t="s">
        <v>24</v>
      </c>
      <c r="X397" s="6">
        <v>31.111614227294922</v>
      </c>
      <c r="Y397" s="6">
        <f t="shared" si="12"/>
        <v>4.3099368223566802E-10</v>
      </c>
      <c r="Z397" s="6">
        <v>2.5982995881076651E-7</v>
      </c>
      <c r="AA397" s="6">
        <f t="shared" si="13"/>
        <v>1.6587528405435324E-3</v>
      </c>
      <c r="AB397" s="6"/>
      <c r="AC397" s="6"/>
      <c r="AD397" s="6"/>
      <c r="AE397" s="6"/>
      <c r="AF397" s="6"/>
      <c r="AG397" s="6"/>
      <c r="AH397" s="6"/>
    </row>
    <row r="398" spans="19:34" x14ac:dyDescent="0.2">
      <c r="S398" s="6" t="s">
        <v>0</v>
      </c>
      <c r="T398" s="6" t="s">
        <v>43</v>
      </c>
      <c r="U398" s="6" t="s">
        <v>45</v>
      </c>
      <c r="V398" s="6" t="s">
        <v>13</v>
      </c>
      <c r="W398" s="6" t="s">
        <v>24</v>
      </c>
      <c r="X398" s="6">
        <v>31.22650146484375</v>
      </c>
      <c r="Y398" s="6">
        <f t="shared" si="12"/>
        <v>3.9800304930327369E-10</v>
      </c>
      <c r="Z398" s="6">
        <v>2.6908660246653102E-7</v>
      </c>
      <c r="AA398" s="6">
        <f t="shared" si="13"/>
        <v>1.4790890577793716E-3</v>
      </c>
      <c r="AB398" s="6"/>
      <c r="AC398" s="6"/>
      <c r="AD398" s="6"/>
      <c r="AE398" s="6"/>
      <c r="AF398" s="6"/>
      <c r="AG398" s="6"/>
      <c r="AH398" s="6"/>
    </row>
    <row r="399" spans="19:34" x14ac:dyDescent="0.2">
      <c r="AB399" s="6"/>
      <c r="AC399" s="6"/>
      <c r="AD399" s="6"/>
      <c r="AE399" s="6"/>
      <c r="AF399" s="6"/>
      <c r="AG399" s="6"/>
      <c r="AH399" s="6"/>
    </row>
    <row r="400" spans="19:34" x14ac:dyDescent="0.2">
      <c r="AB400" s="6"/>
      <c r="AC400" s="6"/>
      <c r="AD400" s="6"/>
      <c r="AE400" s="6"/>
      <c r="AF400" s="6"/>
      <c r="AG400" s="6"/>
      <c r="AH400" s="6"/>
    </row>
    <row r="401" spans="28:34" x14ac:dyDescent="0.2">
      <c r="AB401" s="6"/>
      <c r="AC401" s="6"/>
      <c r="AD401" s="6"/>
      <c r="AE401" s="6"/>
      <c r="AF401" s="6"/>
      <c r="AG401" s="6"/>
      <c r="AH401" s="6"/>
    </row>
    <row r="402" spans="28:34" x14ac:dyDescent="0.2">
      <c r="AB402" s="6"/>
      <c r="AC402" s="6"/>
      <c r="AD402" s="6"/>
      <c r="AE402" s="6"/>
      <c r="AF402" s="6"/>
      <c r="AG402" s="6"/>
      <c r="AH402" s="6"/>
    </row>
    <row r="403" spans="28:34" x14ac:dyDescent="0.2">
      <c r="AB403" s="6"/>
      <c r="AC403" s="6"/>
      <c r="AD403" s="6"/>
      <c r="AE403" s="6"/>
      <c r="AF403" s="6"/>
      <c r="AG403" s="6"/>
      <c r="AH403" s="6"/>
    </row>
    <row r="404" spans="28:34" x14ac:dyDescent="0.2">
      <c r="AB404" s="6"/>
      <c r="AC404" s="6"/>
      <c r="AD404" s="6"/>
      <c r="AE404" s="6"/>
      <c r="AF404" s="6"/>
      <c r="AG404" s="6"/>
      <c r="AH404" s="6"/>
    </row>
    <row r="405" spans="28:34" x14ac:dyDescent="0.2">
      <c r="AB405" s="6"/>
      <c r="AC405" s="6"/>
      <c r="AD405" s="6"/>
      <c r="AE405" s="6"/>
      <c r="AF405" s="6"/>
      <c r="AG405" s="6"/>
      <c r="AH405" s="6"/>
    </row>
    <row r="406" spans="28:34" x14ac:dyDescent="0.2">
      <c r="AB406" s="6"/>
      <c r="AC406" s="6"/>
      <c r="AD406" s="6"/>
      <c r="AE406" s="6"/>
      <c r="AF406" s="6"/>
      <c r="AG406" s="6"/>
      <c r="AH406" s="6"/>
    </row>
    <row r="407" spans="28:34" x14ac:dyDescent="0.2">
      <c r="AB407" s="6"/>
      <c r="AC407" s="6"/>
      <c r="AD407" s="6"/>
      <c r="AE407" s="6"/>
      <c r="AF407" s="6"/>
      <c r="AG407" s="6"/>
      <c r="AH407" s="6"/>
    </row>
    <row r="408" spans="28:34" x14ac:dyDescent="0.2">
      <c r="AB408" s="6"/>
      <c r="AC408" s="6"/>
      <c r="AD408" s="6"/>
      <c r="AE408" s="6"/>
      <c r="AF408" s="6"/>
      <c r="AG408" s="6"/>
      <c r="AH408" s="6"/>
    </row>
    <row r="409" spans="28:34" x14ac:dyDescent="0.2">
      <c r="AB409" s="6"/>
      <c r="AC409" s="6"/>
      <c r="AD409" s="6"/>
      <c r="AE409" s="6"/>
      <c r="AF409" s="6"/>
      <c r="AG409" s="6"/>
      <c r="AH409" s="6"/>
    </row>
    <row r="410" spans="28:34" x14ac:dyDescent="0.2">
      <c r="AB410" s="6"/>
      <c r="AC410" s="6"/>
      <c r="AD410" s="6"/>
      <c r="AE410" s="6"/>
      <c r="AF410" s="6"/>
      <c r="AG410" s="6"/>
      <c r="AH410" s="6"/>
    </row>
    <row r="411" spans="28:34" x14ac:dyDescent="0.2">
      <c r="AB411" s="6"/>
      <c r="AC411" s="6"/>
      <c r="AD411" s="6"/>
      <c r="AE411" s="6"/>
      <c r="AF411" s="6"/>
      <c r="AG411" s="6"/>
      <c r="AH411" s="6"/>
    </row>
    <row r="412" spans="28:34" x14ac:dyDescent="0.2">
      <c r="AB412" s="6"/>
      <c r="AC412" s="6"/>
      <c r="AD412" s="6"/>
      <c r="AE412" s="6"/>
      <c r="AF412" s="6"/>
      <c r="AG412" s="6"/>
      <c r="AH412" s="6"/>
    </row>
    <row r="413" spans="28:34" x14ac:dyDescent="0.2">
      <c r="AB413" s="6"/>
      <c r="AC413" s="6"/>
      <c r="AD413" s="6"/>
      <c r="AE413" s="6"/>
      <c r="AF413" s="6"/>
      <c r="AG413" s="6"/>
      <c r="AH413" s="6"/>
    </row>
  </sheetData>
  <mergeCells count="8">
    <mergeCell ref="F2:H2"/>
    <mergeCell ref="I2:K2"/>
    <mergeCell ref="L2:N2"/>
    <mergeCell ref="O2:Q2"/>
    <mergeCell ref="F9:H9"/>
    <mergeCell ref="I9:K9"/>
    <mergeCell ref="L9:N9"/>
    <mergeCell ref="O9:Q9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Fig5C</vt:lpstr>
      <vt:lpstr>Supp_Fig19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 Christ</dc:creator>
  <cp:lastModifiedBy>Eckhoff, Julia</cp:lastModifiedBy>
  <cp:lastPrinted>2018-07-20T16:01:18Z</cp:lastPrinted>
  <dcterms:created xsi:type="dcterms:W3CDTF">2018-07-20T13:08:19Z</dcterms:created>
  <dcterms:modified xsi:type="dcterms:W3CDTF">2019-07-05T09:31:05Z</dcterms:modified>
</cp:coreProperties>
</file>