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568" windowHeight="5303"/>
  </bookViews>
  <sheets>
    <sheet name="Ganetespid" sheetId="5" r:id="rId1"/>
    <sheet name="AT13387" sheetId="3" r:id="rId2"/>
    <sheet name="17-DMAG" sheetId="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6" i="5" l="1"/>
  <c r="L17" i="5"/>
  <c r="K106" i="4" l="1"/>
  <c r="J106" i="4"/>
  <c r="K98" i="4"/>
  <c r="J98" i="4"/>
  <c r="K96" i="4"/>
  <c r="J96" i="4"/>
  <c r="K92" i="4"/>
  <c r="J92" i="4"/>
  <c r="K86" i="4"/>
  <c r="J86" i="4"/>
  <c r="K81" i="4"/>
  <c r="J81" i="4"/>
  <c r="K77" i="4"/>
  <c r="J77" i="4"/>
  <c r="K76" i="4"/>
  <c r="J76" i="4"/>
  <c r="J72" i="4"/>
  <c r="K73" i="4"/>
  <c r="J73" i="4"/>
  <c r="K72" i="4"/>
  <c r="K71" i="4"/>
  <c r="J71" i="4"/>
  <c r="K67" i="4"/>
  <c r="J67" i="4"/>
  <c r="K65" i="4"/>
  <c r="J65" i="4"/>
  <c r="K63" i="4"/>
  <c r="J63" i="4"/>
  <c r="K58" i="4"/>
  <c r="J58" i="4"/>
  <c r="K57" i="4"/>
  <c r="J57" i="4"/>
  <c r="K53" i="4"/>
  <c r="J53" i="4"/>
  <c r="K50" i="4"/>
  <c r="J50" i="4"/>
  <c r="K48" i="4"/>
  <c r="J48" i="4"/>
  <c r="K45" i="4"/>
  <c r="J45" i="4"/>
  <c r="K41" i="4"/>
  <c r="J41" i="4"/>
  <c r="K40" i="4"/>
  <c r="J40" i="4"/>
  <c r="J38" i="4"/>
  <c r="K35" i="4"/>
  <c r="J35" i="4"/>
  <c r="K34" i="4"/>
  <c r="J34" i="4"/>
  <c r="K33" i="4"/>
  <c r="J33" i="4"/>
  <c r="K28" i="4"/>
  <c r="J28" i="4"/>
  <c r="K27" i="4"/>
  <c r="J27" i="4"/>
  <c r="K26" i="4"/>
  <c r="J26" i="4"/>
  <c r="K25" i="4"/>
  <c r="J25" i="4"/>
  <c r="K24" i="4"/>
  <c r="J24" i="4"/>
  <c r="K23" i="4"/>
  <c r="J23" i="4"/>
  <c r="K20" i="4"/>
  <c r="J20" i="4"/>
  <c r="K19" i="4"/>
  <c r="J19" i="4"/>
  <c r="K18" i="4"/>
  <c r="J18" i="4"/>
  <c r="K17" i="4"/>
  <c r="J17" i="4"/>
  <c r="K16" i="4"/>
  <c r="J16" i="4"/>
  <c r="K15" i="4"/>
  <c r="J15" i="4"/>
  <c r="K14" i="4"/>
  <c r="J14" i="4"/>
  <c r="K12" i="4"/>
  <c r="J12" i="4"/>
  <c r="K10" i="4"/>
  <c r="J10" i="4"/>
  <c r="K9" i="4"/>
  <c r="J9" i="4"/>
  <c r="K7" i="4"/>
  <c r="J7" i="4"/>
  <c r="K4" i="4"/>
  <c r="J4" i="4"/>
  <c r="K2" i="4"/>
  <c r="J2" i="4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2" i="4"/>
  <c r="K104" i="3" l="1"/>
  <c r="J104" i="3"/>
  <c r="K103" i="3"/>
  <c r="J103" i="3"/>
  <c r="K95" i="3"/>
  <c r="J95" i="3"/>
  <c r="K93" i="3"/>
  <c r="J93" i="3"/>
  <c r="J91" i="3"/>
  <c r="K88" i="3"/>
  <c r="J88" i="3"/>
  <c r="K82" i="3"/>
  <c r="J82" i="3"/>
  <c r="K77" i="3"/>
  <c r="J77" i="3"/>
  <c r="K73" i="3"/>
  <c r="J73" i="3"/>
  <c r="K71" i="3"/>
  <c r="J71" i="3"/>
  <c r="K69" i="3"/>
  <c r="J69" i="3"/>
  <c r="K68" i="3"/>
  <c r="J68" i="3"/>
  <c r="J67" i="3"/>
  <c r="K67" i="3"/>
  <c r="K63" i="3"/>
  <c r="J63" i="3"/>
  <c r="K61" i="3"/>
  <c r="J61" i="3"/>
  <c r="K59" i="3"/>
  <c r="J59" i="3"/>
  <c r="K55" i="3"/>
  <c r="J55" i="3"/>
  <c r="K54" i="3"/>
  <c r="J54" i="3"/>
  <c r="K50" i="3"/>
  <c r="J50" i="3"/>
  <c r="K47" i="3"/>
  <c r="J47" i="3"/>
  <c r="K44" i="3"/>
  <c r="J44" i="3"/>
  <c r="K42" i="3"/>
  <c r="J42" i="3"/>
  <c r="K40" i="3"/>
  <c r="J40" i="3"/>
  <c r="J37" i="3"/>
  <c r="K37" i="3"/>
  <c r="K34" i="3"/>
  <c r="J34" i="3"/>
  <c r="K33" i="3"/>
  <c r="J33" i="3"/>
  <c r="K32" i="3"/>
  <c r="J32" i="3"/>
  <c r="K27" i="3"/>
  <c r="J27" i="3"/>
  <c r="K25" i="3"/>
  <c r="J25" i="3"/>
  <c r="K24" i="3"/>
  <c r="J24" i="3"/>
  <c r="K23" i="3"/>
  <c r="J23" i="3"/>
  <c r="K20" i="3"/>
  <c r="J20" i="3"/>
  <c r="K19" i="3"/>
  <c r="J19" i="3"/>
  <c r="K18" i="3"/>
  <c r="J18" i="3"/>
  <c r="K17" i="3"/>
  <c r="J17" i="3"/>
  <c r="K16" i="3"/>
  <c r="J16" i="3"/>
  <c r="K15" i="3"/>
  <c r="J15" i="3"/>
  <c r="K14" i="3"/>
  <c r="J14" i="3"/>
  <c r="K12" i="3"/>
  <c r="J12" i="3"/>
  <c r="K10" i="3"/>
  <c r="J10" i="3"/>
  <c r="K9" i="3"/>
  <c r="J9" i="3"/>
  <c r="K7" i="3"/>
  <c r="J7" i="3"/>
  <c r="K4" i="3"/>
  <c r="J4" i="3"/>
  <c r="K2" i="3"/>
  <c r="J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2" i="3"/>
  <c r="K92" i="5"/>
  <c r="J92" i="5"/>
  <c r="K91" i="5"/>
  <c r="J91" i="5"/>
  <c r="K83" i="5"/>
  <c r="J83" i="5"/>
  <c r="K82" i="5"/>
  <c r="J82" i="5"/>
  <c r="J80" i="5"/>
  <c r="K79" i="5"/>
  <c r="J79" i="5"/>
  <c r="K73" i="5"/>
  <c r="J73" i="5"/>
  <c r="K69" i="5"/>
  <c r="J69" i="5"/>
  <c r="K64" i="5"/>
  <c r="J64" i="5"/>
  <c r="K61" i="5"/>
  <c r="J61" i="5"/>
  <c r="K59" i="5"/>
  <c r="J59" i="5"/>
  <c r="K58" i="5"/>
  <c r="J58" i="5"/>
  <c r="K54" i="5"/>
  <c r="J54" i="5"/>
  <c r="K52" i="5"/>
  <c r="J52" i="5"/>
  <c r="K50" i="5"/>
  <c r="J50" i="5"/>
  <c r="K47" i="5"/>
  <c r="J47" i="5"/>
  <c r="K45" i="5"/>
  <c r="J45" i="5"/>
  <c r="K42" i="5"/>
  <c r="J42" i="5"/>
  <c r="K39" i="5"/>
  <c r="J39" i="5"/>
  <c r="J36" i="5"/>
  <c r="J34" i="5"/>
  <c r="K36" i="5"/>
  <c r="K34" i="5"/>
  <c r="K30" i="5"/>
  <c r="J30" i="5"/>
  <c r="K25" i="5"/>
  <c r="J25" i="5"/>
  <c r="K20" i="5"/>
  <c r="J20" i="5"/>
  <c r="K19" i="5"/>
  <c r="J19" i="5"/>
  <c r="K18" i="5"/>
  <c r="J18" i="5"/>
  <c r="K15" i="5"/>
  <c r="J15" i="5"/>
  <c r="K14" i="5"/>
  <c r="J14" i="5"/>
  <c r="K10" i="5"/>
  <c r="J10" i="5"/>
  <c r="K9" i="5"/>
  <c r="J9" i="5"/>
  <c r="K5" i="5"/>
  <c r="K3" i="5"/>
  <c r="J5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3" i="5"/>
  <c r="J3" i="5"/>
  <c r="L3" i="5" l="1"/>
  <c r="L9" i="4" l="1"/>
  <c r="L14" i="4"/>
  <c r="L15" i="4"/>
  <c r="L16" i="4"/>
  <c r="L17" i="4"/>
  <c r="L18" i="4"/>
  <c r="L19" i="4"/>
  <c r="L23" i="4"/>
  <c r="L24" i="4"/>
  <c r="L25" i="4"/>
  <c r="L26" i="4"/>
  <c r="L27" i="4"/>
  <c r="L33" i="4"/>
  <c r="L34" i="4"/>
  <c r="L40" i="4"/>
  <c r="L57" i="4"/>
  <c r="L67" i="4"/>
  <c r="L71" i="4"/>
  <c r="L72" i="4"/>
  <c r="L76" i="4"/>
  <c r="L91" i="4"/>
  <c r="L95" i="4"/>
  <c r="L106" i="4"/>
  <c r="L98" i="4"/>
  <c r="L96" i="4"/>
  <c r="L92" i="4"/>
  <c r="L86" i="4"/>
  <c r="L77" i="4"/>
  <c r="L73" i="4"/>
  <c r="L65" i="4"/>
  <c r="L63" i="4"/>
  <c r="L58" i="4"/>
  <c r="L53" i="4"/>
  <c r="L50" i="4"/>
  <c r="L48" i="4"/>
  <c r="L45" i="4"/>
  <c r="K43" i="4"/>
  <c r="J43" i="4"/>
  <c r="L43" i="4" s="1"/>
  <c r="L41" i="4"/>
  <c r="K38" i="4"/>
  <c r="L38" i="4" s="1"/>
  <c r="L35" i="4"/>
  <c r="L20" i="4"/>
  <c r="L12" i="4"/>
  <c r="L10" i="4"/>
  <c r="L7" i="4"/>
  <c r="L4" i="4"/>
  <c r="L2" i="4"/>
  <c r="L9" i="3"/>
  <c r="L14" i="3"/>
  <c r="L15" i="3"/>
  <c r="L16" i="3"/>
  <c r="L17" i="3"/>
  <c r="L18" i="3"/>
  <c r="L19" i="3"/>
  <c r="L23" i="3"/>
  <c r="L24" i="3"/>
  <c r="L32" i="3"/>
  <c r="L33" i="3"/>
  <c r="L39" i="3"/>
  <c r="L54" i="3"/>
  <c r="L67" i="3"/>
  <c r="L68" i="3"/>
  <c r="L103" i="3"/>
  <c r="L95" i="3"/>
  <c r="K91" i="3"/>
  <c r="L91" i="3" s="1"/>
  <c r="L82" i="3"/>
  <c r="L73" i="3"/>
  <c r="L55" i="3"/>
  <c r="L37" i="3"/>
  <c r="L27" i="3"/>
  <c r="L20" i="3"/>
  <c r="L10" i="3"/>
  <c r="L12" i="5"/>
  <c r="L13" i="5"/>
  <c r="L14" i="5"/>
  <c r="L15" i="5"/>
  <c r="L18" i="5"/>
  <c r="L19" i="5"/>
  <c r="L22" i="5"/>
  <c r="L23" i="5"/>
  <c r="L24" i="5"/>
  <c r="L28" i="5"/>
  <c r="L29" i="5"/>
  <c r="L34" i="5"/>
  <c r="L35" i="5"/>
  <c r="L39" i="5"/>
  <c r="L58" i="5"/>
  <c r="L63" i="5"/>
  <c r="L69" i="5"/>
  <c r="L78" i="5"/>
  <c r="L79" i="5"/>
  <c r="L80" i="5"/>
  <c r="L82" i="5"/>
  <c r="L91" i="5"/>
  <c r="L92" i="5"/>
  <c r="L83" i="5"/>
  <c r="K80" i="5"/>
  <c r="L73" i="5"/>
  <c r="L64" i="5"/>
  <c r="L61" i="5"/>
  <c r="L59" i="5"/>
  <c r="L54" i="5"/>
  <c r="L52" i="5"/>
  <c r="L47" i="5"/>
  <c r="L45" i="5"/>
  <c r="L42" i="5"/>
  <c r="L36" i="5"/>
  <c r="K32" i="5"/>
  <c r="L32" i="5" s="1"/>
  <c r="J32" i="5"/>
  <c r="L30" i="5"/>
  <c r="L25" i="5"/>
  <c r="L20" i="5"/>
  <c r="L10" i="5"/>
  <c r="L9" i="5"/>
  <c r="L8" i="5"/>
  <c r="L81" i="4" l="1"/>
  <c r="L7" i="3"/>
  <c r="L40" i="3"/>
  <c r="L44" i="3"/>
  <c r="L50" i="3"/>
  <c r="L104" i="3"/>
  <c r="L61" i="3"/>
  <c r="L69" i="3"/>
  <c r="L2" i="3"/>
  <c r="L12" i="3"/>
  <c r="L25" i="3"/>
  <c r="L34" i="3"/>
  <c r="L59" i="3"/>
  <c r="L63" i="3"/>
  <c r="L71" i="3"/>
  <c r="L77" i="3"/>
  <c r="L88" i="3"/>
  <c r="L93" i="3"/>
  <c r="L4" i="3"/>
  <c r="L42" i="3"/>
  <c r="L47" i="3"/>
  <c r="L5" i="5"/>
  <c r="L50" i="5"/>
  <c r="L28" i="4"/>
</calcChain>
</file>

<file path=xl/sharedStrings.xml><?xml version="1.0" encoding="utf-8"?>
<sst xmlns="http://schemas.openxmlformats.org/spreadsheetml/2006/main" count="1237" uniqueCount="333">
  <si>
    <t>IPI</t>
  </si>
  <si>
    <t>DNAJA1</t>
  </si>
  <si>
    <t>DNAJB1</t>
  </si>
  <si>
    <t>HSPA8</t>
  </si>
  <si>
    <t>HSPA14</t>
  </si>
  <si>
    <t>HSPBP1</t>
  </si>
  <si>
    <t>DNAJC2</t>
  </si>
  <si>
    <t>DNAJA2</t>
  </si>
  <si>
    <t>DNAJC7</t>
  </si>
  <si>
    <t>DNAJC13</t>
  </si>
  <si>
    <t>HSPH1</t>
  </si>
  <si>
    <t>HSPC030</t>
  </si>
  <si>
    <t>HSP90AB4P</t>
  </si>
  <si>
    <t>HSP90AA4P</t>
  </si>
  <si>
    <t>DNAJC19</t>
  </si>
  <si>
    <t>DNAJA4</t>
  </si>
  <si>
    <t>HSP90AB1</t>
  </si>
  <si>
    <t>DNAJA3</t>
  </si>
  <si>
    <t>HSPC125</t>
  </si>
  <si>
    <t>HSPA9</t>
  </si>
  <si>
    <t>HSPD1</t>
  </si>
  <si>
    <t>HSPB8</t>
  </si>
  <si>
    <t>HSPA4</t>
  </si>
  <si>
    <t>HSP90B1</t>
  </si>
  <si>
    <t>HSPA1</t>
  </si>
  <si>
    <t>DNAJC9</t>
  </si>
  <si>
    <t>HSPE1</t>
  </si>
  <si>
    <t>DNAJC11</t>
  </si>
  <si>
    <t>DNAJC5</t>
  </si>
  <si>
    <t>DNAJC21</t>
  </si>
  <si>
    <t>DNAJC1</t>
  </si>
  <si>
    <t>DNAJC14</t>
  </si>
  <si>
    <t>DNAJB12</t>
  </si>
  <si>
    <t>HSP47</t>
  </si>
  <si>
    <t>HSPB1</t>
  </si>
  <si>
    <t>DNAJC25</t>
  </si>
  <si>
    <t>DNAJC10</t>
  </si>
  <si>
    <t>DNAJC8</t>
  </si>
  <si>
    <t>DNAJB2</t>
  </si>
  <si>
    <t>DNAJC3</t>
  </si>
  <si>
    <t>DNAJB4</t>
  </si>
  <si>
    <t>HSPA2</t>
  </si>
  <si>
    <t>DNAJB14</t>
  </si>
  <si>
    <t>HSP90AA1</t>
  </si>
  <si>
    <t>HSP105</t>
  </si>
  <si>
    <t>DNAJC6</t>
  </si>
  <si>
    <t>DNAJB6</t>
  </si>
  <si>
    <t>HSPA12A</t>
  </si>
  <si>
    <t>DNAJB11</t>
  </si>
  <si>
    <t>938.1344+++ (dotp 0.44, total ratio 0.66)</t>
  </si>
  <si>
    <t>DNAJC17</t>
  </si>
  <si>
    <t>HSPA4L</t>
  </si>
  <si>
    <t>DNAJC15</t>
  </si>
  <si>
    <t>IPI00012535</t>
  </si>
  <si>
    <t>IPI00032406</t>
  </si>
  <si>
    <t>IPI00179187</t>
  </si>
  <si>
    <t>IPI00465105</t>
  </si>
  <si>
    <t>IPI00015947</t>
  </si>
  <si>
    <t>IPI00014400</t>
  </si>
  <si>
    <t>IPI00178504</t>
  </si>
  <si>
    <t>IPI00220102</t>
  </si>
  <si>
    <t>IPI00003848</t>
  </si>
  <si>
    <t>IPI00074870</t>
  </si>
  <si>
    <t>IPI00293260</t>
  </si>
  <si>
    <t>IPI00333016</t>
  </si>
  <si>
    <t>IPI00027984</t>
  </si>
  <si>
    <t>IPI00307259</t>
  </si>
  <si>
    <t>IPI00158847</t>
  </si>
  <si>
    <t>IPI00001649</t>
  </si>
  <si>
    <t>IPI00830108</t>
  </si>
  <si>
    <t>IPI00455199</t>
  </si>
  <si>
    <t>IPI00142716</t>
  </si>
  <si>
    <t>IPI00027909</t>
  </si>
  <si>
    <t>IPI00006713</t>
  </si>
  <si>
    <t>IPI00023780</t>
  </si>
  <si>
    <t>IPI00329629</t>
  </si>
  <si>
    <t>IPI00154975</t>
  </si>
  <si>
    <t>IPI00014718</t>
  </si>
  <si>
    <t>IPI00032140</t>
  </si>
  <si>
    <t>IPI00382470</t>
  </si>
  <si>
    <t>IPI00555957</t>
  </si>
  <si>
    <t>IPI00414676</t>
  </si>
  <si>
    <t>IPI00555565</t>
  </si>
  <si>
    <t>IPI00027230</t>
  </si>
  <si>
    <t>IPI00911039</t>
  </si>
  <si>
    <t>IPI00304925</t>
  </si>
  <si>
    <t>IPI00292499</t>
  </si>
  <si>
    <t>IPI00007702</t>
  </si>
  <si>
    <t>IPI00002966</t>
  </si>
  <si>
    <t>IPI00295485</t>
  </si>
  <si>
    <t>IPI00880019</t>
  </si>
  <si>
    <t>IPI00003865</t>
  </si>
  <si>
    <t>IPI00007765</t>
  </si>
  <si>
    <t>IPI00025512</t>
  </si>
  <si>
    <t>IPI00007264</t>
  </si>
  <si>
    <t>IPI00100748</t>
  </si>
  <si>
    <t>IPI00428100</t>
  </si>
  <si>
    <t>IPI00023064</t>
  </si>
  <si>
    <t>IPI00784154</t>
  </si>
  <si>
    <t>IPI00076042</t>
  </si>
  <si>
    <t>IPI00220362</t>
  </si>
  <si>
    <t>IPI00218993</t>
  </si>
  <si>
    <t>DNAJC11 Putative uncharacterized protein</t>
  </si>
  <si>
    <t>HSP90B1 Endoplasmin</t>
  </si>
  <si>
    <t>Gene Full Name</t>
  </si>
  <si>
    <t>Gene Name</t>
  </si>
  <si>
    <t>DnaJ homolog subfamily A member 1</t>
  </si>
  <si>
    <t>DnaJ homolog subfamily A member 2</t>
  </si>
  <si>
    <t>Isoform 2 of DnaJ homolog subfamily A member 3, mitochondrial</t>
  </si>
  <si>
    <t>Isoform 2 of DnaJ homolog subfamily A member 4</t>
  </si>
  <si>
    <t>DnaJ homolog subfamily B member 1</t>
  </si>
  <si>
    <t>dnaJ homolog subfamily B member 12</t>
  </si>
  <si>
    <t>Isoform 1 of DnaJ homolog subfamily B member 14</t>
  </si>
  <si>
    <t>Isoform 3 of DnaJ homolog subfamily B member 2</t>
  </si>
  <si>
    <t>DnaJ homolog subfamily B member 4</t>
  </si>
  <si>
    <t>DnaJ homolog subfamily C member 1</t>
  </si>
  <si>
    <t>Isoform 1 of DnaJ homolog subfamily C member 10</t>
  </si>
  <si>
    <t>Isoform 3 of DnaJ homolog subfamily C member 11</t>
  </si>
  <si>
    <t>Putative uncharacterized protein</t>
  </si>
  <si>
    <t>DnaJ homolog subfamily C member 13</t>
  </si>
  <si>
    <t>DnaJ homolog subfamily C member 14</t>
  </si>
  <si>
    <t>DnaJ homolog subfamily C member 15</t>
  </si>
  <si>
    <t>Isoform 1 of DnaJ homolog subfamily C member 2</t>
  </si>
  <si>
    <t>Isoform 2 of DnaJ homolog subfamily C member 2</t>
  </si>
  <si>
    <t>Isoform 1 of DnaJ homolog subfamily C member 21</t>
  </si>
  <si>
    <t>Isoform 1 of DnaJ homolog subfamily C member 25</t>
  </si>
  <si>
    <t>DnaJ homolog subfamily C member 3</t>
  </si>
  <si>
    <t>Isoform 2 of DnaJ homolog subfamily C member 5</t>
  </si>
  <si>
    <t>DnaJ homolog subfamily C member 7</t>
  </si>
  <si>
    <t>DnaJ homolog subfamily C member 9</t>
  </si>
  <si>
    <t>RcDNAJ9 (Fragment)</t>
  </si>
  <si>
    <t>Serpin H1</t>
  </si>
  <si>
    <t>Isoform 2 of Heat shock protein HSP 90-alpha</t>
  </si>
  <si>
    <t>Putative heat shock protein HSP 90-alpha A4</t>
  </si>
  <si>
    <t>Heat shock protein HSP 90-beta</t>
  </si>
  <si>
    <t>Putative heat shock protein HSP 90-beta 4</t>
  </si>
  <si>
    <t>cDNA FLJ54408, highly similar to Heat shock 70 kDa protein 1</t>
  </si>
  <si>
    <t>Heat shock 70 kDa protein 1</t>
  </si>
  <si>
    <t>Heat shock 70 kDa protein 14</t>
  </si>
  <si>
    <t>Heat shock-related 70 kDa protein 2</t>
  </si>
  <si>
    <t>Heat shock 70 kDa protein 4</t>
  </si>
  <si>
    <t>Heat shock 70 kDa protein 4L</t>
  </si>
  <si>
    <t>Isoform 1 of Heat shock cognate 71 kDa protein</t>
  </si>
  <si>
    <t>Heat shock cognate 71 kDa protein</t>
  </si>
  <si>
    <t>Stress-70 protein, mitochondrial</t>
  </si>
  <si>
    <t>Heat shock protein beta-1</t>
  </si>
  <si>
    <t>Heat shock protein beta-8</t>
  </si>
  <si>
    <t>cDNA FLJ55382, highly similar to Hsp70-binding protein 1</t>
  </si>
  <si>
    <t>Selenoprotein K</t>
  </si>
  <si>
    <t>NADH dehydrogenase [ubiquinone] 1 alpha subcomplex assembly factor 4</t>
  </si>
  <si>
    <t>60 kDa heat shock protein, mitochondrial</t>
  </si>
  <si>
    <t>Short heat shock protein 60 Hsp60s2</t>
  </si>
  <si>
    <t>10 kDa heat shock protein, mitochondrial</t>
  </si>
  <si>
    <t>Isoform Beta of Heat shock protein 105 kDa</t>
  </si>
  <si>
    <t>Peptide</t>
  </si>
  <si>
    <t>DNAJC2 19 kDa protein</t>
  </si>
  <si>
    <t>IPI00294610</t>
  </si>
  <si>
    <t>IPI00383360</t>
  </si>
  <si>
    <t>IPI00008454</t>
  </si>
  <si>
    <t>IPI00024523</t>
  </si>
  <si>
    <t>IPI00304306</t>
  </si>
  <si>
    <t>IPI00448317</t>
  </si>
  <si>
    <t>IPI00184119</t>
  </si>
  <si>
    <t>IPI00003438</t>
  </si>
  <si>
    <t>IPI00011932</t>
  </si>
  <si>
    <t>Isoform 1 of DnaJ homolog subfamily A member 3, mitochondrial</t>
  </si>
  <si>
    <t>DnaJ (Hsp40) homolog, subfamily A, member 4, isoform CRA_a</t>
  </si>
  <si>
    <t>DnaJ homolog subfamily B member 11</t>
  </si>
  <si>
    <t>Isoform A of DnaJ homolog subfamily B member 6</t>
  </si>
  <si>
    <t>Mitochondrial import inner membrane translocase subunit TIM14</t>
  </si>
  <si>
    <r>
      <t>K.QISQAYEVLSDA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.K [46, 58] (rank 2)</t>
    </r>
  </si>
  <si>
    <r>
      <t>R.TIVITSHPGQIV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.H [283, 295] (rank 1)</t>
    </r>
  </si>
  <si>
    <r>
      <t>K.EYHPD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NPNAGD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.F [33, 45] (missed 1) (rank 3)</t>
    </r>
  </si>
  <si>
    <r>
      <t>K.EHEVFQ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.D [255, 261] (rank 2)</t>
    </r>
  </si>
  <si>
    <r>
      <t>K.LSELEDLLPS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PEVPNIIGETEEVELQEFDST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.G [347, 379] (rank 1)</t>
    </r>
  </si>
  <si>
    <r>
      <t>K.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YHPDTN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DDP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.A [118, 129] (missed 2) (rank 3)</t>
    </r>
  </si>
  <si>
    <r>
      <t>K.EF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PNEQNW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.Q [394, 403] (rank 1)</t>
    </r>
  </si>
  <si>
    <r>
      <t>R.GASDEEI</t>
    </r>
    <r>
      <rPr>
        <b/>
        <sz val="10"/>
        <color theme="1"/>
        <rFont val="Arial"/>
        <family val="2"/>
      </rPr>
      <t>KR</t>
    </r>
    <r>
      <rPr>
        <sz val="10"/>
        <color theme="1"/>
        <rFont val="Arial"/>
        <family val="2"/>
      </rPr>
      <t>.A [13, 21] (missed 1) (rank 1)</t>
    </r>
  </si>
  <si>
    <r>
      <t>K.D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PHNIF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.R [240, 247] (rank 2)</t>
    </r>
  </si>
  <si>
    <r>
      <t>R.GASDEDL</t>
    </r>
    <r>
      <rPr>
        <b/>
        <sz val="10"/>
        <color theme="1"/>
        <rFont val="Arial"/>
        <family val="2"/>
      </rPr>
      <t>KK</t>
    </r>
    <r>
      <rPr>
        <sz val="10"/>
        <color theme="1"/>
        <rFont val="Arial"/>
        <family val="2"/>
      </rPr>
      <t>.A [153, 161] (missed 1) (rank 2)</t>
    </r>
  </si>
  <si>
    <r>
      <t>K.DAGDEDL</t>
    </r>
    <r>
      <rPr>
        <b/>
        <sz val="10"/>
        <color theme="1"/>
        <rFont val="Arial"/>
        <family val="2"/>
      </rPr>
      <t>KK</t>
    </r>
    <r>
      <rPr>
        <sz val="10"/>
        <color theme="1"/>
        <rFont val="Arial"/>
        <family val="2"/>
      </rPr>
      <t>.A [117, 125] (missed 1) (rank 2)</t>
    </r>
  </si>
  <si>
    <r>
      <t>R.AEAGSGGPGFTFTF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.S [82, 96] (rank 1)</t>
    </r>
  </si>
  <si>
    <r>
      <t>R.DGSNIIYTA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.I [245, 254] (rank 1)</t>
    </r>
  </si>
  <si>
    <r>
      <t>K.DSVT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SPGMV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.L [375, 385] (rank 2)</t>
    </r>
  </si>
  <si>
    <r>
      <t>R.EASSEEL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.A [23, 30] (rank 1)</t>
    </r>
  </si>
  <si>
    <r>
      <t>R.GLEMEGWEVVE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.R [46, 57] (rank 1)</t>
    </r>
  </si>
  <si>
    <r>
      <t>K.LIFSLL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.V [1775, 1781] (rank 1)</t>
    </r>
  </si>
  <si>
    <r>
      <t>R.QGNAPVASG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.Y [410, 419] (rank 1)</t>
    </r>
  </si>
  <si>
    <r>
      <t>K.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PDADVDQQ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.L [25, 34] (rank 5)</t>
    </r>
  </si>
  <si>
    <r>
      <t>K.QIEEINEQI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.K [413, 422] (rank 1)</t>
    </r>
  </si>
  <si>
    <r>
      <t>K.DNFFEVFTPVFE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.N [175, 187] (rank 3)</t>
    </r>
  </si>
  <si>
    <r>
      <t>K.EHGVVPQADNATPSE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.F [474, 489] (rank 2)</t>
    </r>
  </si>
  <si>
    <r>
      <t>R.DASEEEL</t>
    </r>
    <r>
      <rPr>
        <b/>
        <sz val="10"/>
        <color theme="1"/>
        <rFont val="Arial"/>
        <family val="2"/>
      </rPr>
      <t>KK</t>
    </r>
    <r>
      <rPr>
        <sz val="10"/>
        <color theme="1"/>
        <rFont val="Arial"/>
        <family val="2"/>
      </rPr>
      <t>.A [12, 20] (missed 1) (rank 4)</t>
    </r>
  </si>
  <si>
    <r>
      <t>R.Y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PQPGDEGPG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.T [80, 91] (rank 1)</t>
    </r>
  </si>
  <si>
    <r>
      <t>K.MDFTAA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.L [101, 107] (rank 1)</t>
    </r>
  </si>
  <si>
    <r>
      <t>K.DE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PVEAI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.V [318, 326] (rank 2)</t>
    </r>
  </si>
  <si>
    <r>
      <t>K.NATSDDI</t>
    </r>
    <r>
      <rPr>
        <b/>
        <sz val="10"/>
        <color theme="1"/>
        <rFont val="Arial"/>
        <family val="2"/>
      </rPr>
      <t>KK</t>
    </r>
    <r>
      <rPr>
        <sz val="10"/>
        <color theme="1"/>
        <rFont val="Arial"/>
        <family val="2"/>
      </rPr>
      <t>.S [24, 32] (missed 1) (rank 2)</t>
    </r>
  </si>
  <si>
    <r>
      <t>K.YHPD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NPDNPEAAD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.F [41, 55] (missed 1) (rank 1)</t>
    </r>
  </si>
  <si>
    <r>
      <t>R.MDSTNADALYV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.G [204, 215] (rank 1)</t>
    </r>
  </si>
  <si>
    <r>
      <t>K.EYVEHTV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.E [127, 134] (rank 1)</t>
    </r>
  </si>
  <si>
    <r>
      <t>K.VSLQVHPD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.V [37, 45] (rank 1)</t>
    </r>
  </si>
  <si>
    <r>
      <t>K.GSEEELADI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.Q [121, 130] (rank 2)</t>
    </r>
  </si>
  <si>
    <r>
      <t>K.ELGLDEGVDSL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.A [197, 208] (rank 1)</t>
    </r>
  </si>
  <si>
    <r>
      <t>K.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PAAAAAPGTAE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.L [22, 34] (rank 2)</t>
    </r>
  </si>
  <si>
    <r>
      <t>K.HLAGLGLTEAID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.N [319, 331] (rank 3)</t>
    </r>
  </si>
  <si>
    <r>
      <t>K.DLYLASVFHATAFELDTDGNPFDQDIYG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.E [344, 372] (rank 1)</t>
    </r>
  </si>
  <si>
    <r>
      <t>K.ELHINLIPN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QD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.T [196, 208] (missed 1) (rank 1)</t>
    </r>
  </si>
  <si>
    <r>
      <t>R.YYTSASGDEMVSL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.D [586, 599] (rank 4)</t>
    </r>
  </si>
  <si>
    <r>
      <t>K.HLEINPDHSIIETL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.Q [754, 768] (rank 3)</t>
    </r>
  </si>
  <si>
    <r>
      <t>R.DLIMDN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EELIPEYLNFI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.G [171, 189] (rank 1)</t>
    </r>
  </si>
  <si>
    <r>
      <t>K.STYGWTANME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.I [289, 299] (rank 2)</t>
    </r>
  </si>
  <si>
    <r>
      <t>R.ADHGEPIG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.G [168, 176] (rank 1)</t>
    </r>
  </si>
  <si>
    <r>
      <t>R.YHTSQSGDEMTSLSEYVS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.M [456, 474] (rank 3)</t>
    </r>
  </si>
  <si>
    <r>
      <t>K.HLEINPDHPIVETL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.Q [624, 638] (rank 2)</t>
    </r>
  </si>
  <si>
    <r>
      <t>-.MSLIINTFYSN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.E [0, 11] (rank 2)</t>
    </r>
  </si>
  <si>
    <r>
      <t>K.GFEVIYMSEPIDEY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VQQL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.E [414, 433] (rank 1)</t>
    </r>
  </si>
  <si>
    <r>
      <t>K.GVVDSDDLPLNVS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.E [434, 447] (rank 1)</t>
    </r>
  </si>
  <si>
    <r>
      <t>R.FQSSHHPTDITSLDQYVE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.M [511, 529] (rank 2)</t>
    </r>
  </si>
  <si>
    <r>
      <t>K.LLQDFFDG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.D [293, 301] (rank 1)</t>
    </r>
  </si>
  <si>
    <r>
      <t>K.HWPFQVINDGD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.V [88, 101] (rank 3)</t>
    </r>
  </si>
  <si>
    <r>
      <t>R.LVNHFVEEF</t>
    </r>
    <r>
      <rPr>
        <b/>
        <sz val="10"/>
        <color theme="1"/>
        <rFont val="Arial"/>
        <family val="2"/>
      </rPr>
      <t>KR</t>
    </r>
    <r>
      <rPr>
        <sz val="10"/>
        <color theme="1"/>
        <rFont val="Arial"/>
        <family val="2"/>
      </rPr>
      <t>.K [236, 246] (missed 1) (rank 2)</t>
    </r>
  </si>
  <si>
    <r>
      <t>K.SAVEDEGL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.G [550, 558] (rank 1)</t>
    </r>
  </si>
  <si>
    <r>
      <t>R.YEIDTGEET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.F [99, 108] (rank 2)</t>
    </r>
  </si>
  <si>
    <r>
      <t>K.EIAEAYLGG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.V [129, 138] (rank 2)</t>
    </r>
  </si>
  <si>
    <r>
      <t>K.DAGTITGLNVL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.I [160, 171] (rank 1)</t>
    </r>
  </si>
  <si>
    <r>
      <t>K.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MDQPPQA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.K [559, 567] (missed 1) (rank 2)</t>
    </r>
  </si>
  <si>
    <r>
      <t>K.VEPP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EEQ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.N [789, 797] (missed 1) (rank 1)</t>
    </r>
  </si>
  <si>
    <r>
      <t>R.YDHLDPTEME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.V [725, 735] (rank 1)</t>
    </r>
  </si>
  <si>
    <r>
      <t>K.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EEFEHQQ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.E [179, 187] (missed 1) (rank 1)</t>
    </r>
  </si>
  <si>
    <r>
      <t>K.HWPFMVVNDAG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.P [88, 99] (rank 1)</t>
    </r>
  </si>
  <si>
    <r>
      <t>K.SFYPEEVSSMVLT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.M [112, 125] (rank 4)</t>
    </r>
  </si>
  <si>
    <r>
      <t>K.SQIHDIVLVGGST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.I [328, 341] (rank 2)</t>
    </r>
  </si>
  <si>
    <r>
      <t>K.QTQTFTTYSDNQPGVLIQVYEGE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.A [423, 446] (rank 3)</t>
    </r>
  </si>
  <si>
    <r>
      <t>R.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YDDPEVQ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.D [126, 134] (missed 1) (rank 3)</t>
    </r>
  </si>
  <si>
    <r>
      <t>K.ETAENYLGHTA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.N [175, 186] (rank 1)</t>
    </r>
  </si>
  <si>
    <r>
      <t>R.AQFEGIVTDLI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.R [348, 359] (rank 4)</t>
    </r>
  </si>
  <si>
    <r>
      <t>K.YAEED</t>
    </r>
    <r>
      <rPr>
        <b/>
        <sz val="10"/>
        <color theme="1"/>
        <rFont val="Arial"/>
        <family val="2"/>
      </rPr>
      <t>RR</t>
    </r>
    <r>
      <rPr>
        <sz val="10"/>
        <color theme="1"/>
        <rFont val="Arial"/>
        <family val="2"/>
      </rPr>
      <t>.K [567, 573] (missed 1) (rank 2)</t>
    </r>
  </si>
  <si>
    <r>
      <t>R.VPFSLL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.G [5, 11] (rank 5)</t>
    </r>
  </si>
  <si>
    <r>
      <t>R.LFDQAFGLP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.L [27, 36] (rank 3)</t>
    </r>
  </si>
  <si>
    <r>
      <t>R.VSLDVNHFAPDELTV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.T [96, 111] (rank 2)</t>
    </r>
  </si>
  <si>
    <r>
      <t>K.DGVVEITG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.H [114, 122] (rank 4)</t>
    </r>
  </si>
  <si>
    <r>
      <t>K.LATQSNEITIPVTFES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.A [171, 187] (rank 1)</t>
    </r>
  </si>
  <si>
    <r>
      <t>K.QQEGGIVS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.N [128, 136] (rank 1)</t>
    </r>
  </si>
  <si>
    <r>
      <t>R.YLEAGAAGL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.W [198, 207] (rank 1)</t>
    </r>
  </si>
  <si>
    <r>
      <t>R.SYGNSSDS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.Y [50, 58] (rank 2)</t>
    </r>
  </si>
  <si>
    <r>
      <t>R.GPPGNPP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.R [64, 71] (rank 1)</t>
    </r>
  </si>
  <si>
    <r>
      <t>R.HPSTNSLL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.E [32, 40] (rank 1)</t>
    </r>
  </si>
  <si>
    <r>
      <t>K.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EFQDAYVLLSE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.K [236, 248] (rank 2)</t>
    </r>
  </si>
  <si>
    <r>
      <t>R.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PLVIIAEDVDGEALSTLVLN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.L [268, 289] (rank 1)</t>
    </r>
  </si>
  <si>
    <r>
      <t>K.DMAIATGGAVFGEEGLTLNLEDVQPHDLG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.V [314, 343] (rank 4)</t>
    </r>
  </si>
  <si>
    <r>
      <t>K.NAGVEGSLIVE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.I [481, 492] (rank 3)</t>
    </r>
  </si>
  <si>
    <r>
      <t>K.VGEVIVT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.D [29, 36] (rank 4)</t>
    </r>
  </si>
  <si>
    <r>
      <t>K.DDAMLL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.G [37, 43] (rank 2)</t>
    </r>
  </si>
  <si>
    <r>
      <t>R.VTDALNAT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.A [105, 113] (rank 3)</t>
    </r>
  </si>
  <si>
    <r>
      <t>R.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IPALDSLTPANEDQ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.I [131, 146] (rank 1)</t>
    </r>
  </si>
  <si>
    <r>
      <t>K.VLLPEYGGT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.V [70, 79] (rank 1)</t>
    </r>
  </si>
  <si>
    <r>
      <t>K.NQQITHANNTVSNF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.R [53, 67] (rank 2)</t>
    </r>
  </si>
  <si>
    <r>
      <t>K.VEDVSAVEIVGGAT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.I [331, 345] (rank 1)</t>
    </r>
  </si>
  <si>
    <t>Isoform 2 of Putative tyrosine-protein phosphatase auxilin</t>
  </si>
  <si>
    <t>DnaJ homolog subfamily C member 8</t>
  </si>
  <si>
    <t>Heat shock 70 kDa protein 12A</t>
  </si>
  <si>
    <r>
      <t>R.EAGEDEEGFLS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.L [461, 472] (rank 1)</t>
    </r>
  </si>
  <si>
    <r>
      <t>R.DGADIHSDLFISIAQALLGGTA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.A [341, 363] (rank 2)</t>
    </r>
  </si>
  <si>
    <r>
      <t>K.NVVHQLSVTLEDLYNGVT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.K [21, 39] (rank 2)</t>
    </r>
  </si>
  <si>
    <r>
      <t>K.LALQLHPD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.N [47, 55] (rank 1)</t>
    </r>
  </si>
  <si>
    <r>
      <t>R.FQMTQEVV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DE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PNV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.L [184, 199] (rank 3)</t>
    </r>
  </si>
  <si>
    <r>
      <t>K.LYPLPSA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.A [36, 43] (rank 1)</t>
    </r>
  </si>
  <si>
    <r>
      <t>R.APGPWDPLASAAGL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.E [287, 301] (rank 1)</t>
    </r>
  </si>
  <si>
    <r>
      <t>K.DSVT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SPGMV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.L [375, 385] (rank 3)</t>
    </r>
  </si>
  <si>
    <r>
      <t>K.GVNSYPSLFIF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.S [196, 207] (rank 3)</t>
    </r>
  </si>
  <si>
    <r>
      <t>K.GGD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LTSQT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.L [266, 275] (rank 2)</t>
    </r>
  </si>
  <si>
    <r>
      <t>K.ILYDILAFA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.E [438, 447] (rank 1)</t>
    </r>
  </si>
  <si>
    <r>
      <t>R.GLEMEGWEVVE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.R [46, 57] (rank 2)</t>
    </r>
  </si>
  <si>
    <r>
      <t>R.LHLFASEQ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.E [178, 186] (rank 2)</t>
    </r>
  </si>
  <si>
    <r>
      <t>K.SSDLDLF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.V [280, 287] (rank 1)</t>
    </r>
  </si>
  <si>
    <r>
      <t>R.TLEQEIE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.L [122, 129] (rank 2)</t>
    </r>
  </si>
  <si>
    <r>
      <t>R.EAALILGVSPTAN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.G [61, 74] (rank 4)</t>
    </r>
  </si>
  <si>
    <r>
      <t>K.QIEEINEQI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.K [413, 422] (rank 2)</t>
    </r>
  </si>
  <si>
    <r>
      <t>K.NQDHYAVLGLGHV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.Y [85, 98] (rank 3)</t>
    </r>
  </si>
  <si>
    <r>
      <t>K.AAGEPI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EGDNDYFT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IT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.G [124, 142] (missed 1) (rank 2)</t>
    </r>
  </si>
  <si>
    <r>
      <t>K.VDPEDTNLNQDSA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.E [411, 424] (rank 1)</t>
    </r>
  </si>
  <si>
    <r>
      <t>R.TPQSAEEAFLLVATAYETL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DEET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.K [92, 116] (missed 1) (rank 2)</t>
    </r>
  </si>
  <si>
    <r>
      <t>K.LDEAEDDF</t>
    </r>
    <r>
      <rPr>
        <b/>
        <sz val="10"/>
        <color theme="1"/>
        <rFont val="Arial"/>
        <family val="2"/>
      </rPr>
      <t>KK</t>
    </r>
    <r>
      <rPr>
        <sz val="10"/>
        <color theme="1"/>
        <rFont val="Arial"/>
        <family val="2"/>
      </rPr>
      <t>.V [120, 129] (missed 1) (rank 2)</t>
    </r>
  </si>
  <si>
    <r>
      <t>K.DE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PVEAI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.V [318, 326] (rank 3)</t>
    </r>
  </si>
  <si>
    <r>
      <t>R.NMYNWLLQNP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.N [203, 213] (rank 2)</t>
    </r>
  </si>
  <si>
    <r>
      <t>K.AVQFFVQAL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.M [228, 237] (rank 2)</t>
    </r>
  </si>
  <si>
    <r>
      <t>K.AFEAVD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.A [98, 104] (rank 3)</t>
    </r>
  </si>
  <si>
    <r>
      <t>R.NPDDITNEEYGEFY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.S [421, 435] (rank 2)</t>
    </r>
  </si>
  <si>
    <r>
      <t>-.MDS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DELIPEYLNFI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.G [0, 15] (rank 1)</t>
    </r>
  </si>
  <si>
    <r>
      <t>K.DLVVLLFETALLSSGFSLEDPQTHSN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.I [652, 678] (rank 4)</t>
    </r>
  </si>
  <si>
    <r>
      <t>K.TPTTILLTPE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.K [98, 108] (rank 2)</t>
    </r>
  </si>
  <si>
    <r>
      <t>K.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QEVINWLD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.N [576, 585] (rank 3)</t>
    </r>
  </si>
  <si>
    <r>
      <t>R.AQFEGIVTDLI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.R [348, 359] (rank 5)</t>
    </r>
  </si>
  <si>
    <r>
      <t>K.E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VEAVNMAEGIIHDTET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.M [576, 594] (missed 1) (rank 4)</t>
    </r>
  </si>
  <si>
    <r>
      <t>R.TEHSPFHEHVLGAL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SLVTDFPQGV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.E [328, 353] (rank 3)</t>
    </r>
  </si>
  <si>
    <r>
      <t>K.LLQT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FSSPADDSMD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.- [389, 404] (rank 2)</t>
    </r>
  </si>
  <si>
    <r>
      <t>R.EQISLYPEV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.G [41, 50] (rank 2)</t>
    </r>
  </si>
  <si>
    <r>
      <t>K.GSLIITFDVDFP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.E [315, 327] (rank 2)</t>
    </r>
  </si>
  <si>
    <r>
      <t>K.MGTPS</t>
    </r>
    <r>
      <rPr>
        <b/>
        <u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S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.L [391, 398] (rank 1)</t>
    </r>
  </si>
  <si>
    <r>
      <t>R.QGNAPVASG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.Y [410, 419] (rank 2)</t>
    </r>
  </si>
  <si>
    <r>
      <t>K.DLLEGQA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.K [107, 114] (rank 1)</t>
    </r>
  </si>
  <si>
    <t>IPI00018798</t>
  </si>
  <si>
    <t>IPI00515119</t>
  </si>
  <si>
    <t>DnaJ homolog subfamily C member 17</t>
  </si>
  <si>
    <t>Heat shock protein 90kDa alpha (Cytosolic), class B member 1</t>
  </si>
  <si>
    <t>Average Peptide Ratio (Ganetespib/DMSO)</t>
  </si>
  <si>
    <t>Peptide Ratio  (Ganetespib/DMSO), Forward SILAC</t>
  </si>
  <si>
    <t>Peptide Ratio (Ganetespib/DMSO), Reverse SILAC</t>
  </si>
  <si>
    <t>Protein Ratio (Ganetespib/DMSO), Forward SILAC</t>
  </si>
  <si>
    <t>Protein Ratio (Ganetespid/DMSO), Reverse SILAC</t>
  </si>
  <si>
    <t>Average Protein Ratio (Ganetespib/DMSO)</t>
  </si>
  <si>
    <t>Peptide Ratio  (AT13387/DMSO), Forward SILAC</t>
  </si>
  <si>
    <t>Peptide Ratio (AT13387/DMSO), Reverse SILAC</t>
  </si>
  <si>
    <t>Average Peptide Ratio (AT13387/DMSO)</t>
  </si>
  <si>
    <t>Protein Ratio (AT13387/DMSO), Forward SILAC</t>
  </si>
  <si>
    <t>Protein Ratio (AT13387/DMSO), Reverse SILAC</t>
  </si>
  <si>
    <t>Average Protein Ratio (AT13387/DMSO)</t>
  </si>
  <si>
    <t>Peptide Ratio  (17-DMAG/DMSO), Forward SILAC</t>
  </si>
  <si>
    <t>Peptide Ratio (17-DMAG/DMSO), Reverse SILAC</t>
  </si>
  <si>
    <t>Average Peptide Ratio (17-DMAG/DMSO)</t>
  </si>
  <si>
    <t>Protein Ratio (17-DMAG/DMSO), Forward SILAC</t>
  </si>
  <si>
    <t>Protein Ratio (17-DMAG/DMSO), Reverse SILAC</t>
  </si>
  <si>
    <t>Average Protein Ratio (17-DMAG/DMSO)</t>
  </si>
  <si>
    <t>Peptide Ratio  (Ganetespib/DMSO), Forward-2 SILAC</t>
  </si>
  <si>
    <t>Peptide Ratio (Ganetespib/DMSO), Reverse-2 SILAC</t>
  </si>
  <si>
    <t>Peptide Ratio  (AT13387/DMSO), Forward-2 SILAC</t>
  </si>
  <si>
    <t>Peptide Ratio (AT13387/DMSO), Reverse-2 SILAC</t>
  </si>
  <si>
    <t>Peptide Ratio  (17-DMAG/DMSO), Forward-2 SILAC</t>
  </si>
  <si>
    <t>Peptide Ratio (17-DMAG/DMSO), Reverse-2 SILAC</t>
  </si>
  <si>
    <t>DnaJ homolog subfamily B member 6</t>
  </si>
  <si>
    <r>
      <t>R.FQMTQEVVCDECPNV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.L [184, 199] (rank 2)</t>
    </r>
  </si>
  <si>
    <r>
      <t>K.ILYDILAFA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.E [438, 447] (rank 2)</t>
    </r>
  </si>
  <si>
    <r>
      <t xml:space="preserve">Supplementary Data 1. </t>
    </r>
    <r>
      <rPr>
        <sz val="12"/>
        <color rgb="FF000000"/>
        <rFont val="Arial"/>
        <family val="2"/>
      </rPr>
      <t>Relative expression levels of heat shock proteins in M14 cells after a 24-hr treatment with 100 nM ganetespib, AT13387 or 17-DMAG, and the results were obtained from four SILAC labeling experiments (two forward and two reverse labeling) and LC-PRM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</si>
</sst>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workbookViewId="0">
      <selection activeCell="C2" sqref="C2"/>
    </sheetView>
  </sheetViews>
  <sheetFormatPr defaultColWidth="23" defaultRowHeight="15" customHeight="1" x14ac:dyDescent="0.45"/>
  <cols>
    <col min="1" max="1" width="23" style="1"/>
    <col min="2" max="2" width="11.59765625" style="5" customWidth="1"/>
    <col min="3" max="3" width="23.06640625" style="1" customWidth="1"/>
    <col min="4" max="4" width="10.9296875" style="5" customWidth="1"/>
    <col min="5" max="5" width="13.796875" style="3" customWidth="1"/>
    <col min="6" max="6" width="13.6640625" style="3" customWidth="1"/>
    <col min="7" max="7" width="13.86328125" style="3" customWidth="1"/>
    <col min="8" max="8" width="13.796875" style="3" customWidth="1"/>
    <col min="9" max="9" width="12.86328125" style="3" customWidth="1"/>
    <col min="10" max="10" width="15.6640625" style="5" customWidth="1"/>
    <col min="11" max="11" width="13.19921875" style="5" customWidth="1"/>
    <col min="12" max="12" width="18" style="5" customWidth="1"/>
    <col min="13" max="16384" width="23" style="1"/>
  </cols>
  <sheetData>
    <row r="1" spans="1:12" ht="15" customHeight="1" x14ac:dyDescent="0.45">
      <c r="A1" s="7" t="s">
        <v>332</v>
      </c>
    </row>
    <row r="2" spans="1:12" s="2" customFormat="1" ht="73.900000000000006" customHeight="1" x14ac:dyDescent="0.45">
      <c r="A2" s="2" t="s">
        <v>154</v>
      </c>
      <c r="B2" s="4" t="s">
        <v>0</v>
      </c>
      <c r="C2" s="2" t="s">
        <v>104</v>
      </c>
      <c r="D2" s="4" t="s">
        <v>105</v>
      </c>
      <c r="E2" s="6" t="s">
        <v>306</v>
      </c>
      <c r="F2" s="6" t="s">
        <v>323</v>
      </c>
      <c r="G2" s="6" t="s">
        <v>307</v>
      </c>
      <c r="H2" s="6" t="s">
        <v>324</v>
      </c>
      <c r="I2" s="6" t="s">
        <v>305</v>
      </c>
      <c r="J2" s="6" t="s">
        <v>308</v>
      </c>
      <c r="K2" s="6" t="s">
        <v>309</v>
      </c>
      <c r="L2" s="6" t="s">
        <v>310</v>
      </c>
    </row>
    <row r="3" spans="1:12" ht="15" customHeight="1" x14ac:dyDescent="0.45">
      <c r="A3" s="1" t="s">
        <v>170</v>
      </c>
      <c r="B3" s="5" t="s">
        <v>53</v>
      </c>
      <c r="C3" s="1" t="s">
        <v>106</v>
      </c>
      <c r="D3" s="5" t="s">
        <v>1</v>
      </c>
      <c r="E3" s="3">
        <v>4.24</v>
      </c>
      <c r="F3" s="3">
        <v>2.36</v>
      </c>
      <c r="G3" s="3">
        <v>1.9230769230769229</v>
      </c>
      <c r="H3" s="3">
        <v>1.4925373134328357</v>
      </c>
      <c r="I3" s="3">
        <f>AVERAGE(E3:H3)</f>
        <v>2.5039035591274397</v>
      </c>
      <c r="J3" s="3">
        <f>AVERAGE(E3:F4)</f>
        <v>4.5724999999999998</v>
      </c>
      <c r="K3" s="3">
        <f>AVERAGE(G3:H4)</f>
        <v>1.8062845115083919</v>
      </c>
      <c r="L3" s="3">
        <f>AVERAGE(J3:K3)</f>
        <v>3.1893922557541958</v>
      </c>
    </row>
    <row r="4" spans="1:12" ht="15" customHeight="1" x14ac:dyDescent="0.45">
      <c r="A4" s="1" t="s">
        <v>171</v>
      </c>
      <c r="B4" s="5" t="s">
        <v>53</v>
      </c>
      <c r="C4" s="1" t="s">
        <v>106</v>
      </c>
      <c r="D4" s="5" t="s">
        <v>1</v>
      </c>
      <c r="E4" s="3">
        <v>9.49</v>
      </c>
      <c r="F4" s="3">
        <v>2.2000000000000002</v>
      </c>
      <c r="G4" s="3">
        <v>2.2222222222222223</v>
      </c>
      <c r="H4" s="3">
        <v>1.5873015873015872</v>
      </c>
      <c r="I4" s="3">
        <f t="shared" ref="I4:I67" si="0">AVERAGE(E4:H4)</f>
        <v>3.8748809523809524</v>
      </c>
    </row>
    <row r="5" spans="1:12" ht="15" customHeight="1" x14ac:dyDescent="0.45">
      <c r="A5" s="1" t="s">
        <v>172</v>
      </c>
      <c r="B5" s="5" t="s">
        <v>54</v>
      </c>
      <c r="C5" s="1" t="s">
        <v>107</v>
      </c>
      <c r="D5" s="5" t="s">
        <v>7</v>
      </c>
      <c r="E5" s="3">
        <v>1.1299999999999999</v>
      </c>
      <c r="F5" s="3">
        <v>1.06</v>
      </c>
      <c r="G5" s="3">
        <v>0.970873786407767</v>
      </c>
      <c r="H5" s="3">
        <v>1.0638297872340425</v>
      </c>
      <c r="I5" s="3">
        <f t="shared" si="0"/>
        <v>1.0561758934104524</v>
      </c>
      <c r="J5" s="3">
        <f>AVERAGE(E5:F7)</f>
        <v>1.0133333333333334</v>
      </c>
      <c r="K5" s="3">
        <f>AVERAGE(G5:H7)</f>
        <v>1.0442454674018402</v>
      </c>
      <c r="L5" s="3">
        <f t="shared" ref="L5" si="1">AVERAGE(I5:I7)</f>
        <v>1.0287894003675868</v>
      </c>
    </row>
    <row r="6" spans="1:12" ht="15" customHeight="1" x14ac:dyDescent="0.45">
      <c r="A6" s="1" t="s">
        <v>173</v>
      </c>
      <c r="B6" s="5" t="s">
        <v>54</v>
      </c>
      <c r="C6" s="1" t="s">
        <v>107</v>
      </c>
      <c r="D6" s="5" t="s">
        <v>7</v>
      </c>
      <c r="E6" s="3">
        <v>0.91</v>
      </c>
      <c r="F6" s="3">
        <v>1.1499999999999999</v>
      </c>
      <c r="G6" s="3">
        <v>0.55555555555555558</v>
      </c>
      <c r="H6" s="3">
        <v>1.2820512820512819</v>
      </c>
      <c r="I6" s="3">
        <f t="shared" si="0"/>
        <v>0.97440170940170945</v>
      </c>
    </row>
    <row r="7" spans="1:12" ht="15" customHeight="1" x14ac:dyDescent="0.45">
      <c r="A7" s="1" t="s">
        <v>174</v>
      </c>
      <c r="B7" s="5" t="s">
        <v>54</v>
      </c>
      <c r="C7" s="1" t="s">
        <v>107</v>
      </c>
      <c r="D7" s="5" t="s">
        <v>7</v>
      </c>
      <c r="E7" s="3">
        <v>1.01</v>
      </c>
      <c r="F7" s="3">
        <v>0.82</v>
      </c>
      <c r="G7" s="3">
        <v>1.1111111111111112</v>
      </c>
      <c r="H7" s="3">
        <v>1.2820512820512819</v>
      </c>
      <c r="I7" s="3">
        <f t="shared" si="0"/>
        <v>1.0557905982905984</v>
      </c>
    </row>
    <row r="8" spans="1:12" ht="15" customHeight="1" x14ac:dyDescent="0.45">
      <c r="A8" s="1" t="s">
        <v>175</v>
      </c>
      <c r="B8" s="5" t="s">
        <v>55</v>
      </c>
      <c r="C8" s="1" t="s">
        <v>108</v>
      </c>
      <c r="D8" s="5" t="s">
        <v>17</v>
      </c>
      <c r="E8" s="3">
        <v>0.64</v>
      </c>
      <c r="G8" s="3">
        <v>1.0309278350515465</v>
      </c>
      <c r="I8" s="3">
        <f t="shared" si="0"/>
        <v>0.8354639175257732</v>
      </c>
      <c r="J8" s="3">
        <v>0.64</v>
      </c>
      <c r="K8" s="3">
        <v>1.0309278350515465</v>
      </c>
      <c r="L8" s="3">
        <f t="shared" ref="L8:L73" si="2">AVERAGE(J8:K8)</f>
        <v>0.8354639175257732</v>
      </c>
    </row>
    <row r="9" spans="1:12" ht="15" customHeight="1" x14ac:dyDescent="0.45">
      <c r="A9" s="1" t="s">
        <v>176</v>
      </c>
      <c r="B9" s="5" t="s">
        <v>56</v>
      </c>
      <c r="C9" s="1" t="s">
        <v>109</v>
      </c>
      <c r="D9" s="5" t="s">
        <v>15</v>
      </c>
      <c r="E9" s="3">
        <v>1.06</v>
      </c>
      <c r="F9" s="3">
        <v>1.03</v>
      </c>
      <c r="G9" s="3">
        <v>0.970873786407767</v>
      </c>
      <c r="H9" s="3">
        <v>0.96153846153846145</v>
      </c>
      <c r="I9" s="3">
        <f t="shared" si="0"/>
        <v>1.005603061986557</v>
      </c>
      <c r="J9" s="3">
        <f>AVERAGE(E9:F9)</f>
        <v>1.0449999999999999</v>
      </c>
      <c r="K9" s="3">
        <f>AVERAGE(G9:H9)</f>
        <v>0.96620612397311423</v>
      </c>
      <c r="L9" s="3">
        <f t="shared" si="2"/>
        <v>1.005603061986557</v>
      </c>
    </row>
    <row r="10" spans="1:12" ht="15" customHeight="1" x14ac:dyDescent="0.45">
      <c r="A10" s="1" t="s">
        <v>177</v>
      </c>
      <c r="B10" s="5" t="s">
        <v>57</v>
      </c>
      <c r="C10" s="1" t="s">
        <v>110</v>
      </c>
      <c r="D10" s="5" t="s">
        <v>2</v>
      </c>
      <c r="E10" s="3">
        <v>2.5099999999999998</v>
      </c>
      <c r="F10" s="3">
        <v>3.92</v>
      </c>
      <c r="G10" s="3">
        <v>2.2222222222222223</v>
      </c>
      <c r="H10" s="3">
        <v>3.2258064516129035</v>
      </c>
      <c r="I10" s="3">
        <f t="shared" si="0"/>
        <v>2.9695071684587813</v>
      </c>
      <c r="J10" s="3">
        <f>AVERAGE(E10:F11)</f>
        <v>2.83</v>
      </c>
      <c r="K10" s="3">
        <f>AVERAGE(G10:H11)</f>
        <v>2.5978026230042359</v>
      </c>
      <c r="L10" s="3">
        <f t="shared" si="2"/>
        <v>2.7139013115021182</v>
      </c>
    </row>
    <row r="11" spans="1:12" ht="15" customHeight="1" x14ac:dyDescent="0.45">
      <c r="A11" s="1" t="s">
        <v>178</v>
      </c>
      <c r="B11" s="5" t="s">
        <v>57</v>
      </c>
      <c r="C11" s="1" t="s">
        <v>110</v>
      </c>
      <c r="D11" s="5" t="s">
        <v>2</v>
      </c>
      <c r="E11" s="3">
        <v>1.99</v>
      </c>
      <c r="F11" s="3">
        <v>2.9</v>
      </c>
      <c r="G11" s="3">
        <v>1.8181818181818181</v>
      </c>
      <c r="H11" s="3">
        <v>3.125</v>
      </c>
      <c r="I11" s="3">
        <f t="shared" si="0"/>
        <v>2.4582954545454543</v>
      </c>
      <c r="L11" s="3"/>
    </row>
    <row r="12" spans="1:12" ht="15" customHeight="1" x14ac:dyDescent="0.45">
      <c r="A12" s="1" t="s">
        <v>179</v>
      </c>
      <c r="B12" s="5" t="s">
        <v>58</v>
      </c>
      <c r="C12" s="1" t="s">
        <v>111</v>
      </c>
      <c r="D12" s="5" t="s">
        <v>32</v>
      </c>
      <c r="E12" s="3">
        <v>4.5</v>
      </c>
      <c r="G12" s="3">
        <v>2.7027027027027026</v>
      </c>
      <c r="I12" s="3">
        <f t="shared" si="0"/>
        <v>3.6013513513513513</v>
      </c>
      <c r="J12" s="3">
        <v>4.5</v>
      </c>
      <c r="K12" s="3">
        <v>2.7027027027027026</v>
      </c>
      <c r="L12" s="3">
        <f t="shared" si="2"/>
        <v>3.6013513513513513</v>
      </c>
    </row>
    <row r="13" spans="1:12" ht="15" customHeight="1" x14ac:dyDescent="0.45">
      <c r="A13" s="1" t="s">
        <v>180</v>
      </c>
      <c r="B13" s="5" t="s">
        <v>59</v>
      </c>
      <c r="C13" s="1" t="s">
        <v>112</v>
      </c>
      <c r="D13" s="5" t="s">
        <v>42</v>
      </c>
      <c r="E13" s="3">
        <v>0.77</v>
      </c>
      <c r="G13" s="3">
        <v>1.0101010101010102</v>
      </c>
      <c r="I13" s="3">
        <f t="shared" si="0"/>
        <v>0.89005050505050509</v>
      </c>
      <c r="J13" s="3">
        <v>0.77</v>
      </c>
      <c r="K13" s="3">
        <v>1.0101010101010102</v>
      </c>
      <c r="L13" s="3">
        <f t="shared" si="2"/>
        <v>0.89005050505050509</v>
      </c>
    </row>
    <row r="14" spans="1:12" ht="15" customHeight="1" x14ac:dyDescent="0.45">
      <c r="A14" s="1" t="s">
        <v>181</v>
      </c>
      <c r="B14" s="5" t="s">
        <v>60</v>
      </c>
      <c r="C14" s="1" t="s">
        <v>113</v>
      </c>
      <c r="D14" s="5" t="s">
        <v>38</v>
      </c>
      <c r="E14" s="3">
        <v>1.72</v>
      </c>
      <c r="F14" s="3">
        <v>1.79</v>
      </c>
      <c r="G14" s="3">
        <v>4.3478260869565215</v>
      </c>
      <c r="H14" s="3">
        <v>1.3513513513513513</v>
      </c>
      <c r="I14" s="3">
        <f t="shared" si="0"/>
        <v>2.302294359576968</v>
      </c>
      <c r="J14" s="3">
        <f>AVERAGE(E14:F14)</f>
        <v>1.7549999999999999</v>
      </c>
      <c r="K14" s="3">
        <f>AVERAGE(G14:H14)</f>
        <v>2.8495887191539362</v>
      </c>
      <c r="L14" s="3">
        <f t="shared" si="2"/>
        <v>2.302294359576968</v>
      </c>
    </row>
    <row r="15" spans="1:12" ht="15" customHeight="1" x14ac:dyDescent="0.45">
      <c r="A15" s="1" t="s">
        <v>182</v>
      </c>
      <c r="B15" s="5" t="s">
        <v>61</v>
      </c>
      <c r="C15" s="1" t="s">
        <v>114</v>
      </c>
      <c r="D15" s="5" t="s">
        <v>40</v>
      </c>
      <c r="E15" s="3">
        <v>60.51</v>
      </c>
      <c r="F15" s="3">
        <v>16.920000000000002</v>
      </c>
      <c r="G15" s="3">
        <v>16.666666666666668</v>
      </c>
      <c r="H15" s="3">
        <v>15.2</v>
      </c>
      <c r="I15" s="3">
        <f t="shared" si="0"/>
        <v>27.32416666666667</v>
      </c>
      <c r="J15" s="3">
        <f>AVERAGE(E15:F15)</f>
        <v>38.715000000000003</v>
      </c>
      <c r="K15" s="3">
        <f>AVERAGE(G15:H15)</f>
        <v>15.933333333333334</v>
      </c>
      <c r="L15" s="3">
        <f t="shared" si="2"/>
        <v>27.32416666666667</v>
      </c>
    </row>
    <row r="16" spans="1:12" ht="15" customHeight="1" x14ac:dyDescent="0.45">
      <c r="A16" s="1" t="s">
        <v>267</v>
      </c>
      <c r="B16" s="5" t="s">
        <v>159</v>
      </c>
      <c r="C16" s="1" t="s">
        <v>329</v>
      </c>
      <c r="D16" s="5" t="s">
        <v>46</v>
      </c>
      <c r="F16" s="3">
        <v>2.25</v>
      </c>
      <c r="H16" s="3">
        <v>1.6129032258064517</v>
      </c>
      <c r="I16" s="3">
        <f t="shared" si="0"/>
        <v>1.931451612903226</v>
      </c>
      <c r="J16" s="3">
        <v>2.25</v>
      </c>
      <c r="K16" s="3">
        <v>1.6129032258064517</v>
      </c>
      <c r="L16" s="3">
        <f t="shared" si="2"/>
        <v>1.931451612903226</v>
      </c>
    </row>
    <row r="17" spans="1:12" ht="15" customHeight="1" x14ac:dyDescent="0.45">
      <c r="A17" s="1" t="s">
        <v>330</v>
      </c>
      <c r="B17" s="5" t="s">
        <v>158</v>
      </c>
      <c r="C17" s="1" t="s">
        <v>167</v>
      </c>
      <c r="D17" s="5" t="s">
        <v>48</v>
      </c>
      <c r="F17" s="3">
        <v>0.97</v>
      </c>
      <c r="H17" s="3">
        <v>0.9009009009009008</v>
      </c>
      <c r="I17" s="3">
        <f t="shared" si="0"/>
        <v>0.93545045045045039</v>
      </c>
      <c r="J17" s="3">
        <v>0.97</v>
      </c>
      <c r="K17" s="3">
        <v>0.9009009009009008</v>
      </c>
      <c r="L17" s="3">
        <f t="shared" si="2"/>
        <v>0.93545045045045039</v>
      </c>
    </row>
    <row r="18" spans="1:12" ht="15" customHeight="1" x14ac:dyDescent="0.45">
      <c r="A18" s="1" t="s">
        <v>183</v>
      </c>
      <c r="B18" s="5" t="s">
        <v>62</v>
      </c>
      <c r="C18" s="1" t="s">
        <v>115</v>
      </c>
      <c r="D18" s="5" t="s">
        <v>30</v>
      </c>
      <c r="E18" s="3">
        <v>0.67</v>
      </c>
      <c r="F18" s="3">
        <v>0.56999999999999995</v>
      </c>
      <c r="G18" s="3">
        <v>0.95238095238095233</v>
      </c>
      <c r="H18" s="3">
        <v>1.0638297872340425</v>
      </c>
      <c r="I18" s="3">
        <f t="shared" si="0"/>
        <v>0.81405268490374871</v>
      </c>
      <c r="J18" s="3">
        <f>AVERAGE(E18:F18)</f>
        <v>0.62</v>
      </c>
      <c r="K18" s="3">
        <f>AVERAGE(G18:H18)</f>
        <v>1.0081053698074975</v>
      </c>
      <c r="L18" s="3">
        <f t="shared" si="2"/>
        <v>0.81405268490374882</v>
      </c>
    </row>
    <row r="19" spans="1:12" ht="15" customHeight="1" x14ac:dyDescent="0.45">
      <c r="A19" s="1" t="s">
        <v>331</v>
      </c>
      <c r="B19" s="5" t="s">
        <v>63</v>
      </c>
      <c r="C19" s="1" t="s">
        <v>116</v>
      </c>
      <c r="D19" s="5" t="s">
        <v>36</v>
      </c>
      <c r="E19" s="3">
        <v>2</v>
      </c>
      <c r="F19" s="3">
        <v>1.0900000000000001</v>
      </c>
      <c r="G19" s="3">
        <v>0.98039215686274506</v>
      </c>
      <c r="H19" s="3">
        <v>1.3888888888888888</v>
      </c>
      <c r="I19" s="3">
        <f t="shared" si="0"/>
        <v>1.3648202614379086</v>
      </c>
      <c r="J19" s="3">
        <f>AVERAGE(E19:F19)</f>
        <v>1.5449999999999999</v>
      </c>
      <c r="K19" s="3">
        <f>AVERAGE(G19:H19)</f>
        <v>1.184640522875817</v>
      </c>
      <c r="L19" s="3">
        <f t="shared" si="2"/>
        <v>1.3648202614379086</v>
      </c>
    </row>
    <row r="20" spans="1:12" ht="15" customHeight="1" x14ac:dyDescent="0.45">
      <c r="A20" s="1" t="s">
        <v>184</v>
      </c>
      <c r="B20" s="5" t="s">
        <v>64</v>
      </c>
      <c r="C20" s="1" t="s">
        <v>117</v>
      </c>
      <c r="D20" s="5" t="s">
        <v>27</v>
      </c>
      <c r="E20" s="3">
        <v>1.5</v>
      </c>
      <c r="G20" s="3">
        <v>0.81967213114754101</v>
      </c>
      <c r="I20" s="3">
        <f t="shared" si="0"/>
        <v>1.1598360655737705</v>
      </c>
      <c r="J20" s="3">
        <f>AVERAGE(E20:F21)</f>
        <v>1.3499999999999999</v>
      </c>
      <c r="K20" s="3">
        <f>AVERAGE(G20:H21)</f>
        <v>0.7265537504115267</v>
      </c>
      <c r="L20" s="3">
        <f t="shared" si="2"/>
        <v>1.0382768752057632</v>
      </c>
    </row>
    <row r="21" spans="1:12" ht="15" customHeight="1" x14ac:dyDescent="0.45">
      <c r="A21" s="1" t="s">
        <v>185</v>
      </c>
      <c r="B21" s="5" t="s">
        <v>65</v>
      </c>
      <c r="C21" s="1" t="s">
        <v>118</v>
      </c>
      <c r="D21" s="5" t="s">
        <v>27</v>
      </c>
      <c r="E21" s="3">
        <v>1.33</v>
      </c>
      <c r="F21" s="3">
        <v>1.22</v>
      </c>
      <c r="G21" s="3">
        <v>0.58479532163742687</v>
      </c>
      <c r="H21" s="3">
        <v>0.77519379844961234</v>
      </c>
      <c r="I21" s="3">
        <f t="shared" si="0"/>
        <v>0.97749728002175973</v>
      </c>
      <c r="L21" s="3"/>
    </row>
    <row r="22" spans="1:12" ht="15" customHeight="1" x14ac:dyDescent="0.45">
      <c r="A22" s="1" t="s">
        <v>186</v>
      </c>
      <c r="B22" s="5" t="s">
        <v>66</v>
      </c>
      <c r="C22" s="1" t="s">
        <v>119</v>
      </c>
      <c r="D22" s="5" t="s">
        <v>9</v>
      </c>
      <c r="E22" s="3">
        <v>1.43</v>
      </c>
      <c r="G22" s="3">
        <v>1.4285714285714286</v>
      </c>
      <c r="I22" s="3">
        <f t="shared" si="0"/>
        <v>1.4292857142857143</v>
      </c>
      <c r="J22" s="3">
        <v>1.43</v>
      </c>
      <c r="K22" s="3">
        <v>1.4285714285714286</v>
      </c>
      <c r="L22" s="3">
        <f t="shared" si="2"/>
        <v>1.4292857142857143</v>
      </c>
    </row>
    <row r="23" spans="1:12" ht="15" customHeight="1" x14ac:dyDescent="0.45">
      <c r="A23" s="1" t="s">
        <v>187</v>
      </c>
      <c r="B23" s="5" t="s">
        <v>67</v>
      </c>
      <c r="C23" s="1" t="s">
        <v>120</v>
      </c>
      <c r="D23" s="5" t="s">
        <v>31</v>
      </c>
      <c r="E23" s="3">
        <v>0.83</v>
      </c>
      <c r="G23" s="3">
        <v>1.4492753623188408</v>
      </c>
      <c r="I23" s="3">
        <f t="shared" si="0"/>
        <v>1.1396376811594204</v>
      </c>
      <c r="J23" s="3">
        <v>0.83</v>
      </c>
      <c r="K23" s="3">
        <v>1.4492753623188408</v>
      </c>
      <c r="L23" s="3">
        <f t="shared" si="2"/>
        <v>1.1396376811594204</v>
      </c>
    </row>
    <row r="24" spans="1:12" ht="15" customHeight="1" x14ac:dyDescent="0.45">
      <c r="A24" s="1" t="s">
        <v>188</v>
      </c>
      <c r="B24" s="5" t="s">
        <v>68</v>
      </c>
      <c r="C24" s="1" t="s">
        <v>121</v>
      </c>
      <c r="D24" s="5" t="s">
        <v>52</v>
      </c>
      <c r="G24" s="3">
        <v>0.86206896551724144</v>
      </c>
      <c r="I24" s="3">
        <f t="shared" si="0"/>
        <v>0.86206896551724144</v>
      </c>
      <c r="J24" s="3"/>
      <c r="K24" s="3">
        <v>0.86206896551724144</v>
      </c>
      <c r="L24" s="3">
        <f t="shared" si="2"/>
        <v>0.86206896551724144</v>
      </c>
    </row>
    <row r="25" spans="1:12" ht="15" customHeight="1" x14ac:dyDescent="0.45">
      <c r="A25" s="1" t="s">
        <v>189</v>
      </c>
      <c r="B25" s="5" t="s">
        <v>69</v>
      </c>
      <c r="C25" s="1" t="s">
        <v>122</v>
      </c>
      <c r="D25" s="5" t="s">
        <v>6</v>
      </c>
      <c r="E25" s="3">
        <v>1.19</v>
      </c>
      <c r="F25" s="3">
        <v>1.03</v>
      </c>
      <c r="G25" s="3">
        <v>0.70921985815602839</v>
      </c>
      <c r="H25" s="3">
        <v>0.66225165562913912</v>
      </c>
      <c r="I25" s="3">
        <f t="shared" si="0"/>
        <v>0.8978678784462919</v>
      </c>
      <c r="J25" s="3">
        <f>AVERAGE(E25:F27)</f>
        <v>0.98</v>
      </c>
      <c r="K25" s="3">
        <f>AVERAGE(G25:H27)</f>
        <v>0.820863339388192</v>
      </c>
      <c r="L25" s="3">
        <f t="shared" si="2"/>
        <v>0.90043166969409594</v>
      </c>
    </row>
    <row r="26" spans="1:12" ht="15" customHeight="1" x14ac:dyDescent="0.45">
      <c r="A26" s="1" t="s">
        <v>190</v>
      </c>
      <c r="B26" s="5" t="s">
        <v>70</v>
      </c>
      <c r="C26" s="1" t="s">
        <v>123</v>
      </c>
      <c r="D26" s="5" t="s">
        <v>6</v>
      </c>
      <c r="E26" s="3">
        <v>1.27</v>
      </c>
      <c r="F26" s="3">
        <v>0.85</v>
      </c>
      <c r="G26" s="3">
        <v>0.68493150684931503</v>
      </c>
      <c r="H26" s="3">
        <v>0.88495575221238942</v>
      </c>
      <c r="I26" s="3">
        <f t="shared" si="0"/>
        <v>0.92247181476542617</v>
      </c>
      <c r="L26" s="3"/>
    </row>
    <row r="27" spans="1:12" ht="15" customHeight="1" x14ac:dyDescent="0.45">
      <c r="A27" s="1" t="s">
        <v>191</v>
      </c>
      <c r="B27" s="5" t="s">
        <v>70</v>
      </c>
      <c r="C27" s="1" t="s">
        <v>123</v>
      </c>
      <c r="D27" s="5" t="s">
        <v>6</v>
      </c>
      <c r="E27" s="3">
        <v>0.82</v>
      </c>
      <c r="F27" s="3">
        <v>0.72</v>
      </c>
      <c r="G27" s="3">
        <v>0.84745762711864414</v>
      </c>
      <c r="H27" s="3">
        <v>1.1363636363636365</v>
      </c>
      <c r="I27" s="3">
        <f t="shared" si="0"/>
        <v>0.88095531587057008</v>
      </c>
      <c r="L27" s="3"/>
    </row>
    <row r="28" spans="1:12" ht="15" customHeight="1" x14ac:dyDescent="0.45">
      <c r="A28" s="1" t="s">
        <v>192</v>
      </c>
      <c r="B28" s="5" t="s">
        <v>71</v>
      </c>
      <c r="C28" s="1" t="s">
        <v>124</v>
      </c>
      <c r="D28" s="5" t="s">
        <v>29</v>
      </c>
      <c r="G28" s="3">
        <v>3.0303030303030303</v>
      </c>
      <c r="I28" s="3">
        <f t="shared" si="0"/>
        <v>3.0303030303030303</v>
      </c>
      <c r="J28" s="3"/>
      <c r="K28" s="3">
        <v>3.0303030303030303</v>
      </c>
      <c r="L28" s="3">
        <f t="shared" si="2"/>
        <v>3.0303030303030303</v>
      </c>
    </row>
    <row r="29" spans="1:12" ht="15" customHeight="1" x14ac:dyDescent="0.45">
      <c r="A29" s="1" t="s">
        <v>193</v>
      </c>
      <c r="B29" s="5" t="s">
        <v>72</v>
      </c>
      <c r="C29" s="1" t="s">
        <v>125</v>
      </c>
      <c r="D29" s="5" t="s">
        <v>35</v>
      </c>
      <c r="E29" s="3">
        <v>0.78</v>
      </c>
      <c r="G29" s="3">
        <v>1.1111111111111112</v>
      </c>
      <c r="I29" s="3">
        <f t="shared" si="0"/>
        <v>0.94555555555555559</v>
      </c>
      <c r="J29" s="3">
        <v>0.78</v>
      </c>
      <c r="K29" s="3">
        <v>1.1111111111111112</v>
      </c>
      <c r="L29" s="3">
        <f t="shared" si="2"/>
        <v>0.94555555555555559</v>
      </c>
    </row>
    <row r="30" spans="1:12" ht="15" customHeight="1" x14ac:dyDescent="0.45">
      <c r="A30" s="1" t="s">
        <v>194</v>
      </c>
      <c r="B30" s="5" t="s">
        <v>73</v>
      </c>
      <c r="C30" s="1" t="s">
        <v>126</v>
      </c>
      <c r="D30" s="5" t="s">
        <v>39</v>
      </c>
      <c r="E30" s="3">
        <v>1.96</v>
      </c>
      <c r="F30" s="3">
        <v>0.79</v>
      </c>
      <c r="G30" s="3">
        <v>1.5873015873015872</v>
      </c>
      <c r="H30" s="3">
        <v>1.1235955056179776</v>
      </c>
      <c r="I30" s="3">
        <f t="shared" si="0"/>
        <v>1.3652242732298911</v>
      </c>
      <c r="J30" s="3">
        <f>AVERAGE(E30:F31)</f>
        <v>1.6875</v>
      </c>
      <c r="K30" s="3">
        <f>AVERAGE(G30:H31)</f>
        <v>1.4610576065632246</v>
      </c>
      <c r="L30" s="3">
        <f t="shared" si="2"/>
        <v>1.5742788032816124</v>
      </c>
    </row>
    <row r="31" spans="1:12" ht="15" customHeight="1" x14ac:dyDescent="0.45">
      <c r="A31" s="1" t="s">
        <v>195</v>
      </c>
      <c r="B31" s="5" t="s">
        <v>73</v>
      </c>
      <c r="C31" s="1" t="s">
        <v>126</v>
      </c>
      <c r="D31" s="5" t="s">
        <v>39</v>
      </c>
      <c r="E31" s="3">
        <v>2.99</v>
      </c>
      <c r="F31" s="3">
        <v>1.01</v>
      </c>
      <c r="G31" s="3">
        <v>2.0833333333333335</v>
      </c>
      <c r="H31" s="3">
        <v>1.05</v>
      </c>
      <c r="I31" s="3">
        <f t="shared" si="0"/>
        <v>1.7833333333333334</v>
      </c>
      <c r="L31" s="3"/>
    </row>
    <row r="32" spans="1:12" ht="15" customHeight="1" x14ac:dyDescent="0.45">
      <c r="A32" s="1" t="s">
        <v>196</v>
      </c>
      <c r="B32" s="5" t="s">
        <v>74</v>
      </c>
      <c r="C32" s="1" t="s">
        <v>127</v>
      </c>
      <c r="D32" s="5" t="s">
        <v>28</v>
      </c>
      <c r="E32" s="3">
        <v>0.64</v>
      </c>
      <c r="G32" s="3">
        <v>1.5151515151515151</v>
      </c>
      <c r="I32" s="3">
        <f t="shared" si="0"/>
        <v>1.0775757575757576</v>
      </c>
      <c r="J32" s="3">
        <f>AVERAGE(E32:E33)</f>
        <v>0.65</v>
      </c>
      <c r="K32" s="3">
        <f>AVERAGE(G32:G33)</f>
        <v>1.3599853961299746</v>
      </c>
      <c r="L32" s="3">
        <f t="shared" si="2"/>
        <v>1.0049926980649873</v>
      </c>
    </row>
    <row r="33" spans="1:12" ht="15" customHeight="1" x14ac:dyDescent="0.45">
      <c r="A33" s="1" t="s">
        <v>197</v>
      </c>
      <c r="B33" s="5" t="s">
        <v>74</v>
      </c>
      <c r="C33" s="1" t="s">
        <v>127</v>
      </c>
      <c r="D33" s="5" t="s">
        <v>28</v>
      </c>
      <c r="E33" s="3">
        <v>0.66</v>
      </c>
      <c r="G33" s="3">
        <v>1.2048192771084338</v>
      </c>
      <c r="I33" s="3">
        <f t="shared" si="0"/>
        <v>0.93240963855421688</v>
      </c>
      <c r="L33" s="3"/>
    </row>
    <row r="34" spans="1:12" ht="15" customHeight="1" x14ac:dyDescent="0.45">
      <c r="A34" s="1" t="s">
        <v>198</v>
      </c>
      <c r="B34" s="5" t="s">
        <v>75</v>
      </c>
      <c r="C34" s="1" t="s">
        <v>128</v>
      </c>
      <c r="D34" s="5" t="s">
        <v>8</v>
      </c>
      <c r="E34" s="3">
        <v>5.23</v>
      </c>
      <c r="F34" s="3">
        <v>1.25</v>
      </c>
      <c r="G34" s="3">
        <v>1.4285714285714286</v>
      </c>
      <c r="H34" s="3">
        <v>1.4925373134328357</v>
      </c>
      <c r="I34" s="3">
        <f t="shared" si="0"/>
        <v>2.3502771855010662</v>
      </c>
      <c r="J34" s="3">
        <f>AVERAGE(E34:F34)</f>
        <v>3.24</v>
      </c>
      <c r="K34" s="3">
        <f>AVERAGE(G34:H34)</f>
        <v>1.4605543710021323</v>
      </c>
      <c r="L34" s="3">
        <f t="shared" si="2"/>
        <v>2.3502771855010662</v>
      </c>
    </row>
    <row r="35" spans="1:12" ht="15" customHeight="1" x14ac:dyDescent="0.45">
      <c r="A35" s="1" t="s">
        <v>199</v>
      </c>
      <c r="B35" s="5" t="s">
        <v>61</v>
      </c>
      <c r="C35" s="1" t="s">
        <v>114</v>
      </c>
      <c r="D35" s="5" t="s">
        <v>37</v>
      </c>
      <c r="E35" s="3">
        <v>1.89</v>
      </c>
      <c r="G35" s="3">
        <v>1.3333333333333333</v>
      </c>
      <c r="I35" s="3">
        <f t="shared" si="0"/>
        <v>1.6116666666666666</v>
      </c>
      <c r="J35" s="3">
        <v>1.89</v>
      </c>
      <c r="K35" s="3">
        <v>1.3333333333333333</v>
      </c>
      <c r="L35" s="3">
        <f t="shared" si="2"/>
        <v>1.6116666666666666</v>
      </c>
    </row>
    <row r="36" spans="1:12" ht="15" customHeight="1" x14ac:dyDescent="0.45">
      <c r="A36" s="1" t="s">
        <v>200</v>
      </c>
      <c r="B36" s="5" t="s">
        <v>76</v>
      </c>
      <c r="C36" s="1" t="s">
        <v>129</v>
      </c>
      <c r="D36" s="5" t="s">
        <v>25</v>
      </c>
      <c r="E36" s="3">
        <v>0.85</v>
      </c>
      <c r="F36" s="3">
        <v>0.97</v>
      </c>
      <c r="G36" s="3">
        <v>1.0204081632653061</v>
      </c>
      <c r="H36" s="3">
        <v>0.84033613445378152</v>
      </c>
      <c r="I36" s="3">
        <f t="shared" si="0"/>
        <v>0.92018607442977196</v>
      </c>
      <c r="J36" s="3">
        <f>AVERAGE(E36:F38)</f>
        <v>1.0533333333333335</v>
      </c>
      <c r="K36" s="3">
        <f>AVERAGE(G36:H38)</f>
        <v>0.88349538052359666</v>
      </c>
      <c r="L36" s="3">
        <f t="shared" si="2"/>
        <v>0.96841435692846511</v>
      </c>
    </row>
    <row r="37" spans="1:12" ht="15" customHeight="1" x14ac:dyDescent="0.45">
      <c r="A37" s="1" t="s">
        <v>201</v>
      </c>
      <c r="B37" s="5" t="s">
        <v>76</v>
      </c>
      <c r="C37" s="1" t="s">
        <v>129</v>
      </c>
      <c r="D37" s="5" t="s">
        <v>25</v>
      </c>
      <c r="E37" s="3">
        <v>1.29</v>
      </c>
      <c r="F37" s="3">
        <v>1.01</v>
      </c>
      <c r="G37" s="3">
        <v>0.86956521739130443</v>
      </c>
      <c r="H37" s="3">
        <v>0.89285714285714279</v>
      </c>
      <c r="I37" s="3">
        <f t="shared" si="0"/>
        <v>1.0156055900621119</v>
      </c>
      <c r="L37" s="3"/>
    </row>
    <row r="38" spans="1:12" ht="15" customHeight="1" x14ac:dyDescent="0.45">
      <c r="A38" s="1" t="s">
        <v>202</v>
      </c>
      <c r="B38" s="5" t="s">
        <v>77</v>
      </c>
      <c r="C38" s="1" t="s">
        <v>130</v>
      </c>
      <c r="D38" s="5" t="s">
        <v>25</v>
      </c>
      <c r="E38" s="3">
        <v>1.42</v>
      </c>
      <c r="F38" s="3">
        <v>0.78</v>
      </c>
      <c r="G38" s="3">
        <v>0.75187969924812026</v>
      </c>
      <c r="H38" s="3">
        <v>0.92592592592592582</v>
      </c>
      <c r="I38" s="3">
        <f t="shared" si="0"/>
        <v>0.96945140629351156</v>
      </c>
      <c r="L38" s="3"/>
    </row>
    <row r="39" spans="1:12" ht="15" customHeight="1" x14ac:dyDescent="0.45">
      <c r="A39" s="1" t="s">
        <v>203</v>
      </c>
      <c r="B39" s="5" t="s">
        <v>78</v>
      </c>
      <c r="C39" s="1" t="s">
        <v>131</v>
      </c>
      <c r="D39" s="5" t="s">
        <v>33</v>
      </c>
      <c r="E39" s="3">
        <v>2</v>
      </c>
      <c r="F39" s="3">
        <v>1.53</v>
      </c>
      <c r="G39" s="3">
        <v>2.1276595744680851</v>
      </c>
      <c r="H39" s="3">
        <v>1.9230769230769229</v>
      </c>
      <c r="I39" s="3">
        <f t="shared" si="0"/>
        <v>1.8951841243862519</v>
      </c>
      <c r="J39" s="3">
        <f>AVERAGE(E39:F41)</f>
        <v>1.87</v>
      </c>
      <c r="K39" s="3">
        <f>AVERAGE(G39:H41)</f>
        <v>1.9537897347795588</v>
      </c>
      <c r="L39" s="3">
        <f t="shared" si="2"/>
        <v>1.9118948673897793</v>
      </c>
    </row>
    <row r="40" spans="1:12" ht="15" customHeight="1" x14ac:dyDescent="0.45">
      <c r="A40" s="1" t="s">
        <v>204</v>
      </c>
      <c r="B40" s="5" t="s">
        <v>78</v>
      </c>
      <c r="C40" s="1" t="s">
        <v>131</v>
      </c>
      <c r="D40" s="5" t="s">
        <v>33</v>
      </c>
      <c r="E40" s="3">
        <v>2.02</v>
      </c>
      <c r="F40" s="3">
        <v>1.68</v>
      </c>
      <c r="G40" s="3">
        <v>2.1739130434782608</v>
      </c>
      <c r="H40" s="3">
        <v>1.7857142857142856</v>
      </c>
      <c r="I40" s="3">
        <f t="shared" si="0"/>
        <v>1.9149068322981366</v>
      </c>
      <c r="L40" s="3"/>
    </row>
    <row r="41" spans="1:12" ht="15" customHeight="1" x14ac:dyDescent="0.45">
      <c r="A41" s="1" t="s">
        <v>205</v>
      </c>
      <c r="B41" s="5" t="s">
        <v>78</v>
      </c>
      <c r="C41" s="1" t="s">
        <v>131</v>
      </c>
      <c r="D41" s="5" t="s">
        <v>33</v>
      </c>
      <c r="E41" s="3">
        <v>2.41</v>
      </c>
      <c r="F41" s="3">
        <v>1.58</v>
      </c>
      <c r="G41" s="3">
        <v>2.1739130434782608</v>
      </c>
      <c r="H41" s="3">
        <v>1.5384615384615383</v>
      </c>
      <c r="I41" s="3">
        <f t="shared" si="0"/>
        <v>1.9255936454849498</v>
      </c>
      <c r="L41" s="3"/>
    </row>
    <row r="42" spans="1:12" ht="15" customHeight="1" x14ac:dyDescent="0.45">
      <c r="A42" s="1" t="s">
        <v>206</v>
      </c>
      <c r="B42" s="5" t="s">
        <v>79</v>
      </c>
      <c r="C42" s="1" t="s">
        <v>132</v>
      </c>
      <c r="D42" s="5" t="s">
        <v>43</v>
      </c>
      <c r="E42" s="3">
        <v>2.09</v>
      </c>
      <c r="F42" s="3">
        <v>1.8</v>
      </c>
      <c r="G42" s="3">
        <v>2</v>
      </c>
      <c r="H42" s="3">
        <v>1.9230769230769229</v>
      </c>
      <c r="I42" s="3">
        <f t="shared" si="0"/>
        <v>1.9532692307692305</v>
      </c>
      <c r="J42" s="3">
        <f>AVERAGE(E42:F44)</f>
        <v>2.0416666666666665</v>
      </c>
      <c r="K42" s="3">
        <f>AVERAGE(G42:H44)</f>
        <v>1.831802184743361</v>
      </c>
      <c r="L42" s="3">
        <f t="shared" si="2"/>
        <v>1.9367344257050139</v>
      </c>
    </row>
    <row r="43" spans="1:12" ht="15" customHeight="1" x14ac:dyDescent="0.45">
      <c r="A43" s="1" t="s">
        <v>207</v>
      </c>
      <c r="B43" s="5" t="s">
        <v>79</v>
      </c>
      <c r="C43" s="1" t="s">
        <v>132</v>
      </c>
      <c r="D43" s="5" t="s">
        <v>43</v>
      </c>
      <c r="E43" s="3">
        <v>2.11</v>
      </c>
      <c r="F43" s="3">
        <v>1.81</v>
      </c>
      <c r="G43" s="3">
        <v>1.8181818181818181</v>
      </c>
      <c r="H43" s="3">
        <v>1.9607843137254901</v>
      </c>
      <c r="I43" s="3">
        <f t="shared" si="0"/>
        <v>1.9247415329768272</v>
      </c>
      <c r="L43" s="3"/>
    </row>
    <row r="44" spans="1:12" ht="15" customHeight="1" x14ac:dyDescent="0.45">
      <c r="A44" s="1" t="s">
        <v>208</v>
      </c>
      <c r="B44" s="5" t="s">
        <v>79</v>
      </c>
      <c r="C44" s="1" t="s">
        <v>132</v>
      </c>
      <c r="D44" s="5" t="s">
        <v>43</v>
      </c>
      <c r="E44" s="3">
        <v>2.23</v>
      </c>
      <c r="F44" s="3">
        <v>2.21</v>
      </c>
      <c r="G44" s="3">
        <v>1.8181818181818181</v>
      </c>
      <c r="H44" s="3">
        <v>1.4705882352941175</v>
      </c>
      <c r="I44" s="3">
        <f t="shared" si="0"/>
        <v>1.9321925133689839</v>
      </c>
      <c r="L44" s="3"/>
    </row>
    <row r="45" spans="1:12" ht="15" customHeight="1" x14ac:dyDescent="0.45">
      <c r="A45" s="1" t="s">
        <v>209</v>
      </c>
      <c r="B45" s="5" t="s">
        <v>80</v>
      </c>
      <c r="C45" s="1" t="s">
        <v>133</v>
      </c>
      <c r="D45" s="5" t="s">
        <v>13</v>
      </c>
      <c r="E45" s="3">
        <v>2.4300000000000002</v>
      </c>
      <c r="F45" s="3">
        <v>1.69</v>
      </c>
      <c r="G45" s="3">
        <v>1.7857142857142856</v>
      </c>
      <c r="H45" s="3">
        <v>1.2820512820512819</v>
      </c>
      <c r="I45" s="3">
        <f t="shared" si="0"/>
        <v>1.7969413919413919</v>
      </c>
      <c r="J45" s="3">
        <f>AVERAGE(E45:F46)</f>
        <v>2.27</v>
      </c>
      <c r="K45" s="3">
        <f>AVERAGE(G45:H46)</f>
        <v>1.4015567765567765</v>
      </c>
      <c r="L45" s="3">
        <f t="shared" si="2"/>
        <v>1.8357783882783882</v>
      </c>
    </row>
    <row r="46" spans="1:12" ht="15" customHeight="1" x14ac:dyDescent="0.45">
      <c r="A46" s="1" t="s">
        <v>210</v>
      </c>
      <c r="B46" s="5" t="s">
        <v>80</v>
      </c>
      <c r="C46" s="1" t="s">
        <v>133</v>
      </c>
      <c r="D46" s="5" t="s">
        <v>13</v>
      </c>
      <c r="E46" s="3">
        <v>2.69</v>
      </c>
      <c r="G46" s="3">
        <v>1</v>
      </c>
      <c r="H46" s="3">
        <v>1.5384615384615383</v>
      </c>
      <c r="I46" s="3">
        <f t="shared" si="0"/>
        <v>1.7428205128205125</v>
      </c>
      <c r="L46" s="3"/>
    </row>
    <row r="47" spans="1:12" ht="15" customHeight="1" x14ac:dyDescent="0.45">
      <c r="A47" s="1" t="s">
        <v>211</v>
      </c>
      <c r="B47" s="5" t="s">
        <v>81</v>
      </c>
      <c r="C47" s="1" t="s">
        <v>134</v>
      </c>
      <c r="D47" s="5" t="s">
        <v>16</v>
      </c>
      <c r="E47" s="3">
        <v>1.45</v>
      </c>
      <c r="F47" s="3">
        <v>1.6739999999999999</v>
      </c>
      <c r="G47" s="3">
        <v>1.4492753623188408</v>
      </c>
      <c r="H47" s="3">
        <v>1.1235955056179776</v>
      </c>
      <c r="I47" s="3">
        <f t="shared" si="0"/>
        <v>1.4242177169842045</v>
      </c>
      <c r="J47" s="3">
        <f>AVERAGE(E47:F49)</f>
        <v>1.6873333333333331</v>
      </c>
      <c r="K47" s="3">
        <f>AVERAGE(G47:H49)</f>
        <v>1.1769632463039539</v>
      </c>
      <c r="L47" s="3">
        <f t="shared" si="2"/>
        <v>1.4321482898186435</v>
      </c>
    </row>
    <row r="48" spans="1:12" ht="15" customHeight="1" x14ac:dyDescent="0.45">
      <c r="A48" s="1" t="s">
        <v>212</v>
      </c>
      <c r="B48" s="5" t="s">
        <v>81</v>
      </c>
      <c r="C48" s="1" t="s">
        <v>134</v>
      </c>
      <c r="D48" s="5" t="s">
        <v>16</v>
      </c>
      <c r="E48" s="3">
        <v>1.92</v>
      </c>
      <c r="F48" s="3">
        <v>1.55</v>
      </c>
      <c r="G48" s="3">
        <v>1.2345679012345678</v>
      </c>
      <c r="H48" s="3">
        <v>1.2048192771084338</v>
      </c>
      <c r="I48" s="3">
        <f t="shared" si="0"/>
        <v>1.4773467945857504</v>
      </c>
      <c r="L48" s="3"/>
    </row>
    <row r="49" spans="1:12" ht="15" customHeight="1" x14ac:dyDescent="0.45">
      <c r="A49" s="1" t="s">
        <v>213</v>
      </c>
      <c r="B49" s="5" t="s">
        <v>81</v>
      </c>
      <c r="C49" s="1" t="s">
        <v>134</v>
      </c>
      <c r="D49" s="5" t="s">
        <v>16</v>
      </c>
      <c r="E49" s="3">
        <v>1.42</v>
      </c>
      <c r="F49" s="3">
        <v>2.11</v>
      </c>
      <c r="G49" s="3">
        <v>1.1235955056179776</v>
      </c>
      <c r="H49" s="3">
        <v>0.92592592592592582</v>
      </c>
      <c r="I49" s="3">
        <f t="shared" si="0"/>
        <v>1.3948803578859756</v>
      </c>
      <c r="L49" s="3"/>
    </row>
    <row r="50" spans="1:12" ht="15" customHeight="1" x14ac:dyDescent="0.45">
      <c r="A50" s="1" t="s">
        <v>214</v>
      </c>
      <c r="B50" s="5" t="s">
        <v>82</v>
      </c>
      <c r="C50" s="1" t="s">
        <v>135</v>
      </c>
      <c r="D50" s="5" t="s">
        <v>12</v>
      </c>
      <c r="E50" s="3">
        <v>4.3499999999999996</v>
      </c>
      <c r="F50" s="3">
        <v>2.09</v>
      </c>
      <c r="G50" s="3">
        <v>3.4482758620689657</v>
      </c>
      <c r="H50" s="3">
        <v>1.4492753623188408</v>
      </c>
      <c r="I50" s="3">
        <f t="shared" si="0"/>
        <v>2.8343878060969514</v>
      </c>
      <c r="J50" s="3">
        <f>AVERAGE(E50:F51)</f>
        <v>2.5099999999999998</v>
      </c>
      <c r="K50" s="3">
        <f>AVERAGE(G50:H51)</f>
        <v>1.9440693087510961</v>
      </c>
      <c r="L50" s="3">
        <f t="shared" si="2"/>
        <v>2.2270346543755482</v>
      </c>
    </row>
    <row r="51" spans="1:12" ht="15" customHeight="1" x14ac:dyDescent="0.45">
      <c r="A51" s="1" t="s">
        <v>215</v>
      </c>
      <c r="B51" s="5" t="s">
        <v>82</v>
      </c>
      <c r="C51" s="1" t="s">
        <v>135</v>
      </c>
      <c r="D51" s="5" t="s">
        <v>12</v>
      </c>
      <c r="E51" s="3">
        <v>2.0499999999999998</v>
      </c>
      <c r="F51" s="3">
        <v>1.55</v>
      </c>
      <c r="G51" s="3">
        <v>1.6129032258064517</v>
      </c>
      <c r="H51" s="3">
        <v>1.2658227848101264</v>
      </c>
      <c r="I51" s="3">
        <f t="shared" si="0"/>
        <v>1.6196815026541445</v>
      </c>
      <c r="L51" s="3"/>
    </row>
    <row r="52" spans="1:12" ht="15" customHeight="1" x14ac:dyDescent="0.45">
      <c r="A52" s="1" t="s">
        <v>216</v>
      </c>
      <c r="B52" s="5" t="s">
        <v>83</v>
      </c>
      <c r="C52" s="1" t="s">
        <v>103</v>
      </c>
      <c r="D52" s="5" t="s">
        <v>23</v>
      </c>
      <c r="E52" s="3">
        <v>1.1200000000000001</v>
      </c>
      <c r="F52" s="3">
        <v>0.79</v>
      </c>
      <c r="G52" s="3">
        <v>0.7246376811594204</v>
      </c>
      <c r="H52" s="3">
        <v>1.2820512820512819</v>
      </c>
      <c r="I52" s="3">
        <f t="shared" si="0"/>
        <v>0.97917224080267562</v>
      </c>
      <c r="J52" s="3">
        <f>AVERAGE(E52:F53)</f>
        <v>0.97499999999999998</v>
      </c>
      <c r="K52" s="3">
        <f>AVERAGE(G52:H53)</f>
        <v>0.99573376728242635</v>
      </c>
      <c r="L52" s="3">
        <f t="shared" si="2"/>
        <v>0.98536688364121316</v>
      </c>
    </row>
    <row r="53" spans="1:12" ht="15" customHeight="1" x14ac:dyDescent="0.45">
      <c r="A53" s="1" t="s">
        <v>217</v>
      </c>
      <c r="B53" s="5" t="s">
        <v>83</v>
      </c>
      <c r="C53" s="1" t="s">
        <v>103</v>
      </c>
      <c r="D53" s="5" t="s">
        <v>23</v>
      </c>
      <c r="E53" s="3">
        <v>0.97</v>
      </c>
      <c r="F53" s="3">
        <v>1.02</v>
      </c>
      <c r="G53" s="3">
        <v>1.0416666666666667</v>
      </c>
      <c r="H53" s="3">
        <v>0.93457943925233644</v>
      </c>
      <c r="I53" s="3">
        <f t="shared" si="0"/>
        <v>0.99156152647975082</v>
      </c>
      <c r="L53" s="3"/>
    </row>
    <row r="54" spans="1:12" ht="15" customHeight="1" x14ac:dyDescent="0.45">
      <c r="A54" s="1" t="s">
        <v>218</v>
      </c>
      <c r="B54" s="5" t="s">
        <v>84</v>
      </c>
      <c r="C54" s="1" t="s">
        <v>136</v>
      </c>
      <c r="D54" s="5" t="s">
        <v>24</v>
      </c>
      <c r="E54" s="3">
        <v>43.4</v>
      </c>
      <c r="F54" s="3">
        <v>23.01</v>
      </c>
      <c r="G54" s="3">
        <v>25</v>
      </c>
      <c r="H54" s="3">
        <v>14.285714285714285</v>
      </c>
      <c r="I54" s="3">
        <f t="shared" si="0"/>
        <v>26.423928571428569</v>
      </c>
      <c r="J54" s="3">
        <f>AVERAGE(E54:F57)</f>
        <v>30.425714285714289</v>
      </c>
      <c r="K54" s="3">
        <f>AVERAGE(G54:H57)</f>
        <v>22.874149659863942</v>
      </c>
      <c r="L54" s="3">
        <f t="shared" si="2"/>
        <v>26.649931972789116</v>
      </c>
    </row>
    <row r="55" spans="1:12" ht="15" customHeight="1" x14ac:dyDescent="0.45">
      <c r="A55" s="1" t="s">
        <v>219</v>
      </c>
      <c r="B55" s="5" t="s">
        <v>85</v>
      </c>
      <c r="C55" s="1" t="s">
        <v>137</v>
      </c>
      <c r="D55" s="5" t="s">
        <v>24</v>
      </c>
      <c r="E55" s="3">
        <v>34.92</v>
      </c>
      <c r="G55" s="3">
        <v>50</v>
      </c>
      <c r="I55" s="3">
        <f t="shared" si="0"/>
        <v>42.46</v>
      </c>
      <c r="L55" s="3"/>
    </row>
    <row r="56" spans="1:12" ht="15" customHeight="1" x14ac:dyDescent="0.45">
      <c r="A56" s="1" t="s">
        <v>220</v>
      </c>
      <c r="B56" s="5" t="s">
        <v>85</v>
      </c>
      <c r="C56" s="1" t="s">
        <v>137</v>
      </c>
      <c r="D56" s="5" t="s">
        <v>24</v>
      </c>
      <c r="E56" s="3">
        <v>25.01</v>
      </c>
      <c r="F56" s="3">
        <v>26.93</v>
      </c>
      <c r="G56" s="3">
        <v>25</v>
      </c>
      <c r="H56" s="3">
        <v>16.666666666666668</v>
      </c>
      <c r="I56" s="3">
        <f t="shared" si="0"/>
        <v>23.401666666666667</v>
      </c>
      <c r="L56" s="3"/>
    </row>
    <row r="57" spans="1:12" ht="15" customHeight="1" x14ac:dyDescent="0.45">
      <c r="A57" s="1" t="s">
        <v>221</v>
      </c>
      <c r="B57" s="5" t="s">
        <v>85</v>
      </c>
      <c r="C57" s="1" t="s">
        <v>137</v>
      </c>
      <c r="D57" s="5" t="s">
        <v>24</v>
      </c>
      <c r="E57" s="3">
        <v>26.9</v>
      </c>
      <c r="F57" s="3">
        <v>32.81</v>
      </c>
      <c r="G57" s="3">
        <v>16.666666666666668</v>
      </c>
      <c r="H57" s="3">
        <v>12.5</v>
      </c>
      <c r="I57" s="3">
        <f t="shared" si="0"/>
        <v>22.219166666666666</v>
      </c>
      <c r="L57" s="3"/>
    </row>
    <row r="58" spans="1:12" ht="15" customHeight="1" x14ac:dyDescent="0.45">
      <c r="A58" s="1" t="s">
        <v>222</v>
      </c>
      <c r="B58" s="5" t="s">
        <v>86</v>
      </c>
      <c r="C58" s="1" t="s">
        <v>138</v>
      </c>
      <c r="D58" s="5" t="s">
        <v>4</v>
      </c>
      <c r="E58" s="3">
        <v>1.06</v>
      </c>
      <c r="F58" s="3">
        <v>0.89</v>
      </c>
      <c r="G58" s="3">
        <v>0.67114093959731547</v>
      </c>
      <c r="H58" s="3">
        <v>1.075268817204301</v>
      </c>
      <c r="I58" s="3">
        <f t="shared" si="0"/>
        <v>0.92410243920040414</v>
      </c>
      <c r="J58" s="3">
        <f>AVERAGE(E58:F58)</f>
        <v>0.97500000000000009</v>
      </c>
      <c r="K58" s="3">
        <f>AVERAGE(G58:H58)</f>
        <v>0.87320487840080818</v>
      </c>
      <c r="L58" s="3">
        <f t="shared" si="2"/>
        <v>0.92410243920040414</v>
      </c>
    </row>
    <row r="59" spans="1:12" ht="15" customHeight="1" x14ac:dyDescent="0.45">
      <c r="A59" s="1" t="s">
        <v>223</v>
      </c>
      <c r="B59" s="5" t="s">
        <v>87</v>
      </c>
      <c r="C59" s="1" t="s">
        <v>139</v>
      </c>
      <c r="D59" s="5" t="s">
        <v>41</v>
      </c>
      <c r="E59" s="3">
        <v>1.83</v>
      </c>
      <c r="F59" s="3">
        <v>1.21</v>
      </c>
      <c r="G59" s="3">
        <v>1.6666666666666667</v>
      </c>
      <c r="H59" s="3">
        <v>1.4084507042253522</v>
      </c>
      <c r="I59" s="3">
        <f t="shared" si="0"/>
        <v>1.5287793427230048</v>
      </c>
      <c r="J59" s="3">
        <f>AVERAGE(E59:F60)</f>
        <v>1.5675000000000001</v>
      </c>
      <c r="K59" s="3">
        <f>AVERAGE(G59:H60)</f>
        <v>1.409910363600861</v>
      </c>
      <c r="L59" s="3">
        <f t="shared" si="2"/>
        <v>1.4887051818004307</v>
      </c>
    </row>
    <row r="60" spans="1:12" ht="15" customHeight="1" x14ac:dyDescent="0.45">
      <c r="A60" s="1" t="s">
        <v>224</v>
      </c>
      <c r="B60" s="5" t="s">
        <v>87</v>
      </c>
      <c r="C60" s="1" t="s">
        <v>139</v>
      </c>
      <c r="D60" s="5" t="s">
        <v>41</v>
      </c>
      <c r="E60" s="3">
        <v>1.78</v>
      </c>
      <c r="F60" s="3">
        <v>1.45</v>
      </c>
      <c r="G60" s="3">
        <v>1.2658227848101264</v>
      </c>
      <c r="H60" s="3">
        <v>1.2987012987012987</v>
      </c>
      <c r="I60" s="3">
        <f t="shared" si="0"/>
        <v>1.4486310208778563</v>
      </c>
      <c r="L60" s="3"/>
    </row>
    <row r="61" spans="1:12" ht="15" customHeight="1" x14ac:dyDescent="0.45">
      <c r="A61" s="1" t="s">
        <v>225</v>
      </c>
      <c r="B61" s="5" t="s">
        <v>88</v>
      </c>
      <c r="C61" s="1" t="s">
        <v>140</v>
      </c>
      <c r="D61" s="5" t="s">
        <v>22</v>
      </c>
      <c r="E61" s="3">
        <v>1.72</v>
      </c>
      <c r="G61" s="3">
        <v>1.4084507042253522</v>
      </c>
      <c r="I61" s="3">
        <f t="shared" si="0"/>
        <v>1.5642253521126761</v>
      </c>
      <c r="J61" s="3">
        <f>AVERAGE(E61:F62)</f>
        <v>1.6933333333333334</v>
      </c>
      <c r="K61" s="3">
        <f>AVERAGE(G61:H62)</f>
        <v>1.3071852845927452</v>
      </c>
      <c r="L61" s="3">
        <f t="shared" si="2"/>
        <v>1.5002593089630394</v>
      </c>
    </row>
    <row r="62" spans="1:12" ht="15" customHeight="1" x14ac:dyDescent="0.45">
      <c r="A62" s="1" t="s">
        <v>226</v>
      </c>
      <c r="B62" s="5" t="s">
        <v>88</v>
      </c>
      <c r="C62" s="1" t="s">
        <v>140</v>
      </c>
      <c r="D62" s="5" t="s">
        <v>22</v>
      </c>
      <c r="E62" s="3">
        <v>1.44</v>
      </c>
      <c r="F62" s="3">
        <v>1.92</v>
      </c>
      <c r="G62" s="3">
        <v>1.4492753623188408</v>
      </c>
      <c r="H62" s="3">
        <v>1.0638297872340425</v>
      </c>
      <c r="I62" s="3">
        <f t="shared" si="0"/>
        <v>1.4682762873882209</v>
      </c>
      <c r="L62" s="3"/>
    </row>
    <row r="63" spans="1:12" ht="15" customHeight="1" x14ac:dyDescent="0.45">
      <c r="A63" s="1" t="s">
        <v>227</v>
      </c>
      <c r="B63" s="5" t="s">
        <v>89</v>
      </c>
      <c r="C63" s="1" t="s">
        <v>141</v>
      </c>
      <c r="D63" s="5" t="s">
        <v>51</v>
      </c>
      <c r="E63" s="3">
        <v>1.01</v>
      </c>
      <c r="G63" s="3">
        <v>1.0526315789473684</v>
      </c>
      <c r="I63" s="3">
        <f t="shared" si="0"/>
        <v>1.0313157894736842</v>
      </c>
      <c r="J63" s="3">
        <v>1.01</v>
      </c>
      <c r="K63" s="3">
        <v>1.0526315789473684</v>
      </c>
      <c r="L63" s="3">
        <f t="shared" si="2"/>
        <v>1.0313157894736842</v>
      </c>
    </row>
    <row r="64" spans="1:12" ht="15" customHeight="1" x14ac:dyDescent="0.45">
      <c r="A64" s="1" t="s">
        <v>228</v>
      </c>
      <c r="B64" s="5" t="s">
        <v>90</v>
      </c>
      <c r="C64" s="1" t="s">
        <v>143</v>
      </c>
      <c r="D64" s="5" t="s">
        <v>3</v>
      </c>
      <c r="G64" s="3">
        <v>2.8571428571428572</v>
      </c>
      <c r="I64" s="3">
        <f t="shared" si="0"/>
        <v>2.8571428571428572</v>
      </c>
      <c r="J64" s="3">
        <f>AVERAGE(E64:F68)</f>
        <v>2.5787500000000003</v>
      </c>
      <c r="K64" s="3">
        <f>AVERAGE(G64:H68)</f>
        <v>2.1619622558625413</v>
      </c>
      <c r="L64" s="3">
        <f t="shared" si="2"/>
        <v>2.370356127931271</v>
      </c>
    </row>
    <row r="65" spans="1:12" ht="15" customHeight="1" x14ac:dyDescent="0.45">
      <c r="A65" s="1" t="s">
        <v>229</v>
      </c>
      <c r="B65" s="5" t="s">
        <v>91</v>
      </c>
      <c r="C65" s="1" t="s">
        <v>142</v>
      </c>
      <c r="D65" s="5" t="s">
        <v>3</v>
      </c>
      <c r="E65" s="3">
        <v>2.31</v>
      </c>
      <c r="F65" s="3">
        <v>2.17</v>
      </c>
      <c r="G65" s="3">
        <v>1.9230769230769229</v>
      </c>
      <c r="H65" s="3">
        <v>1.8867924528301885</v>
      </c>
      <c r="I65" s="3">
        <f t="shared" si="0"/>
        <v>2.0724673439767782</v>
      </c>
      <c r="L65" s="3"/>
    </row>
    <row r="66" spans="1:12" ht="15" customHeight="1" x14ac:dyDescent="0.45">
      <c r="A66" s="1" t="s">
        <v>230</v>
      </c>
      <c r="B66" s="5" t="s">
        <v>91</v>
      </c>
      <c r="C66" s="1" t="s">
        <v>142</v>
      </c>
      <c r="D66" s="5" t="s">
        <v>3</v>
      </c>
      <c r="E66" s="3">
        <v>2.36</v>
      </c>
      <c r="F66" s="3">
        <v>1.91</v>
      </c>
      <c r="G66" s="3">
        <v>1.7857142857142856</v>
      </c>
      <c r="H66" s="3">
        <v>2.1276595744680851</v>
      </c>
      <c r="I66" s="3">
        <f t="shared" si="0"/>
        <v>2.0458434650455928</v>
      </c>
      <c r="L66" s="3"/>
    </row>
    <row r="67" spans="1:12" ht="15" customHeight="1" x14ac:dyDescent="0.45">
      <c r="A67" s="1" t="s">
        <v>231</v>
      </c>
      <c r="B67" s="5" t="s">
        <v>91</v>
      </c>
      <c r="C67" s="1" t="s">
        <v>142</v>
      </c>
      <c r="D67" s="5" t="s">
        <v>3</v>
      </c>
      <c r="E67" s="3">
        <v>2.4900000000000002</v>
      </c>
      <c r="F67" s="3">
        <v>2.2200000000000002</v>
      </c>
      <c r="G67" s="3">
        <v>1.6949152542372883</v>
      </c>
      <c r="H67" s="3">
        <v>1.7241379310344829</v>
      </c>
      <c r="I67" s="3">
        <f t="shared" si="0"/>
        <v>2.032263296317943</v>
      </c>
      <c r="L67" s="3"/>
    </row>
    <row r="68" spans="1:12" ht="15" customHeight="1" x14ac:dyDescent="0.45">
      <c r="A68" s="1" t="s">
        <v>232</v>
      </c>
      <c r="B68" s="5" t="s">
        <v>91</v>
      </c>
      <c r="C68" s="1" t="s">
        <v>142</v>
      </c>
      <c r="D68" s="5" t="s">
        <v>3</v>
      </c>
      <c r="E68" s="3">
        <v>4.9400000000000004</v>
      </c>
      <c r="F68" s="3">
        <v>2.23</v>
      </c>
      <c r="G68" s="3">
        <v>3.5714285714285712</v>
      </c>
      <c r="H68" s="3">
        <v>1.8867924528301885</v>
      </c>
      <c r="I68" s="3">
        <f t="shared" ref="I68:I93" si="3">AVERAGE(E68:H68)</f>
        <v>3.1570552560646901</v>
      </c>
      <c r="L68" s="3"/>
    </row>
    <row r="69" spans="1:12" ht="15" customHeight="1" x14ac:dyDescent="0.45">
      <c r="A69" s="1" t="s">
        <v>233</v>
      </c>
      <c r="B69" s="5" t="s">
        <v>92</v>
      </c>
      <c r="C69" s="1" t="s">
        <v>144</v>
      </c>
      <c r="D69" s="5" t="s">
        <v>19</v>
      </c>
      <c r="E69" s="3">
        <v>1.79</v>
      </c>
      <c r="G69" s="3">
        <v>1.2345679012345678</v>
      </c>
      <c r="H69" s="3">
        <v>1.0101010101010102</v>
      </c>
      <c r="I69" s="3">
        <f t="shared" si="3"/>
        <v>1.3448896371118595</v>
      </c>
      <c r="J69" s="3">
        <f>AVERAGE(E69:F72)</f>
        <v>1.632857142857143</v>
      </c>
      <c r="K69" s="3">
        <f>AVERAGE(G69:H72)</f>
        <v>0.99827777648719151</v>
      </c>
      <c r="L69" s="3">
        <f t="shared" si="2"/>
        <v>1.3155674596721671</v>
      </c>
    </row>
    <row r="70" spans="1:12" ht="15" customHeight="1" x14ac:dyDescent="0.45">
      <c r="A70" s="1" t="s">
        <v>234</v>
      </c>
      <c r="B70" s="5" t="s">
        <v>92</v>
      </c>
      <c r="C70" s="1" t="s">
        <v>144</v>
      </c>
      <c r="D70" s="5" t="s">
        <v>19</v>
      </c>
      <c r="E70" s="3">
        <v>2.2799999999999998</v>
      </c>
      <c r="F70" s="3">
        <v>1.24</v>
      </c>
      <c r="G70" s="3">
        <v>1.075268817204301</v>
      </c>
      <c r="H70" s="3">
        <v>1.1111111111111112</v>
      </c>
      <c r="I70" s="3">
        <f t="shared" si="3"/>
        <v>1.426594982078853</v>
      </c>
      <c r="L70" s="3"/>
    </row>
    <row r="71" spans="1:12" ht="15" customHeight="1" x14ac:dyDescent="0.45">
      <c r="A71" s="1" t="s">
        <v>235</v>
      </c>
      <c r="B71" s="5" t="s">
        <v>92</v>
      </c>
      <c r="C71" s="1" t="s">
        <v>144</v>
      </c>
      <c r="D71" s="5" t="s">
        <v>19</v>
      </c>
      <c r="E71" s="3">
        <v>1.4</v>
      </c>
      <c r="F71" s="3">
        <v>1.49</v>
      </c>
      <c r="G71" s="3">
        <v>0.85470085470085477</v>
      </c>
      <c r="H71" s="3">
        <v>0.81300813008130079</v>
      </c>
      <c r="I71" s="3">
        <f t="shared" si="3"/>
        <v>1.1394272461955388</v>
      </c>
      <c r="L71" s="3"/>
    </row>
    <row r="72" spans="1:12" ht="15" customHeight="1" x14ac:dyDescent="0.45">
      <c r="A72" s="1" t="s">
        <v>236</v>
      </c>
      <c r="B72" s="5" t="s">
        <v>92</v>
      </c>
      <c r="C72" s="1" t="s">
        <v>144</v>
      </c>
      <c r="D72" s="5" t="s">
        <v>19</v>
      </c>
      <c r="E72" s="3">
        <v>1.82</v>
      </c>
      <c r="F72" s="3">
        <v>1.41</v>
      </c>
      <c r="G72" s="3">
        <v>0.92592592592592582</v>
      </c>
      <c r="H72" s="3">
        <v>0.96153846153846145</v>
      </c>
      <c r="I72" s="3">
        <f t="shared" si="3"/>
        <v>1.2793660968660969</v>
      </c>
      <c r="L72" s="3"/>
    </row>
    <row r="73" spans="1:12" ht="15" customHeight="1" x14ac:dyDescent="0.45">
      <c r="A73" s="1" t="s">
        <v>237</v>
      </c>
      <c r="B73" s="5" t="s">
        <v>93</v>
      </c>
      <c r="C73" s="1" t="s">
        <v>145</v>
      </c>
      <c r="D73" s="5" t="s">
        <v>34</v>
      </c>
      <c r="E73" s="3">
        <v>2.94</v>
      </c>
      <c r="F73" s="3">
        <v>3.27</v>
      </c>
      <c r="G73" s="3">
        <v>2.7027027027027026</v>
      </c>
      <c r="H73" s="3">
        <v>1.6129032258064517</v>
      </c>
      <c r="I73" s="3">
        <f t="shared" si="3"/>
        <v>2.6314014821272886</v>
      </c>
      <c r="J73" s="3">
        <f>AVERAGE(E73:F77)</f>
        <v>2.9710000000000001</v>
      </c>
      <c r="K73" s="3">
        <f>AVERAGE(G73:H77)</f>
        <v>2.1033807159280884</v>
      </c>
      <c r="L73" s="3">
        <f t="shared" si="2"/>
        <v>2.537190357964044</v>
      </c>
    </row>
    <row r="74" spans="1:12" ht="15" customHeight="1" x14ac:dyDescent="0.45">
      <c r="A74" s="1" t="s">
        <v>238</v>
      </c>
      <c r="B74" s="5" t="s">
        <v>93</v>
      </c>
      <c r="C74" s="1" t="s">
        <v>145</v>
      </c>
      <c r="D74" s="5" t="s">
        <v>34</v>
      </c>
      <c r="E74" s="3">
        <v>2.3199999999999998</v>
      </c>
      <c r="F74" s="3">
        <v>3.72</v>
      </c>
      <c r="G74" s="3">
        <v>2.0833333333333335</v>
      </c>
      <c r="H74" s="3">
        <v>1.5151515151515151</v>
      </c>
      <c r="I74" s="3">
        <f t="shared" si="3"/>
        <v>2.4096212121212122</v>
      </c>
      <c r="L74" s="3"/>
    </row>
    <row r="75" spans="1:12" ht="15" customHeight="1" x14ac:dyDescent="0.45">
      <c r="A75" s="1" t="s">
        <v>239</v>
      </c>
      <c r="B75" s="5" t="s">
        <v>93</v>
      </c>
      <c r="C75" s="1" t="s">
        <v>145</v>
      </c>
      <c r="D75" s="5" t="s">
        <v>34</v>
      </c>
      <c r="E75" s="3">
        <v>3.02</v>
      </c>
      <c r="F75" s="3">
        <v>2.7</v>
      </c>
      <c r="G75" s="3">
        <v>2.9411764705882351</v>
      </c>
      <c r="H75" s="3">
        <v>1.9607843137254901</v>
      </c>
      <c r="I75" s="3">
        <f t="shared" si="3"/>
        <v>2.6554901960784316</v>
      </c>
      <c r="L75" s="3"/>
    </row>
    <row r="76" spans="1:12" ht="15" customHeight="1" x14ac:dyDescent="0.45">
      <c r="A76" s="1" t="s">
        <v>240</v>
      </c>
      <c r="B76" s="5" t="s">
        <v>93</v>
      </c>
      <c r="C76" s="1" t="s">
        <v>145</v>
      </c>
      <c r="D76" s="5" t="s">
        <v>34</v>
      </c>
      <c r="E76" s="3">
        <v>2.41</v>
      </c>
      <c r="F76" s="3">
        <v>3.58</v>
      </c>
      <c r="G76" s="3">
        <v>2</v>
      </c>
      <c r="H76" s="3">
        <v>1.4925373134328357</v>
      </c>
      <c r="I76" s="3">
        <f t="shared" si="3"/>
        <v>2.370634328358209</v>
      </c>
      <c r="L76" s="3"/>
    </row>
    <row r="77" spans="1:12" ht="15" customHeight="1" x14ac:dyDescent="0.45">
      <c r="A77" s="1" t="s">
        <v>241</v>
      </c>
      <c r="B77" s="5" t="s">
        <v>93</v>
      </c>
      <c r="C77" s="1" t="s">
        <v>145</v>
      </c>
      <c r="D77" s="5" t="s">
        <v>34</v>
      </c>
      <c r="E77" s="3">
        <v>2.5299999999999998</v>
      </c>
      <c r="F77" s="3">
        <v>3.22</v>
      </c>
      <c r="G77" s="3">
        <v>3.0303030303030303</v>
      </c>
      <c r="H77" s="3">
        <v>1.6949152542372883</v>
      </c>
      <c r="I77" s="3">
        <f t="shared" si="3"/>
        <v>2.61880457113508</v>
      </c>
      <c r="L77" s="3"/>
    </row>
    <row r="78" spans="1:12" ht="15" customHeight="1" x14ac:dyDescent="0.45">
      <c r="A78" s="1" t="s">
        <v>242</v>
      </c>
      <c r="B78" s="5" t="s">
        <v>94</v>
      </c>
      <c r="C78" s="1" t="s">
        <v>146</v>
      </c>
      <c r="D78" s="5" t="s">
        <v>21</v>
      </c>
      <c r="E78" s="3">
        <v>1.55</v>
      </c>
      <c r="G78" s="3">
        <v>1.8181818181818181</v>
      </c>
      <c r="I78" s="3">
        <f t="shared" si="3"/>
        <v>1.6840909090909091</v>
      </c>
      <c r="J78" s="3">
        <v>1.55</v>
      </c>
      <c r="K78" s="3">
        <v>1.8181818181818181</v>
      </c>
      <c r="L78" s="3">
        <f t="shared" ref="L78:L92" si="4">AVERAGE(J78:K78)</f>
        <v>1.6840909090909091</v>
      </c>
    </row>
    <row r="79" spans="1:12" ht="15" customHeight="1" x14ac:dyDescent="0.45">
      <c r="A79" s="1" t="s">
        <v>243</v>
      </c>
      <c r="B79" s="5" t="s">
        <v>95</v>
      </c>
      <c r="C79" s="1" t="s">
        <v>147</v>
      </c>
      <c r="D79" s="5" t="s">
        <v>5</v>
      </c>
      <c r="E79" s="3">
        <v>1.56</v>
      </c>
      <c r="F79" s="3">
        <v>0.94</v>
      </c>
      <c r="G79" s="3">
        <v>0.76335877862595414</v>
      </c>
      <c r="H79" s="3">
        <v>1.3513513513513513</v>
      </c>
      <c r="I79" s="3">
        <f t="shared" si="3"/>
        <v>1.1536775324943265</v>
      </c>
      <c r="J79" s="3">
        <f>AVERAGE(E79:F79)</f>
        <v>1.25</v>
      </c>
      <c r="K79" s="3">
        <f>AVERAGE(G79:H79)</f>
        <v>1.0573550649886527</v>
      </c>
      <c r="L79" s="3">
        <f t="shared" si="4"/>
        <v>1.1536775324943265</v>
      </c>
    </row>
    <row r="80" spans="1:12" ht="15" customHeight="1" x14ac:dyDescent="0.45">
      <c r="A80" s="1" t="s">
        <v>244</v>
      </c>
      <c r="B80" s="5" t="s">
        <v>96</v>
      </c>
      <c r="C80" s="1" t="s">
        <v>148</v>
      </c>
      <c r="D80" s="5" t="s">
        <v>11</v>
      </c>
      <c r="G80" s="3">
        <v>0.64935064935064934</v>
      </c>
      <c r="I80" s="3">
        <f t="shared" si="3"/>
        <v>0.64935064935064934</v>
      </c>
      <c r="J80" s="3">
        <f>AVERAGE(E80:E81)</f>
        <v>1.01</v>
      </c>
      <c r="K80" s="3">
        <f>AVERAGE(G80:G81)</f>
        <v>0.62955337345581253</v>
      </c>
      <c r="L80" s="3">
        <f t="shared" si="4"/>
        <v>0.81977668672790627</v>
      </c>
    </row>
    <row r="81" spans="1:12" ht="15" customHeight="1" x14ac:dyDescent="0.45">
      <c r="A81" s="1" t="s">
        <v>245</v>
      </c>
      <c r="B81" s="5" t="s">
        <v>96</v>
      </c>
      <c r="C81" s="1" t="s">
        <v>148</v>
      </c>
      <c r="D81" s="5" t="s">
        <v>11</v>
      </c>
      <c r="E81" s="3">
        <v>1.01</v>
      </c>
      <c r="G81" s="3">
        <v>0.6097560975609756</v>
      </c>
      <c r="I81" s="3">
        <f t="shared" si="3"/>
        <v>0.80987804878048775</v>
      </c>
      <c r="J81" s="3"/>
      <c r="K81" s="3"/>
      <c r="L81" s="3"/>
    </row>
    <row r="82" spans="1:12" ht="15" customHeight="1" x14ac:dyDescent="0.45">
      <c r="A82" s="1" t="s">
        <v>246</v>
      </c>
      <c r="B82" s="5" t="s">
        <v>97</v>
      </c>
      <c r="C82" s="1" t="s">
        <v>149</v>
      </c>
      <c r="D82" s="5" t="s">
        <v>18</v>
      </c>
      <c r="E82" s="3">
        <v>1.1299999999999999</v>
      </c>
      <c r="F82" s="3">
        <v>1.01</v>
      </c>
      <c r="G82" s="3">
        <v>0.82644628099173556</v>
      </c>
      <c r="H82" s="3">
        <v>0.78125</v>
      </c>
      <c r="I82" s="3">
        <f t="shared" si="3"/>
        <v>0.93692407024793378</v>
      </c>
      <c r="J82" s="3">
        <f>AVERAGE(E82:F82)</f>
        <v>1.0699999999999998</v>
      </c>
      <c r="K82" s="3">
        <f>AVERAGE(G82:H82)</f>
        <v>0.80384814049586772</v>
      </c>
      <c r="L82" s="3">
        <f t="shared" si="4"/>
        <v>0.93692407024793378</v>
      </c>
    </row>
    <row r="83" spans="1:12" ht="15" customHeight="1" x14ac:dyDescent="0.45">
      <c r="A83" s="1" t="s">
        <v>247</v>
      </c>
      <c r="B83" s="5" t="s">
        <v>98</v>
      </c>
      <c r="C83" s="1" t="s">
        <v>150</v>
      </c>
      <c r="D83" s="5" t="s">
        <v>20</v>
      </c>
      <c r="E83" s="3">
        <v>1.57</v>
      </c>
      <c r="F83" s="3">
        <v>1.49</v>
      </c>
      <c r="G83" s="3">
        <v>1.5151515151515151</v>
      </c>
      <c r="H83" s="3">
        <v>1.2820512820512819</v>
      </c>
      <c r="I83" s="3">
        <f t="shared" si="3"/>
        <v>1.4643006993006993</v>
      </c>
      <c r="J83" s="3">
        <f>AVERAGE(E83:F90)</f>
        <v>1.6690625000000001</v>
      </c>
      <c r="K83" s="3">
        <f>AVERAGE(G83:H90)</f>
        <v>1.3360999215169611</v>
      </c>
      <c r="L83" s="3">
        <f t="shared" si="4"/>
        <v>1.5025812107584806</v>
      </c>
    </row>
    <row r="84" spans="1:12" ht="15" customHeight="1" x14ac:dyDescent="0.45">
      <c r="A84" s="1" t="s">
        <v>248</v>
      </c>
      <c r="B84" s="5" t="s">
        <v>98</v>
      </c>
      <c r="C84" s="1" t="s">
        <v>150</v>
      </c>
      <c r="D84" s="5" t="s">
        <v>20</v>
      </c>
      <c r="E84" s="3">
        <v>1.75</v>
      </c>
      <c r="F84" s="3">
        <v>1.52</v>
      </c>
      <c r="G84" s="3">
        <v>1.8518518518518516</v>
      </c>
      <c r="H84" s="3">
        <v>1.5384615384615383</v>
      </c>
      <c r="I84" s="3">
        <f t="shared" si="3"/>
        <v>1.6650783475783475</v>
      </c>
      <c r="L84" s="3"/>
    </row>
    <row r="85" spans="1:12" ht="15" customHeight="1" x14ac:dyDescent="0.45">
      <c r="A85" s="1" t="s">
        <v>249</v>
      </c>
      <c r="B85" s="5" t="s">
        <v>98</v>
      </c>
      <c r="C85" s="1" t="s">
        <v>150</v>
      </c>
      <c r="D85" s="5" t="s">
        <v>20</v>
      </c>
      <c r="E85" s="3">
        <v>3.07</v>
      </c>
      <c r="F85" s="3">
        <v>1.5780000000000001</v>
      </c>
      <c r="G85" s="3">
        <v>1.1363636363636365</v>
      </c>
      <c r="H85" s="3">
        <v>1.3157894736842106</v>
      </c>
      <c r="I85" s="3">
        <f t="shared" si="3"/>
        <v>1.7750382775119617</v>
      </c>
      <c r="L85" s="3"/>
    </row>
    <row r="86" spans="1:12" ht="15" customHeight="1" x14ac:dyDescent="0.45">
      <c r="A86" s="1" t="s">
        <v>250</v>
      </c>
      <c r="B86" s="5" t="s">
        <v>98</v>
      </c>
      <c r="C86" s="1" t="s">
        <v>150</v>
      </c>
      <c r="D86" s="5" t="s">
        <v>20</v>
      </c>
      <c r="E86" s="3">
        <v>1.47</v>
      </c>
      <c r="F86" s="3">
        <v>1.76</v>
      </c>
      <c r="G86" s="3">
        <v>1.2195121951219512</v>
      </c>
      <c r="H86" s="3">
        <v>1.1235955056179776</v>
      </c>
      <c r="I86" s="3">
        <f t="shared" si="3"/>
        <v>1.3932769251849821</v>
      </c>
      <c r="L86" s="3"/>
    </row>
    <row r="87" spans="1:12" ht="15" customHeight="1" x14ac:dyDescent="0.45">
      <c r="A87" s="1" t="s">
        <v>251</v>
      </c>
      <c r="B87" s="5" t="s">
        <v>99</v>
      </c>
      <c r="C87" s="1" t="s">
        <v>151</v>
      </c>
      <c r="D87" s="5" t="s">
        <v>20</v>
      </c>
      <c r="E87" s="3">
        <v>1.4</v>
      </c>
      <c r="F87" s="3">
        <v>1.49</v>
      </c>
      <c r="G87" s="3">
        <v>1.3888888888888888</v>
      </c>
      <c r="H87" s="3">
        <v>1.1494252873563218</v>
      </c>
      <c r="I87" s="3">
        <f t="shared" si="3"/>
        <v>1.3570785440613025</v>
      </c>
      <c r="L87" s="3"/>
    </row>
    <row r="88" spans="1:12" ht="15" customHeight="1" x14ac:dyDescent="0.45">
      <c r="A88" s="1" t="s">
        <v>252</v>
      </c>
      <c r="B88" s="5" t="s">
        <v>99</v>
      </c>
      <c r="C88" s="1" t="s">
        <v>151</v>
      </c>
      <c r="D88" s="5" t="s">
        <v>20</v>
      </c>
      <c r="E88" s="3">
        <v>1.39</v>
      </c>
      <c r="F88" s="3">
        <v>1.52</v>
      </c>
      <c r="G88" s="3">
        <v>1.5384615384615383</v>
      </c>
      <c r="H88" s="3">
        <v>1.2195121951219512</v>
      </c>
      <c r="I88" s="3">
        <f t="shared" si="3"/>
        <v>1.4169934333958725</v>
      </c>
      <c r="L88" s="3"/>
    </row>
    <row r="89" spans="1:12" ht="15" customHeight="1" x14ac:dyDescent="0.45">
      <c r="A89" s="1" t="s">
        <v>253</v>
      </c>
      <c r="B89" s="5" t="s">
        <v>99</v>
      </c>
      <c r="C89" s="1" t="s">
        <v>151</v>
      </c>
      <c r="D89" s="5" t="s">
        <v>20</v>
      </c>
      <c r="E89" s="3">
        <v>1.37</v>
      </c>
      <c r="F89" s="3">
        <v>1.887</v>
      </c>
      <c r="G89" s="3">
        <v>1.4492753623188408</v>
      </c>
      <c r="H89" s="3">
        <v>1.2345679012345678</v>
      </c>
      <c r="I89" s="3">
        <f t="shared" si="3"/>
        <v>1.4852108158883524</v>
      </c>
      <c r="L89" s="3"/>
    </row>
    <row r="90" spans="1:12" ht="15" customHeight="1" x14ac:dyDescent="0.45">
      <c r="A90" s="1" t="s">
        <v>254</v>
      </c>
      <c r="B90" s="5" t="s">
        <v>99</v>
      </c>
      <c r="C90" s="1" t="s">
        <v>151</v>
      </c>
      <c r="D90" s="5" t="s">
        <v>20</v>
      </c>
      <c r="E90" s="3">
        <v>1.92</v>
      </c>
      <c r="F90" s="3">
        <v>1.52</v>
      </c>
      <c r="G90" s="3">
        <v>1.3157894736842106</v>
      </c>
      <c r="H90" s="3">
        <v>1.0989010989010988</v>
      </c>
      <c r="I90" s="3">
        <f t="shared" si="3"/>
        <v>1.4636726431463272</v>
      </c>
      <c r="L90" s="3"/>
    </row>
    <row r="91" spans="1:12" ht="15" customHeight="1" x14ac:dyDescent="0.45">
      <c r="A91" s="1" t="s">
        <v>255</v>
      </c>
      <c r="B91" s="5" t="s">
        <v>100</v>
      </c>
      <c r="C91" s="1" t="s">
        <v>152</v>
      </c>
      <c r="D91" s="5" t="s">
        <v>26</v>
      </c>
      <c r="E91" s="3">
        <v>1.71</v>
      </c>
      <c r="F91" s="3">
        <v>1.78</v>
      </c>
      <c r="G91" s="3">
        <v>1.4084507042253522</v>
      </c>
      <c r="H91" s="3">
        <v>1.3698630136986301</v>
      </c>
      <c r="I91" s="3">
        <f t="shared" si="3"/>
        <v>1.5670784294809956</v>
      </c>
      <c r="J91" s="3">
        <f>AVERAGE(E91:F91)</f>
        <v>1.7450000000000001</v>
      </c>
      <c r="K91" s="3">
        <f>AVERAGE(G91:H91)</f>
        <v>1.3891568589619911</v>
      </c>
      <c r="L91" s="3">
        <f t="shared" si="4"/>
        <v>1.5670784294809956</v>
      </c>
    </row>
    <row r="92" spans="1:12" ht="15" customHeight="1" x14ac:dyDescent="0.45">
      <c r="A92" s="1" t="s">
        <v>256</v>
      </c>
      <c r="B92" s="5" t="s">
        <v>101</v>
      </c>
      <c r="C92" s="1" t="s">
        <v>153</v>
      </c>
      <c r="D92" s="5" t="s">
        <v>10</v>
      </c>
      <c r="E92" s="3">
        <v>6.49</v>
      </c>
      <c r="F92" s="3">
        <v>2.44</v>
      </c>
      <c r="G92" s="3">
        <v>5</v>
      </c>
      <c r="H92" s="3">
        <v>2.6315789473684212</v>
      </c>
      <c r="I92" s="3">
        <f t="shared" si="3"/>
        <v>4.1403947368421052</v>
      </c>
      <c r="J92" s="3">
        <f>AVERAGE(E92:F93)</f>
        <v>4.1149999999999993</v>
      </c>
      <c r="K92" s="3">
        <f>AVERAGE(G92:H93)</f>
        <v>3.2143463497453313</v>
      </c>
      <c r="L92" s="3">
        <f t="shared" si="4"/>
        <v>3.6646731748726653</v>
      </c>
    </row>
    <row r="93" spans="1:12" ht="15" customHeight="1" x14ac:dyDescent="0.45">
      <c r="A93" s="1" t="s">
        <v>257</v>
      </c>
      <c r="B93" s="5" t="s">
        <v>101</v>
      </c>
      <c r="C93" s="1" t="s">
        <v>153</v>
      </c>
      <c r="D93" s="5" t="s">
        <v>10</v>
      </c>
      <c r="E93" s="3">
        <v>4.63</v>
      </c>
      <c r="F93" s="3">
        <v>2.9</v>
      </c>
      <c r="G93" s="3">
        <v>3.2258064516129035</v>
      </c>
      <c r="H93" s="3">
        <v>2</v>
      </c>
      <c r="I93" s="3">
        <f t="shared" si="3"/>
        <v>3.1889516129032258</v>
      </c>
    </row>
  </sheetData>
  <sortState ref="A3:J93">
    <sortCondition ref="D3:D9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zoomScaleNormal="100" workbookViewId="0">
      <selection activeCell="A4" sqref="A4"/>
    </sheetView>
  </sheetViews>
  <sheetFormatPr defaultColWidth="17.3984375" defaultRowHeight="15" customHeight="1" x14ac:dyDescent="0.45"/>
  <cols>
    <col min="1" max="1" width="25.06640625" style="1" customWidth="1"/>
    <col min="2" max="2" width="15.3984375" style="5" customWidth="1"/>
    <col min="3" max="3" width="26.9296875" style="1" customWidth="1"/>
    <col min="4" max="4" width="12.73046875" style="5" customWidth="1"/>
    <col min="5" max="5" width="15.796875" style="3" customWidth="1"/>
    <col min="6" max="6" width="15.9296875" style="3" customWidth="1"/>
    <col min="7" max="7" width="16.33203125" style="3" customWidth="1"/>
    <col min="8" max="8" width="16" style="3" customWidth="1"/>
    <col min="9" max="9" width="15.46484375" style="3" customWidth="1"/>
    <col min="10" max="10" width="15.796875" style="5" customWidth="1"/>
    <col min="11" max="11" width="15.86328125" style="5" customWidth="1"/>
    <col min="12" max="12" width="17.3984375" style="5"/>
    <col min="13" max="16384" width="17.3984375" style="1"/>
  </cols>
  <sheetData>
    <row r="1" spans="1:12" s="2" customFormat="1" ht="42.75" customHeight="1" x14ac:dyDescent="0.45">
      <c r="A1" s="2" t="s">
        <v>154</v>
      </c>
      <c r="B1" s="4" t="s">
        <v>0</v>
      </c>
      <c r="C1" s="2" t="s">
        <v>104</v>
      </c>
      <c r="D1" s="4" t="s">
        <v>105</v>
      </c>
      <c r="E1" s="6" t="s">
        <v>311</v>
      </c>
      <c r="F1" s="6" t="s">
        <v>325</v>
      </c>
      <c r="G1" s="6" t="s">
        <v>312</v>
      </c>
      <c r="H1" s="6" t="s">
        <v>326</v>
      </c>
      <c r="I1" s="6" t="s">
        <v>313</v>
      </c>
      <c r="J1" s="6" t="s">
        <v>314</v>
      </c>
      <c r="K1" s="6" t="s">
        <v>315</v>
      </c>
      <c r="L1" s="6" t="s">
        <v>316</v>
      </c>
    </row>
    <row r="2" spans="1:12" ht="15" customHeight="1" x14ac:dyDescent="0.45">
      <c r="A2" s="1" t="s">
        <v>170</v>
      </c>
      <c r="B2" s="5" t="s">
        <v>53</v>
      </c>
      <c r="C2" s="1" t="s">
        <v>106</v>
      </c>
      <c r="D2" s="5" t="s">
        <v>1</v>
      </c>
      <c r="E2" s="3">
        <v>1.42</v>
      </c>
      <c r="F2" s="3">
        <v>1.77</v>
      </c>
      <c r="G2" s="3">
        <v>1.9607843137254901</v>
      </c>
      <c r="H2" s="3">
        <v>1.6666666666666667</v>
      </c>
      <c r="I2" s="3">
        <f>AVERAGE(E2:H2)</f>
        <v>1.7043627450980392</v>
      </c>
      <c r="J2" s="3">
        <f>AVERAGE(E2:F3)</f>
        <v>1.6624999999999999</v>
      </c>
      <c r="K2" s="3">
        <f>AVERAGE(G2:H3)</f>
        <v>1.7952275249722531</v>
      </c>
      <c r="L2" s="3">
        <f>AVERAGE(J2:K2)</f>
        <v>1.7288637624861265</v>
      </c>
    </row>
    <row r="3" spans="1:12" ht="15" customHeight="1" x14ac:dyDescent="0.45">
      <c r="A3" s="1" t="s">
        <v>171</v>
      </c>
      <c r="B3" s="5" t="s">
        <v>53</v>
      </c>
      <c r="C3" s="1" t="s">
        <v>106</v>
      </c>
      <c r="D3" s="5" t="s">
        <v>1</v>
      </c>
      <c r="E3" s="3">
        <v>1.74</v>
      </c>
      <c r="F3" s="3">
        <v>1.72</v>
      </c>
      <c r="G3" s="3">
        <v>1.8867924528301885</v>
      </c>
      <c r="H3" s="3">
        <v>1.6666666666666667</v>
      </c>
      <c r="I3" s="3">
        <f t="shared" ref="I3:I66" si="0">AVERAGE(E3:H3)</f>
        <v>1.7533647798742138</v>
      </c>
      <c r="L3" s="3"/>
    </row>
    <row r="4" spans="1:12" ht="15" customHeight="1" x14ac:dyDescent="0.45">
      <c r="A4" s="1" t="s">
        <v>172</v>
      </c>
      <c r="B4" s="5" t="s">
        <v>54</v>
      </c>
      <c r="C4" s="1" t="s">
        <v>107</v>
      </c>
      <c r="D4" s="5" t="s">
        <v>7</v>
      </c>
      <c r="E4" s="3">
        <v>1.23</v>
      </c>
      <c r="F4" s="3">
        <v>1.51</v>
      </c>
      <c r="G4" s="3">
        <v>0.970873786407767</v>
      </c>
      <c r="H4" s="3">
        <v>1.0309278350515465</v>
      </c>
      <c r="I4" s="3">
        <f t="shared" si="0"/>
        <v>1.1854504053648285</v>
      </c>
      <c r="J4" s="3">
        <f>AVERAGE(E4:F6)</f>
        <v>0.87333333333333341</v>
      </c>
      <c r="K4" s="3">
        <f>AVERAGE(G4:H6)</f>
        <v>1.0207228605698171</v>
      </c>
      <c r="L4" s="3">
        <f t="shared" ref="L4:L63" si="1">AVERAGE(J4:K4)</f>
        <v>0.94702809695157519</v>
      </c>
    </row>
    <row r="5" spans="1:12" ht="15" customHeight="1" x14ac:dyDescent="0.45">
      <c r="A5" s="1" t="s">
        <v>173</v>
      </c>
      <c r="B5" s="5" t="s">
        <v>54</v>
      </c>
      <c r="C5" s="1" t="s">
        <v>107</v>
      </c>
      <c r="D5" s="5" t="s">
        <v>7</v>
      </c>
      <c r="E5" s="3">
        <v>0.8</v>
      </c>
      <c r="F5" s="3">
        <v>0.62</v>
      </c>
      <c r="G5" s="3">
        <v>0.96153846153846145</v>
      </c>
      <c r="H5" s="3">
        <v>1.1235955056179776</v>
      </c>
      <c r="I5" s="3">
        <f t="shared" si="0"/>
        <v>0.8762834917891098</v>
      </c>
      <c r="L5" s="3"/>
    </row>
    <row r="6" spans="1:12" ht="15" customHeight="1" x14ac:dyDescent="0.45">
      <c r="A6" s="1" t="s">
        <v>174</v>
      </c>
      <c r="B6" s="5" t="s">
        <v>54</v>
      </c>
      <c r="C6" s="1" t="s">
        <v>107</v>
      </c>
      <c r="D6" s="5" t="s">
        <v>7</v>
      </c>
      <c r="E6" s="3">
        <v>0.26</v>
      </c>
      <c r="F6" s="3">
        <v>0.82</v>
      </c>
      <c r="G6" s="3">
        <v>0.78740157480314954</v>
      </c>
      <c r="H6" s="3">
        <v>1.25</v>
      </c>
      <c r="I6" s="3">
        <f t="shared" si="0"/>
        <v>0.7793503937007874</v>
      </c>
      <c r="L6" s="3"/>
    </row>
    <row r="7" spans="1:12" ht="15" customHeight="1" x14ac:dyDescent="0.45">
      <c r="A7" s="1" t="s">
        <v>261</v>
      </c>
      <c r="B7" s="5" t="s">
        <v>156</v>
      </c>
      <c r="C7" s="1" t="s">
        <v>165</v>
      </c>
      <c r="D7" s="5" t="s">
        <v>17</v>
      </c>
      <c r="E7" s="3">
        <v>1.03</v>
      </c>
      <c r="G7" s="3">
        <v>0.95238095238095233</v>
      </c>
      <c r="I7" s="3">
        <f t="shared" si="0"/>
        <v>0.99119047619047618</v>
      </c>
      <c r="J7" s="3">
        <f>AVERAGE(E7:F8)</f>
        <v>1.3833333333333331</v>
      </c>
      <c r="K7" s="3">
        <f>AVERAGE(G7:H8)</f>
        <v>1.3683320633404223</v>
      </c>
      <c r="L7" s="3">
        <f t="shared" si="1"/>
        <v>1.3758326983368776</v>
      </c>
    </row>
    <row r="8" spans="1:12" ht="15" customHeight="1" x14ac:dyDescent="0.45">
      <c r="A8" s="1" t="s">
        <v>262</v>
      </c>
      <c r="B8" s="5" t="s">
        <v>55</v>
      </c>
      <c r="C8" s="1" t="s">
        <v>108</v>
      </c>
      <c r="D8" s="5" t="s">
        <v>17</v>
      </c>
      <c r="E8" s="3">
        <v>1.65</v>
      </c>
      <c r="F8" s="3">
        <v>1.47</v>
      </c>
      <c r="G8" s="3">
        <v>1.8867924528301885</v>
      </c>
      <c r="H8" s="3">
        <v>1.2658227848101264</v>
      </c>
      <c r="I8" s="3">
        <f t="shared" si="0"/>
        <v>1.5681538094100786</v>
      </c>
      <c r="L8" s="3"/>
    </row>
    <row r="9" spans="1:12" ht="15" customHeight="1" x14ac:dyDescent="0.45">
      <c r="A9" s="1" t="s">
        <v>263</v>
      </c>
      <c r="B9" s="5" t="s">
        <v>157</v>
      </c>
      <c r="C9" s="1" t="s">
        <v>166</v>
      </c>
      <c r="D9" s="5" t="s">
        <v>15</v>
      </c>
      <c r="E9" s="3">
        <v>1.81</v>
      </c>
      <c r="F9" s="3">
        <v>1.6</v>
      </c>
      <c r="G9" s="3">
        <v>0.96153846153846145</v>
      </c>
      <c r="H9" s="3">
        <v>0.84745762711864414</v>
      </c>
      <c r="I9" s="3">
        <f t="shared" si="0"/>
        <v>1.3047490221642766</v>
      </c>
      <c r="J9" s="3">
        <f>AVERAGE(E9:F9)</f>
        <v>1.7050000000000001</v>
      </c>
      <c r="K9" s="3">
        <f>AVERAGE(G9:H9)</f>
        <v>0.90449804432855285</v>
      </c>
      <c r="L9" s="3">
        <f t="shared" si="1"/>
        <v>1.3047490221642764</v>
      </c>
    </row>
    <row r="10" spans="1:12" ht="15" customHeight="1" x14ac:dyDescent="0.45">
      <c r="A10" s="1" t="s">
        <v>177</v>
      </c>
      <c r="B10" s="5" t="s">
        <v>57</v>
      </c>
      <c r="C10" s="1" t="s">
        <v>110</v>
      </c>
      <c r="D10" s="5" t="s">
        <v>2</v>
      </c>
      <c r="E10" s="3">
        <v>2.35</v>
      </c>
      <c r="F10" s="3">
        <v>2.65</v>
      </c>
      <c r="G10" s="3">
        <v>2.4390243902439024</v>
      </c>
      <c r="H10" s="3">
        <v>2.3255813953488373</v>
      </c>
      <c r="I10" s="3">
        <f t="shared" si="0"/>
        <v>2.4411514463981852</v>
      </c>
      <c r="J10" s="3">
        <f>AVERAGE(E10:F11)</f>
        <v>2.52</v>
      </c>
      <c r="K10" s="3">
        <f>AVERAGE(G10:H11)</f>
        <v>2.3213725766193152</v>
      </c>
      <c r="L10" s="3">
        <f t="shared" si="1"/>
        <v>2.4206862883096578</v>
      </c>
    </row>
    <row r="11" spans="1:12" ht="15" customHeight="1" x14ac:dyDescent="0.45">
      <c r="A11" s="1" t="s">
        <v>178</v>
      </c>
      <c r="B11" s="5" t="s">
        <v>57</v>
      </c>
      <c r="C11" s="1" t="s">
        <v>110</v>
      </c>
      <c r="D11" s="5" t="s">
        <v>2</v>
      </c>
      <c r="E11" s="3">
        <v>1.68</v>
      </c>
      <c r="F11" s="3">
        <v>3.4</v>
      </c>
      <c r="G11" s="3">
        <v>2.7027027027027026</v>
      </c>
      <c r="H11" s="3">
        <v>1.8181818181818181</v>
      </c>
      <c r="I11" s="3">
        <f t="shared" si="0"/>
        <v>2.40022113022113</v>
      </c>
      <c r="L11" s="3"/>
    </row>
    <row r="12" spans="1:12" ht="15" customHeight="1" x14ac:dyDescent="0.45">
      <c r="A12" s="1" t="s">
        <v>265</v>
      </c>
      <c r="B12" s="5" t="s">
        <v>158</v>
      </c>
      <c r="C12" s="1" t="s">
        <v>167</v>
      </c>
      <c r="D12" s="5" t="s">
        <v>48</v>
      </c>
      <c r="E12" s="3">
        <v>0.83</v>
      </c>
      <c r="F12" s="3">
        <v>0.95</v>
      </c>
      <c r="G12" s="3">
        <v>0.8</v>
      </c>
      <c r="H12" s="3">
        <v>0.69930069930069938</v>
      </c>
      <c r="I12" s="3">
        <f t="shared" si="0"/>
        <v>0.81982517482517481</v>
      </c>
      <c r="J12" s="3">
        <f>AVERAGE(E12:F13)</f>
        <v>0.84666666666666668</v>
      </c>
      <c r="K12" s="3">
        <f>AVERAGE(G12:H13)</f>
        <v>0.77973635559842458</v>
      </c>
      <c r="L12" s="3">
        <f t="shared" si="1"/>
        <v>0.81320151113254568</v>
      </c>
    </row>
    <row r="13" spans="1:12" ht="15" customHeight="1" x14ac:dyDescent="0.45">
      <c r="A13" s="1" t="s">
        <v>297</v>
      </c>
      <c r="B13" s="5" t="s">
        <v>158</v>
      </c>
      <c r="C13" s="1" t="s">
        <v>167</v>
      </c>
      <c r="D13" s="5" t="s">
        <v>48</v>
      </c>
      <c r="E13" s="3">
        <v>0.76</v>
      </c>
      <c r="G13" s="3">
        <v>0.75757575757575757</v>
      </c>
      <c r="H13" s="3">
        <v>0.86206896551724144</v>
      </c>
      <c r="I13" s="3">
        <f t="shared" si="0"/>
        <v>0.79321490769766634</v>
      </c>
      <c r="L13" s="3"/>
    </row>
    <row r="14" spans="1:12" ht="15" customHeight="1" x14ac:dyDescent="0.45">
      <c r="A14" s="1" t="s">
        <v>298</v>
      </c>
      <c r="B14" s="5" t="s">
        <v>58</v>
      </c>
      <c r="C14" s="1" t="s">
        <v>111</v>
      </c>
      <c r="D14" s="5" t="s">
        <v>32</v>
      </c>
      <c r="E14" s="3">
        <v>1.42</v>
      </c>
      <c r="F14" s="3">
        <v>0.93</v>
      </c>
      <c r="G14" s="3">
        <v>0.79365079365079361</v>
      </c>
      <c r="H14" s="3">
        <v>0.83333333333333337</v>
      </c>
      <c r="I14" s="3">
        <f t="shared" si="0"/>
        <v>0.99424603174603177</v>
      </c>
      <c r="J14" s="3">
        <f t="shared" ref="J14:J19" si="2">AVERAGE(E14:F14)</f>
        <v>1.175</v>
      </c>
      <c r="K14" s="3">
        <f t="shared" ref="K14:K19" si="3">AVERAGE(G14:H14)</f>
        <v>0.81349206349206349</v>
      </c>
      <c r="L14" s="3">
        <f t="shared" si="1"/>
        <v>0.99424603174603177</v>
      </c>
    </row>
    <row r="15" spans="1:12" ht="15" customHeight="1" x14ac:dyDescent="0.45">
      <c r="A15" s="1" t="s">
        <v>266</v>
      </c>
      <c r="B15" s="5" t="s">
        <v>59</v>
      </c>
      <c r="C15" s="1" t="s">
        <v>112</v>
      </c>
      <c r="D15" s="5" t="s">
        <v>42</v>
      </c>
      <c r="E15" s="3">
        <v>0.98</v>
      </c>
      <c r="G15" s="3">
        <v>1.3888888888888888</v>
      </c>
      <c r="I15" s="3">
        <f t="shared" si="0"/>
        <v>1.1844444444444444</v>
      </c>
      <c r="J15" s="3">
        <f t="shared" si="2"/>
        <v>0.98</v>
      </c>
      <c r="K15" s="3">
        <f t="shared" si="3"/>
        <v>1.3888888888888888</v>
      </c>
      <c r="L15" s="3">
        <f t="shared" si="1"/>
        <v>1.1844444444444444</v>
      </c>
    </row>
    <row r="16" spans="1:12" ht="15" customHeight="1" x14ac:dyDescent="0.45">
      <c r="A16" s="1" t="s">
        <v>181</v>
      </c>
      <c r="B16" s="5" t="s">
        <v>60</v>
      </c>
      <c r="C16" s="1" t="s">
        <v>113</v>
      </c>
      <c r="D16" s="5" t="s">
        <v>38</v>
      </c>
      <c r="E16" s="3">
        <v>1.26</v>
      </c>
      <c r="F16" s="3">
        <v>1.36</v>
      </c>
      <c r="G16" s="3">
        <v>1.3513513513513513</v>
      </c>
      <c r="H16" s="3">
        <v>0.86956521739130443</v>
      </c>
      <c r="I16" s="3">
        <f t="shared" si="0"/>
        <v>1.2102291421856639</v>
      </c>
      <c r="J16" s="3">
        <f t="shared" si="2"/>
        <v>1.31</v>
      </c>
      <c r="K16" s="3">
        <f t="shared" si="3"/>
        <v>1.1104582843713278</v>
      </c>
      <c r="L16" s="3">
        <f t="shared" si="1"/>
        <v>1.2102291421856639</v>
      </c>
    </row>
    <row r="17" spans="1:12" ht="15" customHeight="1" x14ac:dyDescent="0.45">
      <c r="A17" s="1" t="s">
        <v>182</v>
      </c>
      <c r="B17" s="5" t="s">
        <v>61</v>
      </c>
      <c r="C17" s="1" t="s">
        <v>114</v>
      </c>
      <c r="D17" s="5" t="s">
        <v>40</v>
      </c>
      <c r="E17" s="3">
        <v>2.23</v>
      </c>
      <c r="F17" s="3">
        <v>2.73</v>
      </c>
      <c r="G17" s="3">
        <v>2.5641025641025639</v>
      </c>
      <c r="H17" s="3">
        <v>2.6315789473684212</v>
      </c>
      <c r="I17" s="3">
        <f t="shared" si="0"/>
        <v>2.538920377867746</v>
      </c>
      <c r="J17" s="3">
        <f t="shared" si="2"/>
        <v>2.48</v>
      </c>
      <c r="K17" s="3">
        <f t="shared" si="3"/>
        <v>2.5978407557354926</v>
      </c>
      <c r="L17" s="3">
        <f t="shared" si="1"/>
        <v>2.538920377867746</v>
      </c>
    </row>
    <row r="18" spans="1:12" ht="15" customHeight="1" x14ac:dyDescent="0.45">
      <c r="A18" s="1" t="s">
        <v>267</v>
      </c>
      <c r="B18" s="5" t="s">
        <v>159</v>
      </c>
      <c r="C18" s="1" t="s">
        <v>168</v>
      </c>
      <c r="D18" s="5" t="s">
        <v>46</v>
      </c>
      <c r="E18" s="3">
        <v>1.61</v>
      </c>
      <c r="F18" s="3">
        <v>1.86</v>
      </c>
      <c r="G18" s="3">
        <v>1.8181818181818181</v>
      </c>
      <c r="H18" s="3">
        <v>1.7857142857142856</v>
      </c>
      <c r="I18" s="3">
        <f t="shared" si="0"/>
        <v>1.7684740259740259</v>
      </c>
      <c r="J18" s="3">
        <f t="shared" si="2"/>
        <v>1.7350000000000001</v>
      </c>
      <c r="K18" s="3">
        <f t="shared" si="3"/>
        <v>1.801948051948052</v>
      </c>
      <c r="L18" s="3">
        <f t="shared" si="1"/>
        <v>1.7684740259740259</v>
      </c>
    </row>
    <row r="19" spans="1:12" ht="15" customHeight="1" x14ac:dyDescent="0.45">
      <c r="A19" s="1" t="s">
        <v>268</v>
      </c>
      <c r="B19" s="5" t="s">
        <v>62</v>
      </c>
      <c r="C19" s="1" t="s">
        <v>115</v>
      </c>
      <c r="D19" s="5" t="s">
        <v>30</v>
      </c>
      <c r="E19" s="3">
        <v>0.79</v>
      </c>
      <c r="F19" s="3">
        <v>0.77</v>
      </c>
      <c r="G19" s="3">
        <v>1.0204081632653061</v>
      </c>
      <c r="H19" s="3">
        <v>1.25</v>
      </c>
      <c r="I19" s="3">
        <f t="shared" si="0"/>
        <v>0.95760204081632661</v>
      </c>
      <c r="J19" s="3">
        <f t="shared" si="2"/>
        <v>0.78</v>
      </c>
      <c r="K19" s="3">
        <f t="shared" si="3"/>
        <v>1.135204081632653</v>
      </c>
      <c r="L19" s="3">
        <f t="shared" si="1"/>
        <v>0.95760204081632649</v>
      </c>
    </row>
    <row r="20" spans="1:12" ht="15" customHeight="1" x14ac:dyDescent="0.45">
      <c r="A20" s="1" t="s">
        <v>269</v>
      </c>
      <c r="B20" s="5" t="s">
        <v>63</v>
      </c>
      <c r="C20" s="1" t="s">
        <v>116</v>
      </c>
      <c r="D20" s="5" t="s">
        <v>36</v>
      </c>
      <c r="E20" s="3">
        <v>1.08</v>
      </c>
      <c r="G20" s="3">
        <v>0.87719298245614041</v>
      </c>
      <c r="I20" s="3">
        <f t="shared" si="0"/>
        <v>0.97859649122807024</v>
      </c>
      <c r="J20" s="3">
        <f>AVERAGE(E20:F22)</f>
        <v>1.2925</v>
      </c>
      <c r="K20" s="3">
        <f>AVERAGE(G20:H22)</f>
        <v>0.72965611095243454</v>
      </c>
      <c r="L20" s="3">
        <f t="shared" si="1"/>
        <v>1.0110780554762173</v>
      </c>
    </row>
    <row r="21" spans="1:12" ht="15" customHeight="1" x14ac:dyDescent="0.45">
      <c r="A21" s="1" t="s">
        <v>270</v>
      </c>
      <c r="B21" s="5" t="s">
        <v>63</v>
      </c>
      <c r="C21" s="1" t="s">
        <v>116</v>
      </c>
      <c r="D21" s="5" t="s">
        <v>36</v>
      </c>
      <c r="E21" s="3">
        <v>1.27</v>
      </c>
      <c r="G21" s="3">
        <v>0.64516129032258063</v>
      </c>
      <c r="I21" s="3">
        <f t="shared" si="0"/>
        <v>0.95758064516129027</v>
      </c>
      <c r="L21" s="3"/>
    </row>
    <row r="22" spans="1:12" ht="15" customHeight="1" x14ac:dyDescent="0.45">
      <c r="A22" s="1" t="s">
        <v>271</v>
      </c>
      <c r="B22" s="5" t="s">
        <v>63</v>
      </c>
      <c r="C22" s="1" t="s">
        <v>116</v>
      </c>
      <c r="D22" s="5" t="s">
        <v>36</v>
      </c>
      <c r="E22" s="3">
        <v>1.34</v>
      </c>
      <c r="F22" s="3">
        <v>1.48</v>
      </c>
      <c r="G22" s="3">
        <v>0.76335877862595414</v>
      </c>
      <c r="H22" s="3">
        <v>0.63291139240506322</v>
      </c>
      <c r="I22" s="3">
        <f t="shared" si="0"/>
        <v>1.0540675427577544</v>
      </c>
      <c r="L22" s="3"/>
    </row>
    <row r="23" spans="1:12" ht="15" customHeight="1" x14ac:dyDescent="0.45">
      <c r="A23" s="1" t="s">
        <v>272</v>
      </c>
      <c r="B23" s="5" t="s">
        <v>65</v>
      </c>
      <c r="C23" s="1" t="s">
        <v>118</v>
      </c>
      <c r="D23" s="5" t="s">
        <v>27</v>
      </c>
      <c r="E23" s="3">
        <v>1.0900000000000001</v>
      </c>
      <c r="F23" s="3">
        <v>0.98</v>
      </c>
      <c r="G23" s="3">
        <v>0.85470085470085477</v>
      </c>
      <c r="H23" s="3">
        <v>0.81967213114754101</v>
      </c>
      <c r="I23" s="3">
        <f t="shared" si="0"/>
        <v>0.93609324646209902</v>
      </c>
      <c r="J23" s="3">
        <f>AVERAGE(E23:F23)</f>
        <v>1.0350000000000001</v>
      </c>
      <c r="K23" s="3">
        <f>AVERAGE(G23:H23)</f>
        <v>0.83718649292419789</v>
      </c>
      <c r="L23" s="3">
        <f t="shared" si="1"/>
        <v>0.93609324646209902</v>
      </c>
    </row>
    <row r="24" spans="1:12" ht="15" customHeight="1" x14ac:dyDescent="0.45">
      <c r="A24" s="1" t="s">
        <v>299</v>
      </c>
      <c r="B24" s="5" t="s">
        <v>67</v>
      </c>
      <c r="C24" s="1" t="s">
        <v>120</v>
      </c>
      <c r="D24" s="5" t="s">
        <v>31</v>
      </c>
      <c r="E24" s="3">
        <v>2.7</v>
      </c>
      <c r="G24" s="3">
        <v>2.1739130434782608</v>
      </c>
      <c r="I24" s="3">
        <f t="shared" si="0"/>
        <v>2.4369565217391305</v>
      </c>
      <c r="J24" s="3">
        <f>AVERAGE(E24:F24)</f>
        <v>2.7</v>
      </c>
      <c r="K24" s="3">
        <f>AVERAGE(G24:H24)</f>
        <v>2.1739130434782608</v>
      </c>
      <c r="L24" s="3">
        <f t="shared" si="1"/>
        <v>2.4369565217391305</v>
      </c>
    </row>
    <row r="25" spans="1:12" ht="15" customHeight="1" x14ac:dyDescent="0.45">
      <c r="A25" s="1" t="s">
        <v>276</v>
      </c>
      <c r="B25" s="5" t="s">
        <v>160</v>
      </c>
      <c r="C25" s="1" t="s">
        <v>169</v>
      </c>
      <c r="D25" s="5" t="s">
        <v>14</v>
      </c>
      <c r="E25" s="3">
        <v>1.43</v>
      </c>
      <c r="G25" s="3">
        <v>0.88495575221238942</v>
      </c>
      <c r="I25" s="3">
        <f t="shared" si="0"/>
        <v>1.1574778761061948</v>
      </c>
      <c r="J25" s="3">
        <f>AVERAGE(E25:F26)</f>
        <v>1.3433333333333335</v>
      </c>
      <c r="K25" s="3">
        <f>AVERAGE(G25:H26)</f>
        <v>0.74273523195600422</v>
      </c>
      <c r="L25" s="3">
        <f t="shared" si="1"/>
        <v>1.0430342826446688</v>
      </c>
    </row>
    <row r="26" spans="1:12" ht="15" customHeight="1" x14ac:dyDescent="0.45">
      <c r="A26" s="1" t="s">
        <v>300</v>
      </c>
      <c r="B26" s="5" t="s">
        <v>160</v>
      </c>
      <c r="C26" s="1" t="s">
        <v>169</v>
      </c>
      <c r="D26" s="5" t="s">
        <v>14</v>
      </c>
      <c r="E26" s="3">
        <v>1.36</v>
      </c>
      <c r="F26" s="3">
        <v>1.24</v>
      </c>
      <c r="G26" s="3">
        <v>0.68965517241379315</v>
      </c>
      <c r="H26" s="3">
        <v>0.65359477124183007</v>
      </c>
      <c r="I26" s="3">
        <f t="shared" si="0"/>
        <v>0.9858124859139058</v>
      </c>
      <c r="L26" s="3"/>
    </row>
    <row r="27" spans="1:12" ht="15" customHeight="1" x14ac:dyDescent="0.45">
      <c r="A27" s="1" t="s">
        <v>277</v>
      </c>
      <c r="B27" s="5" t="s">
        <v>69</v>
      </c>
      <c r="C27" s="1" t="s">
        <v>122</v>
      </c>
      <c r="D27" s="5" t="s">
        <v>6</v>
      </c>
      <c r="E27" s="3">
        <v>0.81</v>
      </c>
      <c r="F27" s="3">
        <v>1</v>
      </c>
      <c r="G27" s="3">
        <v>0.86206896551724144</v>
      </c>
      <c r="H27" s="3">
        <v>0.73152889539136801</v>
      </c>
      <c r="I27" s="3">
        <f t="shared" si="0"/>
        <v>0.85089946522715243</v>
      </c>
      <c r="J27" s="3">
        <f>AVERAGE(E27:F31)</f>
        <v>0.98222222222222222</v>
      </c>
      <c r="K27" s="3">
        <f>AVERAGE(G27:H31)</f>
        <v>0.85727989263598259</v>
      </c>
      <c r="L27" s="3">
        <f t="shared" si="1"/>
        <v>0.91975105742910235</v>
      </c>
    </row>
    <row r="28" spans="1:12" ht="15" customHeight="1" x14ac:dyDescent="0.45">
      <c r="A28" s="1" t="s">
        <v>190</v>
      </c>
      <c r="B28" s="5" t="s">
        <v>70</v>
      </c>
      <c r="C28" s="1" t="s">
        <v>123</v>
      </c>
      <c r="D28" s="5" t="s">
        <v>6</v>
      </c>
      <c r="E28" s="3">
        <v>1.6</v>
      </c>
      <c r="F28" s="3">
        <v>0.91</v>
      </c>
      <c r="G28" s="3">
        <v>0.55865921787709494</v>
      </c>
      <c r="H28" s="3">
        <v>0.92592592592592582</v>
      </c>
      <c r="I28" s="3">
        <f t="shared" si="0"/>
        <v>0.99864628595075522</v>
      </c>
      <c r="L28" s="3"/>
    </row>
    <row r="29" spans="1:12" ht="15" customHeight="1" x14ac:dyDescent="0.45">
      <c r="A29" s="1" t="s">
        <v>191</v>
      </c>
      <c r="B29" s="5" t="s">
        <v>70</v>
      </c>
      <c r="C29" s="1" t="s">
        <v>123</v>
      </c>
      <c r="D29" s="5" t="s">
        <v>6</v>
      </c>
      <c r="E29" s="3">
        <v>0.79</v>
      </c>
      <c r="F29" s="3">
        <v>0.91</v>
      </c>
      <c r="G29" s="3">
        <v>1.1627906976744187</v>
      </c>
      <c r="H29" s="3">
        <v>0.89285714285714279</v>
      </c>
      <c r="I29" s="3">
        <f t="shared" si="0"/>
        <v>0.93891196013289047</v>
      </c>
      <c r="L29" s="3"/>
    </row>
    <row r="30" spans="1:12" ht="15" customHeight="1" x14ac:dyDescent="0.45">
      <c r="A30" s="1" t="s">
        <v>278</v>
      </c>
      <c r="B30" s="5" t="s">
        <v>161</v>
      </c>
      <c r="C30" s="1" t="s">
        <v>155</v>
      </c>
      <c r="D30" s="5" t="s">
        <v>6</v>
      </c>
      <c r="E30" s="3">
        <v>0.98</v>
      </c>
      <c r="F30" s="3">
        <v>0.98</v>
      </c>
      <c r="G30" s="3">
        <v>0.78740157480314954</v>
      </c>
      <c r="H30" s="3">
        <v>1.0309278350515465</v>
      </c>
      <c r="I30" s="3">
        <f t="shared" si="0"/>
        <v>0.94458235246367406</v>
      </c>
      <c r="L30" s="3"/>
    </row>
    <row r="31" spans="1:12" ht="15" customHeight="1" x14ac:dyDescent="0.45">
      <c r="A31" s="1" t="s">
        <v>279</v>
      </c>
      <c r="B31" s="5" t="s">
        <v>161</v>
      </c>
      <c r="C31" s="1" t="s">
        <v>155</v>
      </c>
      <c r="D31" s="5" t="s">
        <v>6</v>
      </c>
      <c r="E31" s="3">
        <v>0.86</v>
      </c>
      <c r="G31" s="3">
        <v>0.76335877862595414</v>
      </c>
      <c r="I31" s="3">
        <f t="shared" si="0"/>
        <v>0.81167938931297701</v>
      </c>
      <c r="L31" s="3"/>
    </row>
    <row r="32" spans="1:12" ht="15" customHeight="1" x14ac:dyDescent="0.45">
      <c r="A32" s="1" t="s">
        <v>280</v>
      </c>
      <c r="B32" s="5" t="s">
        <v>71</v>
      </c>
      <c r="C32" s="1" t="s">
        <v>124</v>
      </c>
      <c r="D32" s="5" t="s">
        <v>29</v>
      </c>
      <c r="E32" s="3">
        <v>0.73</v>
      </c>
      <c r="F32" s="3">
        <v>0.7</v>
      </c>
      <c r="G32" s="3">
        <v>0.75187969924812026</v>
      </c>
      <c r="H32" s="3">
        <v>0.68965517241379315</v>
      </c>
      <c r="I32" s="3">
        <f t="shared" si="0"/>
        <v>0.71788371791547834</v>
      </c>
      <c r="J32" s="3">
        <f>AVERAGE(E32:F32)</f>
        <v>0.71499999999999997</v>
      </c>
      <c r="K32" s="3">
        <f>AVERAGE(G32:H32)</f>
        <v>0.7207674358309567</v>
      </c>
      <c r="L32" s="3">
        <f t="shared" si="1"/>
        <v>0.71788371791547834</v>
      </c>
    </row>
    <row r="33" spans="1:12" ht="15" customHeight="1" x14ac:dyDescent="0.45">
      <c r="A33" s="1" t="s">
        <v>49</v>
      </c>
      <c r="B33" s="5" t="s">
        <v>72</v>
      </c>
      <c r="C33" s="1" t="s">
        <v>125</v>
      </c>
      <c r="D33" s="5" t="s">
        <v>35</v>
      </c>
      <c r="E33" s="3">
        <v>1.32</v>
      </c>
      <c r="G33" s="3">
        <v>1.5151515151515151</v>
      </c>
      <c r="I33" s="3">
        <f t="shared" si="0"/>
        <v>1.4175757575757575</v>
      </c>
      <c r="J33" s="3">
        <f>AVERAGE(E33:F33)</f>
        <v>1.32</v>
      </c>
      <c r="K33" s="3">
        <f>AVERAGE(G33:H33)</f>
        <v>1.5151515151515151</v>
      </c>
      <c r="L33" s="3">
        <f t="shared" si="1"/>
        <v>1.4175757575757575</v>
      </c>
    </row>
    <row r="34" spans="1:12" ht="15" customHeight="1" x14ac:dyDescent="0.45">
      <c r="A34" s="1" t="s">
        <v>194</v>
      </c>
      <c r="B34" s="5" t="s">
        <v>73</v>
      </c>
      <c r="C34" s="1" t="s">
        <v>126</v>
      </c>
      <c r="D34" s="5" t="s">
        <v>39</v>
      </c>
      <c r="E34" s="3">
        <v>0.87</v>
      </c>
      <c r="F34" s="3">
        <v>0.68</v>
      </c>
      <c r="G34" s="3">
        <v>1.1904761904761905</v>
      </c>
      <c r="H34" s="3">
        <v>1.2820512820512819</v>
      </c>
      <c r="I34" s="3">
        <f t="shared" si="0"/>
        <v>1.0056318681318681</v>
      </c>
      <c r="J34" s="3">
        <f>AVERAGE(E34:F36)</f>
        <v>0.80333333333333323</v>
      </c>
      <c r="K34" s="3">
        <f>AVERAGE(G34:H36)</f>
        <v>1.3853479093205119</v>
      </c>
      <c r="L34" s="3">
        <f t="shared" si="1"/>
        <v>1.0943406213269227</v>
      </c>
    </row>
    <row r="35" spans="1:12" ht="15" customHeight="1" x14ac:dyDescent="0.45">
      <c r="A35" s="1" t="s">
        <v>282</v>
      </c>
      <c r="B35" s="5" t="s">
        <v>73</v>
      </c>
      <c r="C35" s="1" t="s">
        <v>126</v>
      </c>
      <c r="D35" s="5" t="s">
        <v>39</v>
      </c>
      <c r="E35" s="3">
        <v>0.87</v>
      </c>
      <c r="F35" s="3">
        <v>0.69</v>
      </c>
      <c r="G35" s="3">
        <v>2</v>
      </c>
      <c r="H35" s="3">
        <v>1.3333333333333333</v>
      </c>
      <c r="I35" s="3">
        <f t="shared" si="0"/>
        <v>1.2233333333333334</v>
      </c>
      <c r="L35" s="3"/>
    </row>
    <row r="36" spans="1:12" ht="15" customHeight="1" x14ac:dyDescent="0.45">
      <c r="A36" s="1" t="s">
        <v>283</v>
      </c>
      <c r="B36" s="5" t="s">
        <v>73</v>
      </c>
      <c r="C36" s="1" t="s">
        <v>126</v>
      </c>
      <c r="D36" s="5" t="s">
        <v>39</v>
      </c>
      <c r="E36" s="3">
        <v>0.95</v>
      </c>
      <c r="F36" s="3">
        <v>0.76</v>
      </c>
      <c r="G36" s="3">
        <v>1.1363636363636365</v>
      </c>
      <c r="H36" s="3">
        <v>1.3698630136986301</v>
      </c>
      <c r="I36" s="3">
        <f t="shared" si="0"/>
        <v>1.0540566625155667</v>
      </c>
      <c r="L36" s="3"/>
    </row>
    <row r="37" spans="1:12" ht="15" customHeight="1" x14ac:dyDescent="0.45">
      <c r="A37" s="1" t="s">
        <v>196</v>
      </c>
      <c r="B37" s="5" t="s">
        <v>74</v>
      </c>
      <c r="C37" s="1" t="s">
        <v>127</v>
      </c>
      <c r="D37" s="5" t="s">
        <v>28</v>
      </c>
      <c r="E37" s="3">
        <v>0.99</v>
      </c>
      <c r="G37" s="3">
        <v>0.95238095238095233</v>
      </c>
      <c r="I37" s="3">
        <f t="shared" si="0"/>
        <v>0.97119047619047616</v>
      </c>
      <c r="J37" s="3">
        <f>AVERAGE(E37:F38)</f>
        <v>0.86666666666666659</v>
      </c>
      <c r="K37" s="3">
        <f>AVERAGE(G37:H38)</f>
        <v>0.94788858939802334</v>
      </c>
      <c r="L37" s="3">
        <f t="shared" si="1"/>
        <v>0.90727762803234491</v>
      </c>
    </row>
    <row r="38" spans="1:12" ht="15" customHeight="1" x14ac:dyDescent="0.45">
      <c r="A38" s="1" t="s">
        <v>197</v>
      </c>
      <c r="B38" s="5" t="s">
        <v>74</v>
      </c>
      <c r="C38" s="1" t="s">
        <v>127</v>
      </c>
      <c r="D38" s="5" t="s">
        <v>28</v>
      </c>
      <c r="E38" s="3">
        <v>0.89</v>
      </c>
      <c r="F38" s="3">
        <v>0.72</v>
      </c>
      <c r="G38" s="3">
        <v>0.94339622641509424</v>
      </c>
      <c r="I38" s="3">
        <f t="shared" si="0"/>
        <v>0.851132075471698</v>
      </c>
      <c r="L38" s="3"/>
    </row>
    <row r="39" spans="1:12" ht="15" customHeight="1" x14ac:dyDescent="0.45">
      <c r="A39" s="1" t="s">
        <v>284</v>
      </c>
      <c r="B39" s="5" t="s">
        <v>162</v>
      </c>
      <c r="C39" s="1" t="s">
        <v>258</v>
      </c>
      <c r="D39" s="5" t="s">
        <v>45</v>
      </c>
      <c r="E39" s="3">
        <v>1.02</v>
      </c>
      <c r="G39" s="3">
        <v>0.99009900990099009</v>
      </c>
      <c r="I39" s="3">
        <f t="shared" si="0"/>
        <v>1.0050495049504951</v>
      </c>
      <c r="J39" s="3">
        <v>1.02</v>
      </c>
      <c r="K39" s="3">
        <v>0.99009900990099009</v>
      </c>
      <c r="L39" s="3">
        <f t="shared" si="1"/>
        <v>1.0050495049504951</v>
      </c>
    </row>
    <row r="40" spans="1:12" ht="15" customHeight="1" x14ac:dyDescent="0.45">
      <c r="A40" s="1" t="s">
        <v>198</v>
      </c>
      <c r="B40" s="5" t="s">
        <v>75</v>
      </c>
      <c r="C40" s="1" t="s">
        <v>128</v>
      </c>
      <c r="D40" s="5" t="s">
        <v>8</v>
      </c>
      <c r="E40" s="3">
        <v>1.3</v>
      </c>
      <c r="F40" s="3">
        <v>1</v>
      </c>
      <c r="G40" s="3">
        <v>1.5625</v>
      </c>
      <c r="H40" s="3">
        <v>1.4705882352941175</v>
      </c>
      <c r="I40" s="3">
        <f t="shared" si="0"/>
        <v>1.3332720588235294</v>
      </c>
      <c r="J40" s="3">
        <f>AVERAGE(E40:F41)</f>
        <v>1.0874999999999999</v>
      </c>
      <c r="K40" s="3">
        <f>AVERAGE(G40:H41)</f>
        <v>1.715828994641335</v>
      </c>
      <c r="L40" s="3">
        <f t="shared" si="1"/>
        <v>1.4016644973206676</v>
      </c>
    </row>
    <row r="41" spans="1:12" ht="15" customHeight="1" x14ac:dyDescent="0.45">
      <c r="A41" s="1" t="s">
        <v>285</v>
      </c>
      <c r="B41" s="5" t="s">
        <v>75</v>
      </c>
      <c r="C41" s="1" t="s">
        <v>128</v>
      </c>
      <c r="D41" s="5" t="s">
        <v>8</v>
      </c>
      <c r="E41" s="3">
        <v>0.93</v>
      </c>
      <c r="F41" s="3">
        <v>1.1200000000000001</v>
      </c>
      <c r="G41" s="3">
        <v>2.3809523809523809</v>
      </c>
      <c r="H41" s="3">
        <v>1.4492753623188408</v>
      </c>
      <c r="I41" s="3">
        <f t="shared" si="0"/>
        <v>1.4700569358178055</v>
      </c>
      <c r="L41" s="3"/>
    </row>
    <row r="42" spans="1:12" ht="15" customHeight="1" x14ac:dyDescent="0.45">
      <c r="A42" s="1" t="s">
        <v>286</v>
      </c>
      <c r="B42" s="5" t="s">
        <v>163</v>
      </c>
      <c r="C42" s="1" t="s">
        <v>259</v>
      </c>
      <c r="D42" s="5" t="s">
        <v>37</v>
      </c>
      <c r="E42" s="3">
        <v>0.67</v>
      </c>
      <c r="F42" s="3">
        <v>0.74</v>
      </c>
      <c r="G42" s="3">
        <v>1.2048192771084338</v>
      </c>
      <c r="H42" s="3">
        <v>0.88495575221238942</v>
      </c>
      <c r="I42" s="3">
        <f t="shared" si="0"/>
        <v>0.8749437573302058</v>
      </c>
      <c r="J42" s="3">
        <f>AVERAGE(E42:F43)</f>
        <v>0.99</v>
      </c>
      <c r="K42" s="3">
        <f>AVERAGE(G42:H43)</f>
        <v>1.055452415338864</v>
      </c>
      <c r="L42" s="3">
        <f t="shared" si="1"/>
        <v>1.0227262076694319</v>
      </c>
    </row>
    <row r="43" spans="1:12" ht="15" customHeight="1" x14ac:dyDescent="0.45">
      <c r="A43" s="1" t="s">
        <v>199</v>
      </c>
      <c r="B43" s="5" t="s">
        <v>163</v>
      </c>
      <c r="C43" s="1" t="s">
        <v>259</v>
      </c>
      <c r="D43" s="5" t="s">
        <v>37</v>
      </c>
      <c r="E43" s="3">
        <v>1.1299999999999999</v>
      </c>
      <c r="F43" s="3">
        <v>1.42</v>
      </c>
      <c r="G43" s="3">
        <v>0.83333333333333337</v>
      </c>
      <c r="H43" s="3">
        <v>1.2987012987012987</v>
      </c>
      <c r="I43" s="3">
        <f t="shared" si="0"/>
        <v>1.1705086580086581</v>
      </c>
      <c r="L43" s="3"/>
    </row>
    <row r="44" spans="1:12" ht="15" customHeight="1" x14ac:dyDescent="0.45">
      <c r="A44" s="1" t="s">
        <v>200</v>
      </c>
      <c r="B44" s="5" t="s">
        <v>76</v>
      </c>
      <c r="C44" s="1" t="s">
        <v>129</v>
      </c>
      <c r="D44" s="5" t="s">
        <v>25</v>
      </c>
      <c r="E44" s="3">
        <v>0.65</v>
      </c>
      <c r="F44" s="3">
        <v>0.61</v>
      </c>
      <c r="G44" s="3">
        <v>1</v>
      </c>
      <c r="H44" s="3">
        <v>0.56818181818181823</v>
      </c>
      <c r="I44" s="3">
        <f t="shared" si="0"/>
        <v>0.70704545454545453</v>
      </c>
      <c r="J44" s="3">
        <f>AVERAGE(E44:F46)</f>
        <v>0.71333333333333337</v>
      </c>
      <c r="K44" s="3">
        <f>AVERAGE(G44:H46)</f>
        <v>0.7887293171277584</v>
      </c>
      <c r="L44" s="3">
        <f t="shared" si="1"/>
        <v>0.75103132523054583</v>
      </c>
    </row>
    <row r="45" spans="1:12" ht="15" customHeight="1" x14ac:dyDescent="0.45">
      <c r="A45" s="1" t="s">
        <v>201</v>
      </c>
      <c r="B45" s="5" t="s">
        <v>76</v>
      </c>
      <c r="C45" s="1" t="s">
        <v>129</v>
      </c>
      <c r="D45" s="5" t="s">
        <v>25</v>
      </c>
      <c r="E45" s="3">
        <v>0.73</v>
      </c>
      <c r="F45" s="3">
        <v>0.74</v>
      </c>
      <c r="G45" s="3">
        <v>0.67567567567567566</v>
      </c>
      <c r="H45" s="3">
        <v>0.64516129032258063</v>
      </c>
      <c r="I45" s="3">
        <f t="shared" si="0"/>
        <v>0.69770924149956404</v>
      </c>
      <c r="L45" s="3"/>
    </row>
    <row r="46" spans="1:12" ht="15" customHeight="1" x14ac:dyDescent="0.45">
      <c r="A46" s="1" t="s">
        <v>202</v>
      </c>
      <c r="B46" s="5" t="s">
        <v>77</v>
      </c>
      <c r="C46" s="1" t="s">
        <v>130</v>
      </c>
      <c r="D46" s="5" t="s">
        <v>25</v>
      </c>
      <c r="E46" s="3">
        <v>0.72</v>
      </c>
      <c r="F46" s="3">
        <v>0.83</v>
      </c>
      <c r="G46" s="3">
        <v>0.92592592592592582</v>
      </c>
      <c r="H46" s="3">
        <v>0.9174311926605504</v>
      </c>
      <c r="I46" s="3">
        <f t="shared" si="0"/>
        <v>0.84833927964661893</v>
      </c>
      <c r="L46" s="3"/>
    </row>
    <row r="47" spans="1:12" ht="15" customHeight="1" x14ac:dyDescent="0.45">
      <c r="A47" s="1" t="s">
        <v>203</v>
      </c>
      <c r="B47" s="5" t="s">
        <v>78</v>
      </c>
      <c r="C47" s="1" t="s">
        <v>131</v>
      </c>
      <c r="D47" s="5" t="s">
        <v>33</v>
      </c>
      <c r="E47" s="3">
        <v>1.72</v>
      </c>
      <c r="F47" s="3">
        <v>1.75</v>
      </c>
      <c r="G47" s="3">
        <v>1.5873015873015872</v>
      </c>
      <c r="H47" s="3">
        <v>1.4705882352941175</v>
      </c>
      <c r="I47" s="3">
        <f t="shared" si="0"/>
        <v>1.6319724556489261</v>
      </c>
      <c r="J47" s="3">
        <f>AVERAGE(E47:F49)</f>
        <v>1.615</v>
      </c>
      <c r="K47" s="3">
        <f>AVERAGE(G47:H49)</f>
        <v>1.4959821624229761</v>
      </c>
      <c r="L47" s="3">
        <f t="shared" si="1"/>
        <v>1.5554910812114882</v>
      </c>
    </row>
    <row r="48" spans="1:12" ht="15" customHeight="1" x14ac:dyDescent="0.45">
      <c r="A48" s="1" t="s">
        <v>204</v>
      </c>
      <c r="B48" s="5" t="s">
        <v>78</v>
      </c>
      <c r="C48" s="1" t="s">
        <v>131</v>
      </c>
      <c r="D48" s="5" t="s">
        <v>33</v>
      </c>
      <c r="E48" s="3">
        <v>1.62</v>
      </c>
      <c r="F48" s="3">
        <v>1.5</v>
      </c>
      <c r="G48" s="3">
        <v>1.5873015873015872</v>
      </c>
      <c r="H48" s="3">
        <v>1.4925373134328357</v>
      </c>
      <c r="I48" s="3">
        <f t="shared" si="0"/>
        <v>1.5499597251836057</v>
      </c>
      <c r="L48" s="3"/>
    </row>
    <row r="49" spans="1:12" ht="15" customHeight="1" x14ac:dyDescent="0.45">
      <c r="A49" s="1" t="s">
        <v>205</v>
      </c>
      <c r="B49" s="5" t="s">
        <v>78</v>
      </c>
      <c r="C49" s="1" t="s">
        <v>131</v>
      </c>
      <c r="D49" s="5" t="s">
        <v>33</v>
      </c>
      <c r="E49" s="3">
        <v>1.61</v>
      </c>
      <c r="F49" s="3">
        <v>1.49</v>
      </c>
      <c r="G49" s="3">
        <v>1.4492753623188408</v>
      </c>
      <c r="H49" s="3">
        <v>1.3888888888888888</v>
      </c>
      <c r="I49" s="3">
        <f t="shared" si="0"/>
        <v>1.4845410628019327</v>
      </c>
      <c r="L49" s="3"/>
    </row>
    <row r="50" spans="1:12" ht="15" customHeight="1" x14ac:dyDescent="0.45">
      <c r="A50" s="1" t="s">
        <v>206</v>
      </c>
      <c r="B50" s="5" t="s">
        <v>79</v>
      </c>
      <c r="C50" s="1" t="s">
        <v>132</v>
      </c>
      <c r="D50" s="5" t="s">
        <v>43</v>
      </c>
      <c r="E50" s="3">
        <v>1.65</v>
      </c>
      <c r="F50" s="3">
        <v>1.79</v>
      </c>
      <c r="G50" s="3">
        <v>1.5625</v>
      </c>
      <c r="H50" s="3">
        <v>1.4084507042253522</v>
      </c>
      <c r="I50" s="3">
        <f t="shared" si="0"/>
        <v>1.6027376760563379</v>
      </c>
      <c r="J50" s="3">
        <f>AVERAGE(E50:F53)</f>
        <v>1.6375000000000002</v>
      </c>
      <c r="K50" s="3">
        <f>AVERAGE(G50:H53)</f>
        <v>1.5736638050129617</v>
      </c>
      <c r="L50" s="3">
        <f t="shared" si="1"/>
        <v>1.605581902506481</v>
      </c>
    </row>
    <row r="51" spans="1:12" ht="15" customHeight="1" x14ac:dyDescent="0.45">
      <c r="A51" s="1" t="s">
        <v>287</v>
      </c>
      <c r="B51" s="5" t="s">
        <v>79</v>
      </c>
      <c r="C51" s="1" t="s">
        <v>132</v>
      </c>
      <c r="D51" s="5" t="s">
        <v>43</v>
      </c>
      <c r="E51" s="3">
        <v>1.82</v>
      </c>
      <c r="F51" s="3">
        <v>1.53</v>
      </c>
      <c r="G51" s="3">
        <v>1.3698630136986301</v>
      </c>
      <c r="H51" s="3">
        <v>1.639344262295082</v>
      </c>
      <c r="I51" s="3">
        <f t="shared" si="0"/>
        <v>1.589801818998428</v>
      </c>
      <c r="L51" s="3"/>
    </row>
    <row r="52" spans="1:12" ht="15" customHeight="1" x14ac:dyDescent="0.45">
      <c r="A52" s="1" t="s">
        <v>207</v>
      </c>
      <c r="B52" s="5" t="s">
        <v>79</v>
      </c>
      <c r="C52" s="1" t="s">
        <v>132</v>
      </c>
      <c r="D52" s="5" t="s">
        <v>43</v>
      </c>
      <c r="E52" s="3">
        <v>1.58</v>
      </c>
      <c r="F52" s="3">
        <v>1.31</v>
      </c>
      <c r="G52" s="3">
        <v>1.7241379310344829</v>
      </c>
      <c r="H52" s="3">
        <v>2</v>
      </c>
      <c r="I52" s="3">
        <f t="shared" si="0"/>
        <v>1.6535344827586207</v>
      </c>
      <c r="L52" s="3"/>
    </row>
    <row r="53" spans="1:12" ht="15" customHeight="1" x14ac:dyDescent="0.45">
      <c r="A53" s="1" t="s">
        <v>208</v>
      </c>
      <c r="B53" s="5" t="s">
        <v>79</v>
      </c>
      <c r="C53" s="1" t="s">
        <v>132</v>
      </c>
      <c r="D53" s="5" t="s">
        <v>43</v>
      </c>
      <c r="E53" s="3">
        <v>1.74</v>
      </c>
      <c r="F53" s="3">
        <v>1.68</v>
      </c>
      <c r="G53" s="3">
        <v>1.3698630136986301</v>
      </c>
      <c r="H53" s="3">
        <v>1.5151515151515151</v>
      </c>
      <c r="I53" s="3">
        <f t="shared" si="0"/>
        <v>1.5762536322125364</v>
      </c>
      <c r="L53" s="3"/>
    </row>
    <row r="54" spans="1:12" ht="15" customHeight="1" x14ac:dyDescent="0.45">
      <c r="A54" s="1" t="s">
        <v>210</v>
      </c>
      <c r="B54" s="5" t="s">
        <v>80</v>
      </c>
      <c r="C54" s="1" t="s">
        <v>133</v>
      </c>
      <c r="D54" s="5" t="s">
        <v>13</v>
      </c>
      <c r="E54" s="3">
        <v>1.41</v>
      </c>
      <c r="F54" s="3">
        <v>1.1599999999999999</v>
      </c>
      <c r="G54" s="3">
        <v>1.8867924528301885</v>
      </c>
      <c r="H54" s="3">
        <v>2</v>
      </c>
      <c r="I54" s="3">
        <f t="shared" si="0"/>
        <v>1.6141981132075471</v>
      </c>
      <c r="J54" s="3">
        <f>AVERAGE(E54:F54)</f>
        <v>1.2849999999999999</v>
      </c>
      <c r="K54" s="3">
        <f>AVERAGE(G54:H54)</f>
        <v>1.9433962264150941</v>
      </c>
      <c r="L54" s="3">
        <f t="shared" si="1"/>
        <v>1.6141981132075469</v>
      </c>
    </row>
    <row r="55" spans="1:12" ht="15" customHeight="1" x14ac:dyDescent="0.45">
      <c r="A55" s="1" t="s">
        <v>211</v>
      </c>
      <c r="B55" s="5" t="s">
        <v>81</v>
      </c>
      <c r="C55" s="1" t="s">
        <v>134</v>
      </c>
      <c r="D55" s="5" t="s">
        <v>16</v>
      </c>
      <c r="E55" s="3">
        <v>1.6</v>
      </c>
      <c r="F55" s="3">
        <v>1.6</v>
      </c>
      <c r="G55" s="3">
        <v>1.1627906976744187</v>
      </c>
      <c r="H55" s="3">
        <v>1.0416666666666667</v>
      </c>
      <c r="I55" s="3">
        <f t="shared" si="0"/>
        <v>1.3511143410852715</v>
      </c>
      <c r="J55" s="3">
        <f>AVERAGE(E55:F58)</f>
        <v>1.46</v>
      </c>
      <c r="K55" s="3">
        <f>AVERAGE(G55:H58)</f>
        <v>1.1824856020521206</v>
      </c>
      <c r="L55" s="3">
        <f t="shared" si="1"/>
        <v>1.3212428010260604</v>
      </c>
    </row>
    <row r="56" spans="1:12" ht="15" customHeight="1" x14ac:dyDescent="0.45">
      <c r="A56" s="1" t="s">
        <v>212</v>
      </c>
      <c r="B56" s="5" t="s">
        <v>81</v>
      </c>
      <c r="C56" s="1" t="s">
        <v>134</v>
      </c>
      <c r="D56" s="5" t="s">
        <v>16</v>
      </c>
      <c r="E56" s="3">
        <v>1.51</v>
      </c>
      <c r="F56" s="3">
        <v>1.41</v>
      </c>
      <c r="G56" s="3">
        <v>1.25</v>
      </c>
      <c r="H56" s="3">
        <v>1.1764705882352942</v>
      </c>
      <c r="I56" s="3">
        <f t="shared" si="0"/>
        <v>1.3366176470588236</v>
      </c>
      <c r="L56" s="3"/>
    </row>
    <row r="57" spans="1:12" ht="15" customHeight="1" x14ac:dyDescent="0.45">
      <c r="A57" s="1" t="s">
        <v>213</v>
      </c>
      <c r="B57" s="5" t="s">
        <v>81</v>
      </c>
      <c r="C57" s="1" t="s">
        <v>134</v>
      </c>
      <c r="D57" s="5" t="s">
        <v>16</v>
      </c>
      <c r="E57" s="3">
        <v>1.34</v>
      </c>
      <c r="F57" s="3">
        <v>1.62</v>
      </c>
      <c r="G57" s="3">
        <v>1.3513513513513513</v>
      </c>
      <c r="H57" s="3">
        <v>0.92592592592592582</v>
      </c>
      <c r="I57" s="3">
        <f t="shared" si="0"/>
        <v>1.3093193193193193</v>
      </c>
      <c r="L57" s="3"/>
    </row>
    <row r="58" spans="1:12" ht="15" customHeight="1" x14ac:dyDescent="0.45">
      <c r="A58" s="1" t="s">
        <v>289</v>
      </c>
      <c r="B58" s="5" t="s">
        <v>81</v>
      </c>
      <c r="C58" s="1" t="s">
        <v>134</v>
      </c>
      <c r="D58" s="5" t="s">
        <v>16</v>
      </c>
      <c r="E58" s="3">
        <v>1.82</v>
      </c>
      <c r="F58" s="3">
        <v>0.78</v>
      </c>
      <c r="G58" s="3">
        <v>1.1627906976744187</v>
      </c>
      <c r="H58" s="3">
        <v>1.3888888888888888</v>
      </c>
      <c r="I58" s="3">
        <f t="shared" si="0"/>
        <v>1.287919896640827</v>
      </c>
      <c r="L58" s="3"/>
    </row>
    <row r="59" spans="1:12" ht="15" customHeight="1" x14ac:dyDescent="0.45">
      <c r="A59" s="1" t="s">
        <v>214</v>
      </c>
      <c r="B59" s="5" t="s">
        <v>82</v>
      </c>
      <c r="C59" s="1" t="s">
        <v>135</v>
      </c>
      <c r="D59" s="5" t="s">
        <v>12</v>
      </c>
      <c r="E59" s="3">
        <v>1.61</v>
      </c>
      <c r="F59" s="3">
        <v>1.34</v>
      </c>
      <c r="G59" s="3">
        <v>1.4084507042253522</v>
      </c>
      <c r="H59" s="3">
        <v>1.1764705882352942</v>
      </c>
      <c r="I59" s="3">
        <f t="shared" si="0"/>
        <v>1.3837303231151616</v>
      </c>
      <c r="J59" s="3">
        <f>AVERAGE(E59:F60)</f>
        <v>1.405</v>
      </c>
      <c r="K59" s="3">
        <f>AVERAGE(G59:H60)</f>
        <v>1.3316763325048329</v>
      </c>
      <c r="L59" s="3">
        <f t="shared" si="1"/>
        <v>1.3683381662524163</v>
      </c>
    </row>
    <row r="60" spans="1:12" ht="15" customHeight="1" x14ac:dyDescent="0.45">
      <c r="A60" s="1" t="s">
        <v>215</v>
      </c>
      <c r="B60" s="5" t="s">
        <v>82</v>
      </c>
      <c r="C60" s="1" t="s">
        <v>135</v>
      </c>
      <c r="D60" s="5" t="s">
        <v>12</v>
      </c>
      <c r="E60" s="3">
        <v>1.33</v>
      </c>
      <c r="F60" s="3">
        <v>1.34</v>
      </c>
      <c r="G60" s="3">
        <v>1.4084507042253522</v>
      </c>
      <c r="H60" s="3">
        <v>1.3333333333333333</v>
      </c>
      <c r="I60" s="3">
        <f t="shared" si="0"/>
        <v>1.3529460093896712</v>
      </c>
      <c r="L60" s="3"/>
    </row>
    <row r="61" spans="1:12" ht="15" customHeight="1" x14ac:dyDescent="0.45">
      <c r="A61" s="1" t="s">
        <v>216</v>
      </c>
      <c r="B61" s="5" t="s">
        <v>83</v>
      </c>
      <c r="C61" s="1" t="s">
        <v>103</v>
      </c>
      <c r="D61" s="5" t="s">
        <v>23</v>
      </c>
      <c r="E61" s="3">
        <v>1.18</v>
      </c>
      <c r="F61" s="3">
        <v>1.03</v>
      </c>
      <c r="G61" s="3">
        <v>0.74626865671641784</v>
      </c>
      <c r="H61" s="3">
        <v>1.0416666666666667</v>
      </c>
      <c r="I61" s="3">
        <f t="shared" si="0"/>
        <v>0.99948383084577119</v>
      </c>
      <c r="J61" s="3">
        <f>AVERAGE(E61:F62)</f>
        <v>1.05</v>
      </c>
      <c r="K61" s="3">
        <f>AVERAGE(G61:H62)</f>
        <v>0.87147480141919365</v>
      </c>
      <c r="L61" s="3">
        <f t="shared" si="1"/>
        <v>0.96073740070959679</v>
      </c>
    </row>
    <row r="62" spans="1:12" ht="15" customHeight="1" x14ac:dyDescent="0.45">
      <c r="A62" s="1" t="s">
        <v>217</v>
      </c>
      <c r="B62" s="5" t="s">
        <v>83</v>
      </c>
      <c r="C62" s="1" t="s">
        <v>103</v>
      </c>
      <c r="D62" s="5" t="s">
        <v>23</v>
      </c>
      <c r="E62" s="3">
        <v>1.07</v>
      </c>
      <c r="F62" s="3">
        <v>0.92</v>
      </c>
      <c r="G62" s="3">
        <v>0.88495575221238942</v>
      </c>
      <c r="H62" s="3">
        <v>0.81300813008130079</v>
      </c>
      <c r="I62" s="3">
        <f t="shared" si="0"/>
        <v>0.92199097057342261</v>
      </c>
      <c r="L62" s="3"/>
    </row>
    <row r="63" spans="1:12" ht="15" customHeight="1" x14ac:dyDescent="0.45">
      <c r="A63" s="1" t="s">
        <v>218</v>
      </c>
      <c r="B63" s="5" t="s">
        <v>84</v>
      </c>
      <c r="C63" s="1" t="s">
        <v>136</v>
      </c>
      <c r="D63" s="5" t="s">
        <v>24</v>
      </c>
      <c r="E63" s="3">
        <v>17.05</v>
      </c>
      <c r="F63" s="3">
        <v>17.93</v>
      </c>
      <c r="G63" s="3">
        <v>14.285714285714285</v>
      </c>
      <c r="H63" s="3">
        <v>13.333333333333334</v>
      </c>
      <c r="I63" s="3">
        <f t="shared" si="0"/>
        <v>15.649761904761906</v>
      </c>
      <c r="J63" s="3">
        <f>AVERAGE(E63:F66)</f>
        <v>18.315714285714289</v>
      </c>
      <c r="K63" s="3">
        <f>AVERAGE(G63:H66)</f>
        <v>24.744025815454386</v>
      </c>
      <c r="L63" s="3">
        <f t="shared" si="1"/>
        <v>21.529870050584336</v>
      </c>
    </row>
    <row r="64" spans="1:12" ht="15" customHeight="1" x14ac:dyDescent="0.45">
      <c r="A64" s="1" t="s">
        <v>219</v>
      </c>
      <c r="B64" s="5" t="s">
        <v>85</v>
      </c>
      <c r="C64" s="1" t="s">
        <v>137</v>
      </c>
      <c r="D64" s="5" t="s">
        <v>24</v>
      </c>
      <c r="E64" s="3">
        <v>29.95</v>
      </c>
      <c r="G64" s="3">
        <v>100</v>
      </c>
      <c r="I64" s="3">
        <f t="shared" si="0"/>
        <v>64.974999999999994</v>
      </c>
      <c r="L64" s="3"/>
    </row>
    <row r="65" spans="1:12" ht="15" customHeight="1" x14ac:dyDescent="0.45">
      <c r="A65" s="1" t="s">
        <v>220</v>
      </c>
      <c r="B65" s="5" t="s">
        <v>85</v>
      </c>
      <c r="C65" s="1" t="s">
        <v>137</v>
      </c>
      <c r="D65" s="5" t="s">
        <v>24</v>
      </c>
      <c r="E65" s="3">
        <v>12.34</v>
      </c>
      <c r="F65" s="3">
        <v>16.18</v>
      </c>
      <c r="G65" s="3">
        <v>7.6923076923076916</v>
      </c>
      <c r="H65" s="3">
        <v>12.5</v>
      </c>
      <c r="I65" s="3">
        <f t="shared" si="0"/>
        <v>12.178076923076922</v>
      </c>
      <c r="L65" s="3"/>
    </row>
    <row r="66" spans="1:12" ht="15" customHeight="1" x14ac:dyDescent="0.45">
      <c r="A66" s="1" t="s">
        <v>221</v>
      </c>
      <c r="B66" s="5" t="s">
        <v>85</v>
      </c>
      <c r="C66" s="1" t="s">
        <v>137</v>
      </c>
      <c r="D66" s="5" t="s">
        <v>24</v>
      </c>
      <c r="E66" s="3">
        <v>15.34</v>
      </c>
      <c r="F66" s="3">
        <v>19.420000000000002</v>
      </c>
      <c r="G66" s="3">
        <v>14.285714285714285</v>
      </c>
      <c r="H66" s="3">
        <v>11.111111111111111</v>
      </c>
      <c r="I66" s="3">
        <f t="shared" si="0"/>
        <v>15.039206349206349</v>
      </c>
      <c r="L66" s="3"/>
    </row>
    <row r="67" spans="1:12" ht="15" customHeight="1" x14ac:dyDescent="0.45">
      <c r="A67" s="1" t="s">
        <v>290</v>
      </c>
      <c r="B67" s="5" t="s">
        <v>164</v>
      </c>
      <c r="C67" s="1" t="s">
        <v>260</v>
      </c>
      <c r="D67" s="5" t="s">
        <v>47</v>
      </c>
      <c r="E67" s="3">
        <v>0.89</v>
      </c>
      <c r="F67" s="3">
        <v>1.77</v>
      </c>
      <c r="G67" s="3">
        <v>1.1904761904761905</v>
      </c>
      <c r="H67" s="3">
        <v>1.3888888888888888</v>
      </c>
      <c r="I67" s="3">
        <f t="shared" ref="I67:I105" si="4">AVERAGE(E67:H67)</f>
        <v>1.3098412698412698</v>
      </c>
      <c r="J67" s="3">
        <f>AVERAGE(E67:F67)</f>
        <v>1.33</v>
      </c>
      <c r="K67" s="3">
        <f>AVERAGE(G67:H67)</f>
        <v>1.2896825396825395</v>
      </c>
      <c r="L67" s="3">
        <f t="shared" ref="L67:L104" si="5">AVERAGE(J67:K67)</f>
        <v>1.3098412698412698</v>
      </c>
    </row>
    <row r="68" spans="1:12" ht="15" customHeight="1" x14ac:dyDescent="0.45">
      <c r="A68" s="1" t="s">
        <v>222</v>
      </c>
      <c r="B68" s="5" t="s">
        <v>86</v>
      </c>
      <c r="C68" s="1" t="s">
        <v>138</v>
      </c>
      <c r="D68" s="5" t="s">
        <v>4</v>
      </c>
      <c r="E68" s="3">
        <v>0.7</v>
      </c>
      <c r="F68" s="3">
        <v>0.74</v>
      </c>
      <c r="G68" s="3">
        <v>0.88495575221238942</v>
      </c>
      <c r="H68" s="3">
        <v>0.84745762711864414</v>
      </c>
      <c r="I68" s="3">
        <f t="shared" si="4"/>
        <v>0.79310334483275835</v>
      </c>
      <c r="J68" s="3">
        <f>AVERAGE(E68:F68)</f>
        <v>0.72</v>
      </c>
      <c r="K68" s="3">
        <f>AVERAGE(G68:H68)</f>
        <v>0.86620668966551673</v>
      </c>
      <c r="L68" s="3">
        <f t="shared" si="5"/>
        <v>0.79310334483275835</v>
      </c>
    </row>
    <row r="69" spans="1:12" ht="15" customHeight="1" x14ac:dyDescent="0.45">
      <c r="A69" s="1" t="s">
        <v>223</v>
      </c>
      <c r="B69" s="5" t="s">
        <v>87</v>
      </c>
      <c r="C69" s="1" t="s">
        <v>139</v>
      </c>
      <c r="D69" s="5" t="s">
        <v>41</v>
      </c>
      <c r="E69" s="3">
        <v>1.48</v>
      </c>
      <c r="F69" s="3">
        <v>1.52</v>
      </c>
      <c r="G69" s="3">
        <v>1.5873015873015872</v>
      </c>
      <c r="H69" s="3">
        <v>1.2345679012345678</v>
      </c>
      <c r="I69" s="3">
        <f t="shared" si="4"/>
        <v>1.4554673721340388</v>
      </c>
      <c r="J69" s="3">
        <f>AVERAGE(E69:F70)</f>
        <v>1.5324999999999998</v>
      </c>
      <c r="K69" s="3">
        <f>AVERAGE(G69:H70)</f>
        <v>1.2719036240541617</v>
      </c>
      <c r="L69" s="3">
        <f t="shared" si="5"/>
        <v>1.4022018120270807</v>
      </c>
    </row>
    <row r="70" spans="1:12" ht="15" customHeight="1" x14ac:dyDescent="0.45">
      <c r="A70" s="1" t="s">
        <v>224</v>
      </c>
      <c r="B70" s="5" t="s">
        <v>87</v>
      </c>
      <c r="C70" s="1" t="s">
        <v>139</v>
      </c>
      <c r="D70" s="5" t="s">
        <v>41</v>
      </c>
      <c r="E70" s="3">
        <v>1.69</v>
      </c>
      <c r="F70" s="3">
        <v>1.44</v>
      </c>
      <c r="G70" s="3">
        <v>1.1904761904761905</v>
      </c>
      <c r="H70" s="3">
        <v>1.075268817204301</v>
      </c>
      <c r="I70" s="3">
        <f t="shared" si="4"/>
        <v>1.3489362519201229</v>
      </c>
      <c r="L70" s="3"/>
    </row>
    <row r="71" spans="1:12" ht="15" customHeight="1" x14ac:dyDescent="0.45">
      <c r="A71" s="1" t="s">
        <v>225</v>
      </c>
      <c r="B71" s="5" t="s">
        <v>88</v>
      </c>
      <c r="C71" s="1" t="s">
        <v>140</v>
      </c>
      <c r="D71" s="5" t="s">
        <v>22</v>
      </c>
      <c r="E71" s="3">
        <v>1.1000000000000001</v>
      </c>
      <c r="G71" s="3">
        <v>1.075268817204301</v>
      </c>
      <c r="I71" s="3">
        <f t="shared" si="4"/>
        <v>1.0876344086021505</v>
      </c>
      <c r="J71" s="3">
        <f>AVERAGE(E71:F72)</f>
        <v>1.2033333333333334</v>
      </c>
      <c r="K71" s="3">
        <f>AVERAGE(G71:H72)</f>
        <v>1.0793531716262399</v>
      </c>
      <c r="L71" s="3">
        <f t="shared" si="5"/>
        <v>1.1413432524797866</v>
      </c>
    </row>
    <row r="72" spans="1:12" ht="15" customHeight="1" x14ac:dyDescent="0.45">
      <c r="A72" s="1" t="s">
        <v>226</v>
      </c>
      <c r="B72" s="5" t="s">
        <v>88</v>
      </c>
      <c r="C72" s="1" t="s">
        <v>140</v>
      </c>
      <c r="D72" s="5" t="s">
        <v>22</v>
      </c>
      <c r="E72" s="3">
        <v>1.36</v>
      </c>
      <c r="F72" s="3">
        <v>1.1499999999999999</v>
      </c>
      <c r="G72" s="3">
        <v>1</v>
      </c>
      <c r="H72" s="3">
        <v>1.1627906976744187</v>
      </c>
      <c r="I72" s="3">
        <f t="shared" si="4"/>
        <v>1.1681976744186047</v>
      </c>
      <c r="L72" s="3"/>
    </row>
    <row r="73" spans="1:12" ht="15" customHeight="1" x14ac:dyDescent="0.45">
      <c r="A73" s="1" t="s">
        <v>229</v>
      </c>
      <c r="B73" s="5" t="s">
        <v>91</v>
      </c>
      <c r="C73" s="1" t="s">
        <v>142</v>
      </c>
      <c r="D73" s="5" t="s">
        <v>3</v>
      </c>
      <c r="E73" s="3">
        <v>1.83</v>
      </c>
      <c r="F73" s="3">
        <v>1.59</v>
      </c>
      <c r="G73" s="3">
        <v>1.639344262295082</v>
      </c>
      <c r="H73" s="3">
        <v>1.7543859649122808</v>
      </c>
      <c r="I73" s="3">
        <f t="shared" si="4"/>
        <v>1.7034325568018407</v>
      </c>
      <c r="J73" s="3">
        <f>AVERAGE(E73:F76)</f>
        <v>1.8375000000000001</v>
      </c>
      <c r="K73" s="3">
        <f>AVERAGE(G73:H76)</f>
        <v>1.7204755235676112</v>
      </c>
      <c r="L73" s="3">
        <f t="shared" si="5"/>
        <v>1.7789877617838057</v>
      </c>
    </row>
    <row r="74" spans="1:12" ht="15" customHeight="1" x14ac:dyDescent="0.45">
      <c r="A74" s="1" t="s">
        <v>230</v>
      </c>
      <c r="B74" s="5" t="s">
        <v>91</v>
      </c>
      <c r="C74" s="1" t="s">
        <v>142</v>
      </c>
      <c r="D74" s="5" t="s">
        <v>3</v>
      </c>
      <c r="E74" s="3">
        <v>2.23</v>
      </c>
      <c r="F74" s="3">
        <v>1.51</v>
      </c>
      <c r="G74" s="3">
        <v>1.4925373134328357</v>
      </c>
      <c r="H74" s="3">
        <v>1.9607843137254901</v>
      </c>
      <c r="I74" s="3">
        <f t="shared" si="4"/>
        <v>1.7983304067895816</v>
      </c>
      <c r="L74" s="3"/>
    </row>
    <row r="75" spans="1:12" ht="15" customHeight="1" x14ac:dyDescent="0.45">
      <c r="A75" s="1" t="s">
        <v>231</v>
      </c>
      <c r="B75" s="5" t="s">
        <v>91</v>
      </c>
      <c r="C75" s="1" t="s">
        <v>142</v>
      </c>
      <c r="D75" s="5" t="s">
        <v>3</v>
      </c>
      <c r="E75" s="3">
        <v>1.72</v>
      </c>
      <c r="F75" s="3">
        <v>1.9</v>
      </c>
      <c r="G75" s="3">
        <v>1.9230769230769229</v>
      </c>
      <c r="H75" s="3">
        <v>1.7241379310344829</v>
      </c>
      <c r="I75" s="3">
        <f t="shared" si="4"/>
        <v>1.8168037135278514</v>
      </c>
      <c r="L75" s="3"/>
    </row>
    <row r="76" spans="1:12" ht="15" customHeight="1" x14ac:dyDescent="0.45">
      <c r="A76" s="1" t="s">
        <v>232</v>
      </c>
      <c r="B76" s="5" t="s">
        <v>91</v>
      </c>
      <c r="C76" s="1" t="s">
        <v>142</v>
      </c>
      <c r="D76" s="5" t="s">
        <v>3</v>
      </c>
      <c r="E76" s="3">
        <v>2.2200000000000002</v>
      </c>
      <c r="F76" s="3">
        <v>1.7</v>
      </c>
      <c r="G76" s="3">
        <v>1.5151515151515151</v>
      </c>
      <c r="H76" s="3">
        <v>1.7543859649122808</v>
      </c>
      <c r="I76" s="3">
        <f t="shared" si="4"/>
        <v>1.7973843700159491</v>
      </c>
      <c r="L76" s="3"/>
    </row>
    <row r="77" spans="1:12" ht="15" customHeight="1" x14ac:dyDescent="0.45">
      <c r="A77" s="1" t="s">
        <v>233</v>
      </c>
      <c r="B77" s="5" t="s">
        <v>92</v>
      </c>
      <c r="C77" s="1" t="s">
        <v>144</v>
      </c>
      <c r="D77" s="5" t="s">
        <v>19</v>
      </c>
      <c r="E77" s="3">
        <v>0.81</v>
      </c>
      <c r="G77" s="3">
        <v>1.1627906976744187</v>
      </c>
      <c r="H77" s="3">
        <v>0.88495575221238942</v>
      </c>
      <c r="I77" s="3">
        <f t="shared" si="4"/>
        <v>0.95258214996226942</v>
      </c>
      <c r="J77" s="3">
        <f>AVERAGE(E77:F81)</f>
        <v>1.0433333333333332</v>
      </c>
      <c r="K77" s="3">
        <f>AVERAGE(G77:H81)</f>
        <v>0.98922442633462782</v>
      </c>
      <c r="L77" s="3">
        <f t="shared" si="5"/>
        <v>1.0162788798339806</v>
      </c>
    </row>
    <row r="78" spans="1:12" ht="15" customHeight="1" x14ac:dyDescent="0.45">
      <c r="A78" s="1" t="s">
        <v>234</v>
      </c>
      <c r="B78" s="5" t="s">
        <v>92</v>
      </c>
      <c r="C78" s="1" t="s">
        <v>144</v>
      </c>
      <c r="D78" s="5" t="s">
        <v>19</v>
      </c>
      <c r="E78" s="3">
        <v>1.17</v>
      </c>
      <c r="F78" s="3">
        <v>0.97</v>
      </c>
      <c r="G78" s="3">
        <v>1.0309278350515465</v>
      </c>
      <c r="H78" s="3">
        <v>1</v>
      </c>
      <c r="I78" s="3">
        <f t="shared" si="4"/>
        <v>1.0427319587628865</v>
      </c>
      <c r="L78" s="3"/>
    </row>
    <row r="79" spans="1:12" ht="15" customHeight="1" x14ac:dyDescent="0.45">
      <c r="A79" s="1" t="s">
        <v>292</v>
      </c>
      <c r="B79" s="5" t="s">
        <v>92</v>
      </c>
      <c r="C79" s="1" t="s">
        <v>144</v>
      </c>
      <c r="D79" s="5" t="s">
        <v>19</v>
      </c>
      <c r="E79" s="3">
        <v>0.81</v>
      </c>
      <c r="F79" s="3">
        <v>1.36</v>
      </c>
      <c r="G79" s="3">
        <v>0.96153846153846145</v>
      </c>
      <c r="H79" s="3">
        <v>0.87719298245614041</v>
      </c>
      <c r="I79" s="3">
        <f t="shared" si="4"/>
        <v>1.0021828609986505</v>
      </c>
      <c r="L79" s="3"/>
    </row>
    <row r="80" spans="1:12" ht="15" customHeight="1" x14ac:dyDescent="0.45">
      <c r="A80" s="1" t="s">
        <v>236</v>
      </c>
      <c r="B80" s="5" t="s">
        <v>92</v>
      </c>
      <c r="C80" s="1" t="s">
        <v>144</v>
      </c>
      <c r="D80" s="5" t="s">
        <v>19</v>
      </c>
      <c r="E80" s="3">
        <v>1.23</v>
      </c>
      <c r="F80" s="3">
        <v>0.97</v>
      </c>
      <c r="G80" s="3">
        <v>0.76923076923076916</v>
      </c>
      <c r="H80" s="3">
        <v>1.2048192771084338</v>
      </c>
      <c r="I80" s="3">
        <f t="shared" si="4"/>
        <v>1.0435125115848007</v>
      </c>
      <c r="L80" s="3"/>
    </row>
    <row r="81" spans="1:12" ht="15" customHeight="1" x14ac:dyDescent="0.45">
      <c r="A81" s="1" t="s">
        <v>293</v>
      </c>
      <c r="B81" s="5" t="s">
        <v>92</v>
      </c>
      <c r="C81" s="1" t="s">
        <v>144</v>
      </c>
      <c r="D81" s="5" t="s">
        <v>19</v>
      </c>
      <c r="E81" s="3">
        <v>1.04</v>
      </c>
      <c r="F81" s="3">
        <v>1.03</v>
      </c>
      <c r="G81" s="3">
        <v>0.87719298245614041</v>
      </c>
      <c r="H81" s="3">
        <v>1.1235955056179776</v>
      </c>
      <c r="I81" s="3">
        <f t="shared" si="4"/>
        <v>1.0176971220185296</v>
      </c>
      <c r="L81" s="3"/>
    </row>
    <row r="82" spans="1:12" ht="15" customHeight="1" x14ac:dyDescent="0.45">
      <c r="A82" s="1" t="s">
        <v>237</v>
      </c>
      <c r="B82" s="5" t="s">
        <v>93</v>
      </c>
      <c r="C82" s="1" t="s">
        <v>145</v>
      </c>
      <c r="D82" s="5" t="s">
        <v>34</v>
      </c>
      <c r="E82" s="3">
        <v>2.16</v>
      </c>
      <c r="F82" s="3">
        <v>3.06</v>
      </c>
      <c r="G82" s="3">
        <v>1.5873015873015872</v>
      </c>
      <c r="H82" s="3">
        <v>1.4084507042253522</v>
      </c>
      <c r="I82" s="3">
        <f t="shared" si="4"/>
        <v>2.0539380728817349</v>
      </c>
      <c r="J82" s="3">
        <f>AVERAGE(E82:F86)</f>
        <v>2.8029999999999999</v>
      </c>
      <c r="K82" s="3">
        <f>AVERAGE(G82:H86)</f>
        <v>1.5850563149008998</v>
      </c>
      <c r="L82" s="3">
        <f t="shared" si="5"/>
        <v>2.1940281574504499</v>
      </c>
    </row>
    <row r="83" spans="1:12" ht="15" customHeight="1" x14ac:dyDescent="0.45">
      <c r="A83" s="1" t="s">
        <v>238</v>
      </c>
      <c r="B83" s="5" t="s">
        <v>93</v>
      </c>
      <c r="C83" s="1" t="s">
        <v>145</v>
      </c>
      <c r="D83" s="5" t="s">
        <v>34</v>
      </c>
      <c r="E83" s="3">
        <v>2.77</v>
      </c>
      <c r="F83" s="3">
        <v>3.49</v>
      </c>
      <c r="G83" s="3">
        <v>1.4084507042253522</v>
      </c>
      <c r="H83" s="3">
        <v>1.3333333333333333</v>
      </c>
      <c r="I83" s="3">
        <f t="shared" si="4"/>
        <v>2.2504460093896714</v>
      </c>
      <c r="L83" s="3"/>
    </row>
    <row r="84" spans="1:12" ht="15" customHeight="1" x14ac:dyDescent="0.45">
      <c r="A84" s="1" t="s">
        <v>239</v>
      </c>
      <c r="B84" s="5" t="s">
        <v>93</v>
      </c>
      <c r="C84" s="1" t="s">
        <v>145</v>
      </c>
      <c r="D84" s="5" t="s">
        <v>34</v>
      </c>
      <c r="E84" s="3">
        <v>2.97</v>
      </c>
      <c r="F84" s="3">
        <v>2.35</v>
      </c>
      <c r="G84" s="3">
        <v>1.6666666666666667</v>
      </c>
      <c r="H84" s="3">
        <v>2</v>
      </c>
      <c r="I84" s="3">
        <f t="shared" si="4"/>
        <v>2.246666666666667</v>
      </c>
      <c r="L84" s="3"/>
    </row>
    <row r="85" spans="1:12" ht="15" customHeight="1" x14ac:dyDescent="0.45">
      <c r="A85" s="1" t="s">
        <v>240</v>
      </c>
      <c r="B85" s="5" t="s">
        <v>93</v>
      </c>
      <c r="C85" s="1" t="s">
        <v>145</v>
      </c>
      <c r="D85" s="5" t="s">
        <v>34</v>
      </c>
      <c r="E85" s="3">
        <v>2.4500000000000002</v>
      </c>
      <c r="F85" s="3">
        <v>2.96</v>
      </c>
      <c r="G85" s="3">
        <v>1.7241379310344829</v>
      </c>
      <c r="H85" s="3">
        <v>1.3888888888888888</v>
      </c>
      <c r="I85" s="3">
        <f t="shared" si="4"/>
        <v>2.1307567049808429</v>
      </c>
      <c r="L85" s="3"/>
    </row>
    <row r="86" spans="1:12" ht="15" customHeight="1" x14ac:dyDescent="0.45">
      <c r="A86" s="1" t="s">
        <v>241</v>
      </c>
      <c r="B86" s="5" t="s">
        <v>93</v>
      </c>
      <c r="C86" s="1" t="s">
        <v>145</v>
      </c>
      <c r="D86" s="5" t="s">
        <v>34</v>
      </c>
      <c r="E86" s="3">
        <v>2.66</v>
      </c>
      <c r="F86" s="3">
        <v>3.16</v>
      </c>
      <c r="G86" s="3">
        <v>1.8181818181818181</v>
      </c>
      <c r="H86" s="3">
        <v>1.5151515151515151</v>
      </c>
      <c r="I86" s="3">
        <f t="shared" si="4"/>
        <v>2.2883333333333336</v>
      </c>
      <c r="L86" s="3"/>
    </row>
    <row r="87" spans="1:12" ht="15" customHeight="1" x14ac:dyDescent="0.45">
      <c r="A87" s="1" t="s">
        <v>242</v>
      </c>
      <c r="B87" s="5" t="s">
        <v>94</v>
      </c>
      <c r="C87" s="1" t="s">
        <v>146</v>
      </c>
      <c r="D87" s="5" t="s">
        <v>21</v>
      </c>
      <c r="E87" s="3">
        <v>1.31</v>
      </c>
      <c r="G87" s="3">
        <v>1.4285714285714286</v>
      </c>
      <c r="I87" s="3">
        <f t="shared" si="4"/>
        <v>1.3692857142857142</v>
      </c>
      <c r="L87" s="3"/>
    </row>
    <row r="88" spans="1:12" ht="15" customHeight="1" x14ac:dyDescent="0.45">
      <c r="A88" s="1" t="s">
        <v>243</v>
      </c>
      <c r="B88" s="5" t="s">
        <v>95</v>
      </c>
      <c r="C88" s="1" t="s">
        <v>147</v>
      </c>
      <c r="D88" s="5" t="s">
        <v>5</v>
      </c>
      <c r="E88" s="3">
        <v>0.9</v>
      </c>
      <c r="G88" s="3">
        <v>1.1111111111111112</v>
      </c>
      <c r="I88" s="3">
        <f t="shared" si="4"/>
        <v>1.0055555555555555</v>
      </c>
      <c r="J88" s="3">
        <f>AVERAGE(E88:F90)</f>
        <v>0.97750000000000004</v>
      </c>
      <c r="K88" s="3">
        <f>AVERAGE(G88:H90)</f>
        <v>0.99683720324914338</v>
      </c>
      <c r="L88" s="3">
        <f t="shared" si="5"/>
        <v>0.98716860162457176</v>
      </c>
    </row>
    <row r="89" spans="1:12" ht="15" customHeight="1" x14ac:dyDescent="0.45">
      <c r="A89" s="1" t="s">
        <v>294</v>
      </c>
      <c r="B89" s="5" t="s">
        <v>95</v>
      </c>
      <c r="C89" s="1" t="s">
        <v>147</v>
      </c>
      <c r="D89" s="5" t="s">
        <v>5</v>
      </c>
      <c r="E89" s="3">
        <v>1.1299999999999999</v>
      </c>
      <c r="G89" s="3">
        <v>0.970873786407767</v>
      </c>
      <c r="I89" s="3">
        <f t="shared" si="4"/>
        <v>1.0504368932038834</v>
      </c>
      <c r="L89" s="3"/>
    </row>
    <row r="90" spans="1:12" ht="15" customHeight="1" x14ac:dyDescent="0.45">
      <c r="A90" s="1" t="s">
        <v>295</v>
      </c>
      <c r="B90" s="5" t="s">
        <v>95</v>
      </c>
      <c r="C90" s="1" t="s">
        <v>147</v>
      </c>
      <c r="D90" s="5" t="s">
        <v>5</v>
      </c>
      <c r="E90" s="3">
        <v>0.91</v>
      </c>
      <c r="F90" s="3">
        <v>0.97</v>
      </c>
      <c r="G90" s="3">
        <v>1.0204081632653061</v>
      </c>
      <c r="H90" s="3">
        <v>0.88495575221238942</v>
      </c>
      <c r="I90" s="3">
        <f t="shared" si="4"/>
        <v>0.94634097886942381</v>
      </c>
      <c r="L90" s="3"/>
    </row>
    <row r="91" spans="1:12" ht="15" customHeight="1" x14ac:dyDescent="0.45">
      <c r="A91" s="1" t="s">
        <v>244</v>
      </c>
      <c r="B91" s="5" t="s">
        <v>96</v>
      </c>
      <c r="C91" s="1" t="s">
        <v>148</v>
      </c>
      <c r="D91" s="5" t="s">
        <v>11</v>
      </c>
      <c r="E91" s="3">
        <v>0.41</v>
      </c>
      <c r="G91" s="3">
        <v>0.87719298245614041</v>
      </c>
      <c r="I91" s="3">
        <f t="shared" si="4"/>
        <v>0.64359649122807017</v>
      </c>
      <c r="J91" s="3">
        <f>AVERAGE(E91:E92)</f>
        <v>0.54500000000000004</v>
      </c>
      <c r="K91" s="3">
        <f>AVERAGE(G91:G92)</f>
        <v>1.6581086863500214</v>
      </c>
      <c r="L91" s="3">
        <f t="shared" si="5"/>
        <v>1.1015543431750108</v>
      </c>
    </row>
    <row r="92" spans="1:12" ht="15" customHeight="1" x14ac:dyDescent="0.45">
      <c r="A92" s="1" t="s">
        <v>245</v>
      </c>
      <c r="B92" s="5" t="s">
        <v>96</v>
      </c>
      <c r="C92" s="1" t="s">
        <v>148</v>
      </c>
      <c r="D92" s="5" t="s">
        <v>11</v>
      </c>
      <c r="E92" s="3">
        <v>0.68</v>
      </c>
      <c r="G92" s="3">
        <v>2.4390243902439024</v>
      </c>
      <c r="I92" s="3">
        <f t="shared" si="4"/>
        <v>1.5595121951219513</v>
      </c>
      <c r="L92" s="3"/>
    </row>
    <row r="93" spans="1:12" ht="15" customHeight="1" x14ac:dyDescent="0.45">
      <c r="A93" s="1" t="s">
        <v>246</v>
      </c>
      <c r="B93" s="5" t="s">
        <v>97</v>
      </c>
      <c r="C93" s="1" t="s">
        <v>149</v>
      </c>
      <c r="D93" s="5" t="s">
        <v>18</v>
      </c>
      <c r="E93" s="3">
        <v>0.93</v>
      </c>
      <c r="F93" s="3">
        <v>0.9</v>
      </c>
      <c r="G93" s="3">
        <v>1.0416666666666667</v>
      </c>
      <c r="H93" s="3">
        <v>0.8</v>
      </c>
      <c r="I93" s="3">
        <f t="shared" si="4"/>
        <v>0.91791666666666671</v>
      </c>
      <c r="J93" s="3">
        <f>AVERAGE(E93:F94)</f>
        <v>0.98750000000000004</v>
      </c>
      <c r="K93" s="3">
        <f>AVERAGE(G93:H94)</f>
        <v>0.8841759139553258</v>
      </c>
      <c r="L93" s="3">
        <f t="shared" si="5"/>
        <v>0.93583795697766292</v>
      </c>
    </row>
    <row r="94" spans="1:12" ht="15" customHeight="1" x14ac:dyDescent="0.45">
      <c r="A94" s="1" t="s">
        <v>296</v>
      </c>
      <c r="B94" s="5" t="s">
        <v>97</v>
      </c>
      <c r="C94" s="1" t="s">
        <v>149</v>
      </c>
      <c r="D94" s="5" t="s">
        <v>18</v>
      </c>
      <c r="E94" s="3">
        <v>0.96</v>
      </c>
      <c r="F94" s="3">
        <v>1.1599999999999999</v>
      </c>
      <c r="G94" s="3">
        <v>0.84033613445378152</v>
      </c>
      <c r="H94" s="3">
        <v>0.85470085470085477</v>
      </c>
      <c r="I94" s="3">
        <f t="shared" si="4"/>
        <v>0.95375924728865913</v>
      </c>
      <c r="L94" s="3"/>
    </row>
    <row r="95" spans="1:12" ht="15" customHeight="1" x14ac:dyDescent="0.45">
      <c r="A95" s="1" t="s">
        <v>247</v>
      </c>
      <c r="B95" s="5" t="s">
        <v>98</v>
      </c>
      <c r="C95" s="1" t="s">
        <v>150</v>
      </c>
      <c r="D95" s="5" t="s">
        <v>20</v>
      </c>
      <c r="E95" s="3">
        <v>1.35</v>
      </c>
      <c r="F95" s="3">
        <v>1.24</v>
      </c>
      <c r="G95" s="3">
        <v>1.1764705882352942</v>
      </c>
      <c r="H95" s="3">
        <v>1.1904761904761905</v>
      </c>
      <c r="I95" s="3">
        <f t="shared" si="4"/>
        <v>1.2392366946778712</v>
      </c>
      <c r="J95" s="3">
        <f>AVERAGE(E95:F102)</f>
        <v>1.234375</v>
      </c>
      <c r="K95" s="3">
        <f>AVERAGE(G95:H102)</f>
        <v>1.3031686297670992</v>
      </c>
      <c r="L95" s="3">
        <f t="shared" si="5"/>
        <v>1.2687718148835496</v>
      </c>
    </row>
    <row r="96" spans="1:12" ht="15" customHeight="1" x14ac:dyDescent="0.45">
      <c r="A96" s="1" t="s">
        <v>248</v>
      </c>
      <c r="B96" s="5" t="s">
        <v>98</v>
      </c>
      <c r="C96" s="1" t="s">
        <v>150</v>
      </c>
      <c r="D96" s="5" t="s">
        <v>20</v>
      </c>
      <c r="E96" s="3">
        <v>1.19</v>
      </c>
      <c r="F96" s="3">
        <v>1.08</v>
      </c>
      <c r="G96" s="3">
        <v>1.2658227848101264</v>
      </c>
      <c r="H96" s="3">
        <v>1.4084507042253522</v>
      </c>
      <c r="I96" s="3">
        <f t="shared" si="4"/>
        <v>1.2360683722588697</v>
      </c>
      <c r="L96" s="3"/>
    </row>
    <row r="97" spans="1:12" ht="15" customHeight="1" x14ac:dyDescent="0.45">
      <c r="A97" s="1" t="s">
        <v>249</v>
      </c>
      <c r="B97" s="5" t="s">
        <v>98</v>
      </c>
      <c r="C97" s="1" t="s">
        <v>150</v>
      </c>
      <c r="D97" s="5" t="s">
        <v>20</v>
      </c>
      <c r="E97" s="3">
        <v>1</v>
      </c>
      <c r="F97" s="3">
        <v>1.07</v>
      </c>
      <c r="G97" s="3">
        <v>1.8181818181818181</v>
      </c>
      <c r="H97" s="3">
        <v>1.2658227848101264</v>
      </c>
      <c r="I97" s="3">
        <f t="shared" si="4"/>
        <v>1.2885011507479862</v>
      </c>
      <c r="L97" s="3"/>
    </row>
    <row r="98" spans="1:12" ht="15" customHeight="1" x14ac:dyDescent="0.45">
      <c r="A98" s="1" t="s">
        <v>250</v>
      </c>
      <c r="B98" s="5" t="s">
        <v>98</v>
      </c>
      <c r="C98" s="1" t="s">
        <v>150</v>
      </c>
      <c r="D98" s="5" t="s">
        <v>20</v>
      </c>
      <c r="E98" s="3">
        <v>1.03</v>
      </c>
      <c r="F98" s="3">
        <v>1.4</v>
      </c>
      <c r="G98" s="3">
        <v>1.4705882352941175</v>
      </c>
      <c r="H98" s="3">
        <v>1.0869565217391304</v>
      </c>
      <c r="I98" s="3">
        <f t="shared" si="4"/>
        <v>1.2468861892583121</v>
      </c>
      <c r="L98" s="3"/>
    </row>
    <row r="99" spans="1:12" ht="15" customHeight="1" x14ac:dyDescent="0.45">
      <c r="A99" s="1" t="s">
        <v>251</v>
      </c>
      <c r="B99" s="5" t="s">
        <v>99</v>
      </c>
      <c r="C99" s="1" t="s">
        <v>151</v>
      </c>
      <c r="D99" s="5" t="s">
        <v>20</v>
      </c>
      <c r="E99" s="3">
        <v>1.23</v>
      </c>
      <c r="F99" s="3">
        <v>1.31</v>
      </c>
      <c r="G99" s="3">
        <v>1.5625</v>
      </c>
      <c r="H99" s="3">
        <v>1.1904761904761905</v>
      </c>
      <c r="I99" s="3">
        <f t="shared" si="4"/>
        <v>1.3232440476190477</v>
      </c>
      <c r="L99" s="3"/>
    </row>
    <row r="100" spans="1:12" ht="15" customHeight="1" x14ac:dyDescent="0.45">
      <c r="A100" s="1" t="s">
        <v>252</v>
      </c>
      <c r="B100" s="5" t="s">
        <v>99</v>
      </c>
      <c r="C100" s="1" t="s">
        <v>151</v>
      </c>
      <c r="D100" s="5" t="s">
        <v>20</v>
      </c>
      <c r="E100" s="3">
        <v>1.59</v>
      </c>
      <c r="F100" s="3">
        <v>1.18</v>
      </c>
      <c r="G100" s="3">
        <v>1.1111111111111112</v>
      </c>
      <c r="H100" s="3">
        <v>1.3888888888888888</v>
      </c>
      <c r="I100" s="3">
        <f t="shared" si="4"/>
        <v>1.3174999999999999</v>
      </c>
      <c r="L100" s="3"/>
    </row>
    <row r="101" spans="1:12" ht="15" customHeight="1" x14ac:dyDescent="0.45">
      <c r="A101" s="1" t="s">
        <v>253</v>
      </c>
      <c r="B101" s="5" t="s">
        <v>99</v>
      </c>
      <c r="C101" s="1" t="s">
        <v>151</v>
      </c>
      <c r="D101" s="5" t="s">
        <v>20</v>
      </c>
      <c r="E101" s="3">
        <v>1.1000000000000001</v>
      </c>
      <c r="F101" s="3">
        <v>1.25</v>
      </c>
      <c r="G101" s="3">
        <v>1.5625</v>
      </c>
      <c r="H101" s="3">
        <v>1.0869565217391304</v>
      </c>
      <c r="I101" s="3">
        <f t="shared" si="4"/>
        <v>1.2498641304347826</v>
      </c>
      <c r="L101" s="3"/>
    </row>
    <row r="102" spans="1:12" ht="15" customHeight="1" x14ac:dyDescent="0.45">
      <c r="A102" s="1" t="s">
        <v>254</v>
      </c>
      <c r="B102" s="5" t="s">
        <v>99</v>
      </c>
      <c r="C102" s="1" t="s">
        <v>151</v>
      </c>
      <c r="D102" s="5" t="s">
        <v>20</v>
      </c>
      <c r="E102" s="3">
        <v>1.1200000000000001</v>
      </c>
      <c r="F102" s="3">
        <v>1.61</v>
      </c>
      <c r="G102" s="3">
        <v>1.2345679012345678</v>
      </c>
      <c r="H102" s="3">
        <v>1.0309278350515465</v>
      </c>
      <c r="I102" s="3">
        <f t="shared" si="4"/>
        <v>1.2488739340715287</v>
      </c>
      <c r="L102" s="3"/>
    </row>
    <row r="103" spans="1:12" ht="15" customHeight="1" x14ac:dyDescent="0.45">
      <c r="A103" s="1" t="s">
        <v>255</v>
      </c>
      <c r="B103" s="5" t="s">
        <v>100</v>
      </c>
      <c r="C103" s="1" t="s">
        <v>152</v>
      </c>
      <c r="D103" s="5" t="s">
        <v>26</v>
      </c>
      <c r="E103" s="3">
        <v>1.48</v>
      </c>
      <c r="F103" s="3">
        <v>1.43</v>
      </c>
      <c r="G103" s="3">
        <v>1.5625</v>
      </c>
      <c r="H103" s="3">
        <v>1.4084507042253522</v>
      </c>
      <c r="I103" s="3">
        <f t="shared" si="4"/>
        <v>1.470237676056338</v>
      </c>
      <c r="J103" s="3">
        <f>AVERAGE(E103:F105)</f>
        <v>1.7333333333333334</v>
      </c>
      <c r="K103" s="3">
        <f>AVERAGE(G103:H105)</f>
        <v>2.086540866554726</v>
      </c>
      <c r="L103" s="3">
        <f t="shared" si="5"/>
        <v>1.9099370999440297</v>
      </c>
    </row>
    <row r="104" spans="1:12" ht="15" customHeight="1" x14ac:dyDescent="0.45">
      <c r="A104" s="1" t="s">
        <v>256</v>
      </c>
      <c r="B104" s="5" t="s">
        <v>101</v>
      </c>
      <c r="C104" s="1" t="s">
        <v>153</v>
      </c>
      <c r="D104" s="5" t="s">
        <v>10</v>
      </c>
      <c r="E104" s="3">
        <v>1.87</v>
      </c>
      <c r="F104" s="3">
        <v>1.5</v>
      </c>
      <c r="G104" s="3">
        <v>2.7777777777777777</v>
      </c>
      <c r="H104" s="3">
        <v>2.8571428571428572</v>
      </c>
      <c r="I104" s="3">
        <f t="shared" si="4"/>
        <v>2.2512301587301589</v>
      </c>
      <c r="J104" s="3">
        <f>AVERAGE(E104:F105)</f>
        <v>1.8725000000000001</v>
      </c>
      <c r="K104" s="3">
        <f>AVERAGE(G104:H105)</f>
        <v>2.3870736237757511</v>
      </c>
      <c r="L104" s="3">
        <f t="shared" si="5"/>
        <v>2.1297868118878753</v>
      </c>
    </row>
    <row r="105" spans="1:12" ht="15" customHeight="1" x14ac:dyDescent="0.45">
      <c r="A105" s="1" t="s">
        <v>257</v>
      </c>
      <c r="B105" s="5" t="s">
        <v>101</v>
      </c>
      <c r="C105" s="1" t="s">
        <v>153</v>
      </c>
      <c r="D105" s="5" t="s">
        <v>10</v>
      </c>
      <c r="E105" s="3">
        <v>2.04</v>
      </c>
      <c r="F105" s="3">
        <v>2.08</v>
      </c>
      <c r="G105" s="3">
        <v>2.1276595744680851</v>
      </c>
      <c r="H105" s="3">
        <v>1.7857142857142856</v>
      </c>
      <c r="I105" s="3">
        <f t="shared" si="4"/>
        <v>2.0083434650455927</v>
      </c>
    </row>
  </sheetData>
  <sortState ref="A2:J105">
    <sortCondition ref="D2:D105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workbookViewId="0">
      <selection sqref="A1:XFD1"/>
    </sheetView>
  </sheetViews>
  <sheetFormatPr defaultColWidth="18.86328125" defaultRowHeight="14.25" customHeight="1" x14ac:dyDescent="0.45"/>
  <cols>
    <col min="1" max="1" width="18.86328125" style="1"/>
    <col min="2" max="2" width="13.1328125" style="5" customWidth="1"/>
    <col min="3" max="3" width="18.53125" style="1" customWidth="1"/>
    <col min="4" max="4" width="13.1328125" style="5" customWidth="1"/>
    <col min="5" max="5" width="17.265625" style="3" customWidth="1"/>
    <col min="6" max="6" width="16.1328125" style="3" customWidth="1"/>
    <col min="7" max="7" width="17.265625" style="3" customWidth="1"/>
    <col min="8" max="8" width="16.53125" style="3" customWidth="1"/>
    <col min="9" max="9" width="14.86328125" style="3" customWidth="1"/>
    <col min="10" max="10" width="15.73046875" style="5" customWidth="1"/>
    <col min="11" max="11" width="15.33203125" style="5" customWidth="1"/>
    <col min="12" max="12" width="18.86328125" style="5"/>
    <col min="13" max="16384" width="18.86328125" style="1"/>
  </cols>
  <sheetData>
    <row r="1" spans="1:12" s="2" customFormat="1" ht="44.65" customHeight="1" x14ac:dyDescent="0.45">
      <c r="A1" s="2" t="s">
        <v>154</v>
      </c>
      <c r="B1" s="4" t="s">
        <v>0</v>
      </c>
      <c r="C1" s="2" t="s">
        <v>104</v>
      </c>
      <c r="D1" s="4" t="s">
        <v>105</v>
      </c>
      <c r="E1" s="6" t="s">
        <v>317</v>
      </c>
      <c r="F1" s="6" t="s">
        <v>327</v>
      </c>
      <c r="G1" s="6" t="s">
        <v>318</v>
      </c>
      <c r="H1" s="6" t="s">
        <v>328</v>
      </c>
      <c r="I1" s="6" t="s">
        <v>319</v>
      </c>
      <c r="J1" s="6" t="s">
        <v>320</v>
      </c>
      <c r="K1" s="6" t="s">
        <v>321</v>
      </c>
      <c r="L1" s="6" t="s">
        <v>322</v>
      </c>
    </row>
    <row r="2" spans="1:12" ht="14.25" customHeight="1" x14ac:dyDescent="0.45">
      <c r="A2" s="1" t="s">
        <v>170</v>
      </c>
      <c r="B2" s="5" t="s">
        <v>53</v>
      </c>
      <c r="C2" s="1" t="s">
        <v>106</v>
      </c>
      <c r="D2" s="5" t="s">
        <v>1</v>
      </c>
      <c r="E2" s="3">
        <v>1.81</v>
      </c>
      <c r="F2" s="3">
        <v>2.15</v>
      </c>
      <c r="G2" s="3">
        <v>2.7027027027027026</v>
      </c>
      <c r="H2" s="3">
        <v>2.3255813953488373</v>
      </c>
      <c r="I2" s="3">
        <f>AVERAGE(E2:H2)</f>
        <v>2.2470710245128851</v>
      </c>
      <c r="J2" s="3">
        <f>AVERAGE(E2:F3)</f>
        <v>1.9824999999999999</v>
      </c>
      <c r="K2" s="3">
        <f>AVERAGE(G2:H3)</f>
        <v>2.627191144633005</v>
      </c>
      <c r="L2" s="3">
        <f>AVERAGE(J2:K2)</f>
        <v>2.3048455723165024</v>
      </c>
    </row>
    <row r="3" spans="1:12" ht="14.25" customHeight="1" x14ac:dyDescent="0.45">
      <c r="A3" s="1" t="s">
        <v>171</v>
      </c>
      <c r="B3" s="5" t="s">
        <v>53</v>
      </c>
      <c r="C3" s="1" t="s">
        <v>106</v>
      </c>
      <c r="D3" s="5" t="s">
        <v>1</v>
      </c>
      <c r="E3" s="3">
        <v>1.83</v>
      </c>
      <c r="F3" s="3">
        <v>2.14</v>
      </c>
      <c r="G3" s="3">
        <v>2.7027027027027026</v>
      </c>
      <c r="H3" s="3">
        <v>2.7777777777777777</v>
      </c>
      <c r="I3" s="3">
        <f t="shared" ref="I3:I66" si="0">AVERAGE(E3:H3)</f>
        <v>2.3626201201201198</v>
      </c>
      <c r="L3" s="3"/>
    </row>
    <row r="4" spans="1:12" ht="14.25" customHeight="1" x14ac:dyDescent="0.45">
      <c r="A4" s="1" t="s">
        <v>172</v>
      </c>
      <c r="B4" s="5" t="s">
        <v>54</v>
      </c>
      <c r="C4" s="1" t="s">
        <v>107</v>
      </c>
      <c r="D4" s="5" t="s">
        <v>7</v>
      </c>
      <c r="E4" s="3">
        <v>1.58</v>
      </c>
      <c r="F4" s="3">
        <v>1.32</v>
      </c>
      <c r="G4" s="3">
        <v>1.4925373134328357</v>
      </c>
      <c r="H4" s="3">
        <v>1.2820512820512819</v>
      </c>
      <c r="I4" s="3">
        <f t="shared" si="0"/>
        <v>1.4186471488710295</v>
      </c>
      <c r="J4" s="3">
        <f>AVERAGE(E4:F6)</f>
        <v>1.2266666666666666</v>
      </c>
      <c r="K4" s="3">
        <f>AVERAGE(G4:H6)</f>
        <v>1.3270246582850229</v>
      </c>
      <c r="L4" s="3">
        <f t="shared" ref="L4:L65" si="1">AVERAGE(J4:K4)</f>
        <v>1.2768456624758446</v>
      </c>
    </row>
    <row r="5" spans="1:12" ht="14.25" customHeight="1" x14ac:dyDescent="0.45">
      <c r="A5" s="1" t="s">
        <v>173</v>
      </c>
      <c r="B5" s="5" t="s">
        <v>54</v>
      </c>
      <c r="C5" s="1" t="s">
        <v>107</v>
      </c>
      <c r="D5" s="5" t="s">
        <v>7</v>
      </c>
      <c r="E5" s="3">
        <v>1.05</v>
      </c>
      <c r="F5" s="3">
        <v>1</v>
      </c>
      <c r="G5" s="3">
        <v>1.2345679012345678</v>
      </c>
      <c r="H5" s="3">
        <v>1.3888888888888888</v>
      </c>
      <c r="I5" s="3">
        <f t="shared" si="0"/>
        <v>1.1683641975308641</v>
      </c>
      <c r="L5" s="3"/>
    </row>
    <row r="6" spans="1:12" ht="14.25" customHeight="1" x14ac:dyDescent="0.45">
      <c r="A6" s="1" t="s">
        <v>174</v>
      </c>
      <c r="B6" s="5" t="s">
        <v>54</v>
      </c>
      <c r="C6" s="1" t="s">
        <v>107</v>
      </c>
      <c r="D6" s="5" t="s">
        <v>7</v>
      </c>
      <c r="E6" s="3">
        <v>1.43</v>
      </c>
      <c r="F6" s="3">
        <v>0.98</v>
      </c>
      <c r="G6" s="3">
        <v>1.2820512820512819</v>
      </c>
      <c r="H6" s="3">
        <v>1.2820512820512819</v>
      </c>
      <c r="I6" s="3">
        <f t="shared" si="0"/>
        <v>1.243525641025641</v>
      </c>
      <c r="L6" s="3"/>
    </row>
    <row r="7" spans="1:12" ht="14.25" customHeight="1" x14ac:dyDescent="0.45">
      <c r="A7" s="1" t="s">
        <v>261</v>
      </c>
      <c r="B7" s="5" t="s">
        <v>156</v>
      </c>
      <c r="C7" s="1" t="s">
        <v>165</v>
      </c>
      <c r="D7" s="5" t="s">
        <v>17</v>
      </c>
      <c r="E7" s="3">
        <v>1.34</v>
      </c>
      <c r="F7" s="3">
        <v>1.35</v>
      </c>
      <c r="G7" s="3">
        <v>2.3255813953488373</v>
      </c>
      <c r="H7" s="3">
        <v>1.2820512820512819</v>
      </c>
      <c r="I7" s="3">
        <f t="shared" si="0"/>
        <v>1.5744081693500298</v>
      </c>
      <c r="J7" s="3">
        <f>AVERAGE(E7:F8)</f>
        <v>1.33</v>
      </c>
      <c r="K7" s="3">
        <f>AVERAGE(G7:H8)</f>
        <v>1.6411407170281098</v>
      </c>
      <c r="L7" s="3">
        <f t="shared" si="1"/>
        <v>1.4855703585140549</v>
      </c>
    </row>
    <row r="8" spans="1:12" ht="14.25" customHeight="1" x14ac:dyDescent="0.45">
      <c r="A8" s="1" t="s">
        <v>262</v>
      </c>
      <c r="B8" s="5" t="s">
        <v>55</v>
      </c>
      <c r="C8" s="1" t="s">
        <v>108</v>
      </c>
      <c r="D8" s="5" t="s">
        <v>17</v>
      </c>
      <c r="E8" s="3">
        <v>1.3</v>
      </c>
      <c r="G8" s="3">
        <v>1.3157894736842106</v>
      </c>
      <c r="I8" s="3">
        <f t="shared" si="0"/>
        <v>1.3078947368421052</v>
      </c>
      <c r="L8" s="3"/>
    </row>
    <row r="9" spans="1:12" ht="14.25" customHeight="1" x14ac:dyDescent="0.45">
      <c r="A9" s="1" t="s">
        <v>263</v>
      </c>
      <c r="B9" s="5" t="s">
        <v>157</v>
      </c>
      <c r="C9" s="1" t="s">
        <v>166</v>
      </c>
      <c r="D9" s="5" t="s">
        <v>15</v>
      </c>
      <c r="E9" s="3">
        <v>1.89</v>
      </c>
      <c r="F9" s="3">
        <v>2.73</v>
      </c>
      <c r="G9" s="3">
        <v>1.4285714285714286</v>
      </c>
      <c r="H9" s="3">
        <v>1.639344262295082</v>
      </c>
      <c r="I9" s="3">
        <f t="shared" si="0"/>
        <v>1.9219789227166277</v>
      </c>
      <c r="J9" s="3">
        <f>AVERAGE(E9:F9)</f>
        <v>2.31</v>
      </c>
      <c r="K9" s="3">
        <f>AVERAGE(G9:H9)</f>
        <v>1.5339578454332554</v>
      </c>
      <c r="L9" s="3">
        <f t="shared" si="1"/>
        <v>1.9219789227166277</v>
      </c>
    </row>
    <row r="10" spans="1:12" ht="14.25" customHeight="1" x14ac:dyDescent="0.45">
      <c r="A10" s="1" t="s">
        <v>177</v>
      </c>
      <c r="B10" s="5" t="s">
        <v>57</v>
      </c>
      <c r="C10" s="1" t="s">
        <v>110</v>
      </c>
      <c r="D10" s="5" t="s">
        <v>2</v>
      </c>
      <c r="E10" s="3">
        <v>2.91</v>
      </c>
      <c r="F10" s="3">
        <v>3.81</v>
      </c>
      <c r="G10" s="3">
        <v>4.7619047619047619</v>
      </c>
      <c r="H10" s="3">
        <v>9.0909090909090917</v>
      </c>
      <c r="I10" s="3">
        <f t="shared" si="0"/>
        <v>5.1432034632034629</v>
      </c>
      <c r="J10" s="3">
        <f>AVERAGE(E10:F11)</f>
        <v>2.8200000000000003</v>
      </c>
      <c r="K10" s="3">
        <f>AVERAGE(G10:H11)</f>
        <v>6.5465367965367971</v>
      </c>
      <c r="L10" s="3">
        <f t="shared" si="1"/>
        <v>4.6832683982683987</v>
      </c>
    </row>
    <row r="11" spans="1:12" ht="14.25" customHeight="1" x14ac:dyDescent="0.45">
      <c r="A11" s="1" t="s">
        <v>178</v>
      </c>
      <c r="B11" s="5" t="s">
        <v>57</v>
      </c>
      <c r="C11" s="1" t="s">
        <v>110</v>
      </c>
      <c r="D11" s="5" t="s">
        <v>2</v>
      </c>
      <c r="E11" s="3">
        <v>2.17</v>
      </c>
      <c r="F11" s="3">
        <v>2.39</v>
      </c>
      <c r="G11" s="3">
        <v>4</v>
      </c>
      <c r="H11" s="3">
        <v>8.3333333333333339</v>
      </c>
      <c r="I11" s="3">
        <f t="shared" si="0"/>
        <v>4.2233333333333336</v>
      </c>
      <c r="L11" s="3"/>
    </row>
    <row r="12" spans="1:12" ht="14.25" customHeight="1" x14ac:dyDescent="0.45">
      <c r="A12" s="1" t="s">
        <v>264</v>
      </c>
      <c r="B12" s="5" t="s">
        <v>158</v>
      </c>
      <c r="C12" s="1" t="s">
        <v>167</v>
      </c>
      <c r="D12" s="5" t="s">
        <v>48</v>
      </c>
      <c r="E12" s="3">
        <v>6.19</v>
      </c>
      <c r="G12" s="3">
        <v>1.1235955056179776</v>
      </c>
      <c r="I12" s="3">
        <f t="shared" si="0"/>
        <v>3.656797752808989</v>
      </c>
      <c r="J12" s="3">
        <f>AVERAGE(E12:F13)</f>
        <v>3.0833333333333335</v>
      </c>
      <c r="K12" s="3">
        <f>AVERAGE(G12:H13)</f>
        <v>1.2505194683217604</v>
      </c>
      <c r="L12" s="3">
        <f t="shared" si="1"/>
        <v>2.1669264008275468</v>
      </c>
    </row>
    <row r="13" spans="1:12" ht="14.25" customHeight="1" x14ac:dyDescent="0.45">
      <c r="A13" s="1" t="s">
        <v>265</v>
      </c>
      <c r="B13" s="5" t="s">
        <v>158</v>
      </c>
      <c r="C13" s="1" t="s">
        <v>167</v>
      </c>
      <c r="D13" s="5" t="s">
        <v>48</v>
      </c>
      <c r="E13" s="3">
        <v>1.59</v>
      </c>
      <c r="F13" s="3">
        <v>1.47</v>
      </c>
      <c r="G13" s="3">
        <v>1.4084507042253522</v>
      </c>
      <c r="H13" s="3">
        <v>1.2195121951219512</v>
      </c>
      <c r="I13" s="3">
        <f t="shared" si="0"/>
        <v>1.421990724836826</v>
      </c>
      <c r="L13" s="3"/>
    </row>
    <row r="14" spans="1:12" ht="14.25" customHeight="1" x14ac:dyDescent="0.45">
      <c r="A14" s="1" t="s">
        <v>179</v>
      </c>
      <c r="B14" s="5" t="s">
        <v>58</v>
      </c>
      <c r="C14" s="1" t="s">
        <v>111</v>
      </c>
      <c r="D14" s="5" t="s">
        <v>32</v>
      </c>
      <c r="E14" s="3">
        <v>1.36</v>
      </c>
      <c r="G14" s="3">
        <v>4.7619047619047619</v>
      </c>
      <c r="I14" s="3">
        <f t="shared" si="0"/>
        <v>3.0609523809523811</v>
      </c>
      <c r="J14" s="3">
        <f t="shared" ref="J14:J19" si="2">AVERAGE(E14:F14)</f>
        <v>1.36</v>
      </c>
      <c r="K14" s="3">
        <f t="shared" ref="K14:K19" si="3">AVERAGE(G14:H14)</f>
        <v>4.7619047619047619</v>
      </c>
      <c r="L14" s="3">
        <f t="shared" si="1"/>
        <v>3.0609523809523811</v>
      </c>
    </row>
    <row r="15" spans="1:12" ht="14.25" customHeight="1" x14ac:dyDescent="0.45">
      <c r="A15" s="1" t="s">
        <v>266</v>
      </c>
      <c r="B15" s="5" t="s">
        <v>59</v>
      </c>
      <c r="C15" s="1" t="s">
        <v>112</v>
      </c>
      <c r="D15" s="5" t="s">
        <v>42</v>
      </c>
      <c r="E15" s="3">
        <v>3.78</v>
      </c>
      <c r="G15" s="3">
        <v>1.4084507042253522</v>
      </c>
      <c r="I15" s="3">
        <f t="shared" si="0"/>
        <v>2.5942253521126761</v>
      </c>
      <c r="J15" s="3">
        <f t="shared" si="2"/>
        <v>3.78</v>
      </c>
      <c r="K15" s="3">
        <f t="shared" si="3"/>
        <v>1.4084507042253522</v>
      </c>
      <c r="L15" s="3">
        <f t="shared" si="1"/>
        <v>2.5942253521126761</v>
      </c>
    </row>
    <row r="16" spans="1:12" ht="14.25" customHeight="1" x14ac:dyDescent="0.45">
      <c r="A16" s="1" t="s">
        <v>181</v>
      </c>
      <c r="B16" s="5" t="s">
        <v>60</v>
      </c>
      <c r="C16" s="1" t="s">
        <v>113</v>
      </c>
      <c r="D16" s="5" t="s">
        <v>38</v>
      </c>
      <c r="E16" s="3">
        <v>1.78</v>
      </c>
      <c r="F16" s="3">
        <v>1.87</v>
      </c>
      <c r="G16" s="3">
        <v>1.5873015873015872</v>
      </c>
      <c r="H16" s="3">
        <v>1.2345679012345678</v>
      </c>
      <c r="I16" s="3">
        <f t="shared" si="0"/>
        <v>1.6179673721340389</v>
      </c>
      <c r="J16" s="3">
        <f t="shared" si="2"/>
        <v>1.8250000000000002</v>
      </c>
      <c r="K16" s="3">
        <f t="shared" si="3"/>
        <v>1.4109347442680775</v>
      </c>
      <c r="L16" s="3">
        <f t="shared" si="1"/>
        <v>1.6179673721340389</v>
      </c>
    </row>
    <row r="17" spans="1:12" ht="14.25" customHeight="1" x14ac:dyDescent="0.45">
      <c r="A17" s="1" t="s">
        <v>182</v>
      </c>
      <c r="B17" s="5" t="s">
        <v>61</v>
      </c>
      <c r="C17" s="1" t="s">
        <v>114</v>
      </c>
      <c r="D17" s="5" t="s">
        <v>40</v>
      </c>
      <c r="E17" s="3">
        <v>6.09</v>
      </c>
      <c r="F17" s="3">
        <v>5.64</v>
      </c>
      <c r="G17" s="3">
        <v>4</v>
      </c>
      <c r="H17" s="3">
        <v>4.7619047619047619</v>
      </c>
      <c r="I17" s="3">
        <f t="shared" si="0"/>
        <v>5.1229761904761908</v>
      </c>
      <c r="J17" s="3">
        <f t="shared" si="2"/>
        <v>5.8650000000000002</v>
      </c>
      <c r="K17" s="3">
        <f t="shared" si="3"/>
        <v>4.3809523809523814</v>
      </c>
      <c r="L17" s="3">
        <f t="shared" si="1"/>
        <v>5.1229761904761908</v>
      </c>
    </row>
    <row r="18" spans="1:12" ht="14.25" customHeight="1" x14ac:dyDescent="0.45">
      <c r="A18" s="1" t="s">
        <v>267</v>
      </c>
      <c r="B18" s="5" t="s">
        <v>159</v>
      </c>
      <c r="C18" s="1" t="s">
        <v>168</v>
      </c>
      <c r="D18" s="5" t="s">
        <v>46</v>
      </c>
      <c r="E18" s="3">
        <v>1.5</v>
      </c>
      <c r="F18" s="3">
        <v>1.38</v>
      </c>
      <c r="G18" s="3">
        <v>2.8571428571428572</v>
      </c>
      <c r="H18" s="3">
        <v>3.125</v>
      </c>
      <c r="I18" s="3">
        <f t="shared" si="0"/>
        <v>2.2155357142857142</v>
      </c>
      <c r="J18" s="3">
        <f t="shared" si="2"/>
        <v>1.44</v>
      </c>
      <c r="K18" s="3">
        <f t="shared" si="3"/>
        <v>2.9910714285714288</v>
      </c>
      <c r="L18" s="3">
        <f t="shared" si="1"/>
        <v>2.2155357142857142</v>
      </c>
    </row>
    <row r="19" spans="1:12" ht="14.25" customHeight="1" x14ac:dyDescent="0.45">
      <c r="A19" s="1" t="s">
        <v>268</v>
      </c>
      <c r="B19" s="5" t="s">
        <v>62</v>
      </c>
      <c r="C19" s="1" t="s">
        <v>115</v>
      </c>
      <c r="D19" s="5" t="s">
        <v>30</v>
      </c>
      <c r="E19" s="3">
        <v>1.21</v>
      </c>
      <c r="F19" s="3">
        <v>1.02</v>
      </c>
      <c r="G19" s="3">
        <v>1.1235955056179776</v>
      </c>
      <c r="H19" s="3">
        <v>1.1627906976744187</v>
      </c>
      <c r="I19" s="3">
        <f t="shared" si="0"/>
        <v>1.129096550823099</v>
      </c>
      <c r="J19" s="3">
        <f t="shared" si="2"/>
        <v>1.115</v>
      </c>
      <c r="K19" s="3">
        <f t="shared" si="3"/>
        <v>1.1431931016461983</v>
      </c>
      <c r="L19" s="3">
        <f t="shared" si="1"/>
        <v>1.1290965508230992</v>
      </c>
    </row>
    <row r="20" spans="1:12" ht="14.25" customHeight="1" x14ac:dyDescent="0.45">
      <c r="A20" s="1" t="s">
        <v>269</v>
      </c>
      <c r="B20" s="5" t="s">
        <v>63</v>
      </c>
      <c r="C20" s="1" t="s">
        <v>116</v>
      </c>
      <c r="D20" s="5" t="s">
        <v>36</v>
      </c>
      <c r="E20" s="3">
        <v>1.49</v>
      </c>
      <c r="G20" s="3">
        <v>1.5625</v>
      </c>
      <c r="I20" s="3">
        <f t="shared" si="0"/>
        <v>1.5262500000000001</v>
      </c>
      <c r="J20" s="3">
        <f>AVERAGE(E20:F22)</f>
        <v>1.9425000000000001</v>
      </c>
      <c r="K20" s="3">
        <f>AVERAGE(G20:H22)</f>
        <v>1.7664717990263643</v>
      </c>
      <c r="L20" s="3">
        <f t="shared" si="1"/>
        <v>1.8544858995131821</v>
      </c>
    </row>
    <row r="21" spans="1:12" ht="14.25" customHeight="1" x14ac:dyDescent="0.45">
      <c r="A21" s="1" t="s">
        <v>270</v>
      </c>
      <c r="B21" s="5" t="s">
        <v>63</v>
      </c>
      <c r="C21" s="1" t="s">
        <v>116</v>
      </c>
      <c r="D21" s="5" t="s">
        <v>36</v>
      </c>
      <c r="E21" s="3">
        <v>1.85</v>
      </c>
      <c r="G21" s="3">
        <v>1.639344262295082</v>
      </c>
      <c r="I21" s="3">
        <f t="shared" si="0"/>
        <v>1.744672131147541</v>
      </c>
      <c r="L21" s="3"/>
    </row>
    <row r="22" spans="1:12" ht="14.25" customHeight="1" x14ac:dyDescent="0.45">
      <c r="A22" s="1" t="s">
        <v>271</v>
      </c>
      <c r="B22" s="5" t="s">
        <v>63</v>
      </c>
      <c r="C22" s="1" t="s">
        <v>116</v>
      </c>
      <c r="D22" s="5" t="s">
        <v>36</v>
      </c>
      <c r="E22" s="3">
        <v>2.72</v>
      </c>
      <c r="F22" s="3">
        <v>1.71</v>
      </c>
      <c r="G22" s="3">
        <v>1.5384615384615383</v>
      </c>
      <c r="H22" s="3">
        <v>2.3255813953488373</v>
      </c>
      <c r="I22" s="3">
        <f t="shared" si="0"/>
        <v>2.073510733452594</v>
      </c>
      <c r="L22" s="3"/>
    </row>
    <row r="23" spans="1:12" ht="14.25" customHeight="1" x14ac:dyDescent="0.45">
      <c r="A23" s="1" t="s">
        <v>272</v>
      </c>
      <c r="B23" s="5" t="s">
        <v>65</v>
      </c>
      <c r="C23" s="1" t="s">
        <v>102</v>
      </c>
      <c r="D23" s="5" t="s">
        <v>27</v>
      </c>
      <c r="E23" s="3">
        <v>1.35</v>
      </c>
      <c r="F23" s="3">
        <v>1.1499999999999999</v>
      </c>
      <c r="G23" s="3">
        <v>1.1904761904761905</v>
      </c>
      <c r="H23" s="3">
        <v>1.2658227848101264</v>
      </c>
      <c r="I23" s="3">
        <f t="shared" si="0"/>
        <v>1.2390747438215792</v>
      </c>
      <c r="J23" s="3">
        <f>AVERAGE(E23:F23)</f>
        <v>1.25</v>
      </c>
      <c r="K23" s="3">
        <f>AVERAGE(G23:H23)</f>
        <v>1.2281494876431585</v>
      </c>
      <c r="L23" s="3">
        <f t="shared" si="1"/>
        <v>1.2390747438215792</v>
      </c>
    </row>
    <row r="24" spans="1:12" ht="14.25" customHeight="1" x14ac:dyDescent="0.45">
      <c r="A24" s="1" t="s">
        <v>273</v>
      </c>
      <c r="B24" s="5" t="s">
        <v>66</v>
      </c>
      <c r="C24" s="1" t="s">
        <v>119</v>
      </c>
      <c r="D24" s="5" t="s">
        <v>9</v>
      </c>
      <c r="E24" s="3">
        <v>1.18</v>
      </c>
      <c r="F24" s="3">
        <v>0.93</v>
      </c>
      <c r="G24" s="3">
        <v>1.4285714285714286</v>
      </c>
      <c r="H24" s="3">
        <v>1.0416666666666667</v>
      </c>
      <c r="I24" s="3">
        <f t="shared" si="0"/>
        <v>1.1450595238095238</v>
      </c>
      <c r="J24" s="3">
        <f>AVERAGE(E24:F24)</f>
        <v>1.0549999999999999</v>
      </c>
      <c r="K24" s="3">
        <f>AVERAGE(G24:H24)</f>
        <v>1.2351190476190477</v>
      </c>
      <c r="L24" s="3">
        <f t="shared" si="1"/>
        <v>1.1450595238095238</v>
      </c>
    </row>
    <row r="25" spans="1:12" ht="14.25" customHeight="1" x14ac:dyDescent="0.45">
      <c r="A25" s="1" t="s">
        <v>274</v>
      </c>
      <c r="B25" s="5" t="s">
        <v>67</v>
      </c>
      <c r="C25" s="1" t="s">
        <v>120</v>
      </c>
      <c r="D25" s="5" t="s">
        <v>31</v>
      </c>
      <c r="E25" s="3">
        <v>1.87</v>
      </c>
      <c r="G25" s="3">
        <v>2.1276595744680851</v>
      </c>
      <c r="I25" s="3">
        <f t="shared" si="0"/>
        <v>1.9988297872340426</v>
      </c>
      <c r="J25" s="3">
        <f>AVERAGE(E25:F25)</f>
        <v>1.87</v>
      </c>
      <c r="K25" s="3">
        <f>AVERAGE(G25:H25)</f>
        <v>2.1276595744680851</v>
      </c>
      <c r="L25" s="3">
        <f t="shared" si="1"/>
        <v>1.9988297872340426</v>
      </c>
    </row>
    <row r="26" spans="1:12" ht="14.25" customHeight="1" x14ac:dyDescent="0.45">
      <c r="A26" s="1" t="s">
        <v>275</v>
      </c>
      <c r="B26" s="5" t="s">
        <v>301</v>
      </c>
      <c r="C26" s="1" t="s">
        <v>303</v>
      </c>
      <c r="D26" s="5" t="s">
        <v>50</v>
      </c>
      <c r="E26" s="3">
        <v>1.61</v>
      </c>
      <c r="G26" s="3">
        <v>2</v>
      </c>
      <c r="I26" s="3">
        <f t="shared" si="0"/>
        <v>1.8050000000000002</v>
      </c>
      <c r="J26" s="3">
        <f>AVERAGE(E26:F26)</f>
        <v>1.61</v>
      </c>
      <c r="K26" s="3">
        <f>AVERAGE(G26:H26)</f>
        <v>2</v>
      </c>
      <c r="L26" s="3">
        <f t="shared" si="1"/>
        <v>1.8050000000000002</v>
      </c>
    </row>
    <row r="27" spans="1:12" ht="14.25" customHeight="1" x14ac:dyDescent="0.45">
      <c r="A27" s="1" t="s">
        <v>276</v>
      </c>
      <c r="B27" s="5" t="s">
        <v>160</v>
      </c>
      <c r="C27" s="1" t="s">
        <v>169</v>
      </c>
      <c r="D27" s="5" t="s">
        <v>14</v>
      </c>
      <c r="E27" s="3">
        <v>1.22</v>
      </c>
      <c r="F27" s="3">
        <v>1.63</v>
      </c>
      <c r="G27" s="3">
        <v>1.9230769230769229</v>
      </c>
      <c r="H27" s="3">
        <v>1.1235955056179776</v>
      </c>
      <c r="I27" s="3">
        <f t="shared" si="0"/>
        <v>1.4741681071737252</v>
      </c>
      <c r="J27" s="3">
        <f>AVERAGE(E27:F27)</f>
        <v>1.4249999999999998</v>
      </c>
      <c r="K27" s="3">
        <f>AVERAGE(G27:H27)</f>
        <v>1.5233362143474503</v>
      </c>
      <c r="L27" s="3">
        <f t="shared" si="1"/>
        <v>1.4741681071737252</v>
      </c>
    </row>
    <row r="28" spans="1:12" ht="14.25" customHeight="1" x14ac:dyDescent="0.45">
      <c r="A28" s="1" t="s">
        <v>277</v>
      </c>
      <c r="B28" s="5" t="s">
        <v>69</v>
      </c>
      <c r="C28" s="1" t="s">
        <v>122</v>
      </c>
      <c r="D28" s="5" t="s">
        <v>6</v>
      </c>
      <c r="E28" s="3">
        <v>1.05</v>
      </c>
      <c r="F28" s="3">
        <v>1.4</v>
      </c>
      <c r="G28" s="3">
        <v>1.5384615384615383</v>
      </c>
      <c r="H28" s="3">
        <v>0.96153846153846145</v>
      </c>
      <c r="I28" s="3">
        <f t="shared" si="0"/>
        <v>1.2375</v>
      </c>
      <c r="J28" s="3">
        <f>AVERAGE(E28:F32)</f>
        <v>1.08</v>
      </c>
      <c r="K28" s="3">
        <f>AVERAGE(G28:H32)</f>
        <v>1.2755891176532379</v>
      </c>
      <c r="L28" s="3">
        <f t="shared" si="1"/>
        <v>1.177794558826619</v>
      </c>
    </row>
    <row r="29" spans="1:12" ht="14.25" customHeight="1" x14ac:dyDescent="0.45">
      <c r="A29" s="1" t="s">
        <v>190</v>
      </c>
      <c r="B29" s="5" t="s">
        <v>70</v>
      </c>
      <c r="C29" s="1" t="s">
        <v>123</v>
      </c>
      <c r="D29" s="5" t="s">
        <v>6</v>
      </c>
      <c r="E29" s="3">
        <v>0.91</v>
      </c>
      <c r="F29" s="3">
        <v>0.96</v>
      </c>
      <c r="G29" s="3">
        <v>1.3698630136986301</v>
      </c>
      <c r="H29" s="3">
        <v>1.3157894736842106</v>
      </c>
      <c r="I29" s="3">
        <f t="shared" si="0"/>
        <v>1.1389131218457103</v>
      </c>
      <c r="L29" s="3"/>
    </row>
    <row r="30" spans="1:12" ht="14.25" customHeight="1" x14ac:dyDescent="0.45">
      <c r="A30" s="1" t="s">
        <v>191</v>
      </c>
      <c r="B30" s="5" t="s">
        <v>70</v>
      </c>
      <c r="C30" s="1" t="s">
        <v>123</v>
      </c>
      <c r="D30" s="5" t="s">
        <v>6</v>
      </c>
      <c r="E30" s="3">
        <v>1.22</v>
      </c>
      <c r="F30" s="3">
        <v>0.94</v>
      </c>
      <c r="G30" s="3">
        <v>1.0869565217391304</v>
      </c>
      <c r="H30" s="3">
        <v>1.2820512820512819</v>
      </c>
      <c r="I30" s="3">
        <f t="shared" si="0"/>
        <v>1.132251950947603</v>
      </c>
      <c r="L30" s="3"/>
    </row>
    <row r="31" spans="1:12" ht="14.25" customHeight="1" x14ac:dyDescent="0.45">
      <c r="A31" s="1" t="s">
        <v>278</v>
      </c>
      <c r="B31" s="5" t="s">
        <v>161</v>
      </c>
      <c r="C31" s="1" t="s">
        <v>155</v>
      </c>
      <c r="D31" s="5" t="s">
        <v>6</v>
      </c>
      <c r="E31" s="3">
        <v>1.27</v>
      </c>
      <c r="G31" s="3">
        <v>1.2987012987012987</v>
      </c>
      <c r="I31" s="3">
        <f t="shared" si="0"/>
        <v>1.2843506493506494</v>
      </c>
      <c r="L31" s="3"/>
    </row>
    <row r="32" spans="1:12" ht="14.25" customHeight="1" x14ac:dyDescent="0.45">
      <c r="A32" s="1" t="s">
        <v>279</v>
      </c>
      <c r="B32" s="5" t="s">
        <v>161</v>
      </c>
      <c r="C32" s="1" t="s">
        <v>155</v>
      </c>
      <c r="D32" s="5" t="s">
        <v>6</v>
      </c>
      <c r="E32" s="3">
        <v>0.89</v>
      </c>
      <c r="G32" s="3">
        <v>1.3513513513513513</v>
      </c>
      <c r="I32" s="3">
        <f t="shared" si="0"/>
        <v>1.1206756756756757</v>
      </c>
      <c r="L32" s="3"/>
    </row>
    <row r="33" spans="1:12" ht="14.25" customHeight="1" x14ac:dyDescent="0.45">
      <c r="A33" s="1" t="s">
        <v>280</v>
      </c>
      <c r="B33" s="5" t="s">
        <v>71</v>
      </c>
      <c r="C33" s="1" t="s">
        <v>124</v>
      </c>
      <c r="D33" s="5" t="s">
        <v>29</v>
      </c>
      <c r="E33" s="3">
        <v>0.82</v>
      </c>
      <c r="F33" s="3">
        <v>0.84</v>
      </c>
      <c r="G33" s="3">
        <v>1.3333333333333333</v>
      </c>
      <c r="H33" s="3">
        <v>1.4084507042253522</v>
      </c>
      <c r="I33" s="3">
        <f t="shared" si="0"/>
        <v>1.1004460093896713</v>
      </c>
      <c r="J33" s="3">
        <f>AVERAGE(E33:F33)</f>
        <v>0.83</v>
      </c>
      <c r="K33" s="3">
        <f>AVERAGE(G33:H33)</f>
        <v>1.3708920187793427</v>
      </c>
      <c r="L33" s="3">
        <f t="shared" si="1"/>
        <v>1.1004460093896713</v>
      </c>
    </row>
    <row r="34" spans="1:12" ht="14.25" customHeight="1" x14ac:dyDescent="0.45">
      <c r="A34" s="1" t="s">
        <v>281</v>
      </c>
      <c r="B34" s="5" t="s">
        <v>72</v>
      </c>
      <c r="C34" s="1" t="s">
        <v>125</v>
      </c>
      <c r="D34" s="5" t="s">
        <v>35</v>
      </c>
      <c r="E34" s="3">
        <v>0.89</v>
      </c>
      <c r="G34" s="3">
        <v>1.2345679012345678</v>
      </c>
      <c r="I34" s="3">
        <f t="shared" si="0"/>
        <v>1.0622839506172839</v>
      </c>
      <c r="J34" s="3">
        <f>AVERAGE(E34:F34)</f>
        <v>0.89</v>
      </c>
      <c r="K34" s="3">
        <f>AVERAGE(G34:H34)</f>
        <v>1.2345679012345678</v>
      </c>
      <c r="L34" s="3">
        <f t="shared" si="1"/>
        <v>1.0622839506172839</v>
      </c>
    </row>
    <row r="35" spans="1:12" ht="14.25" customHeight="1" x14ac:dyDescent="0.45">
      <c r="A35" s="1" t="s">
        <v>194</v>
      </c>
      <c r="B35" s="5" t="s">
        <v>73</v>
      </c>
      <c r="C35" s="1" t="s">
        <v>126</v>
      </c>
      <c r="D35" s="5" t="s">
        <v>39</v>
      </c>
      <c r="E35" s="3">
        <v>1.02</v>
      </c>
      <c r="F35" s="3">
        <v>1.25</v>
      </c>
      <c r="G35" s="3">
        <v>3.0303030303030303</v>
      </c>
      <c r="H35" s="3">
        <v>2.9411764705882351</v>
      </c>
      <c r="I35" s="3">
        <f t="shared" si="0"/>
        <v>2.0603698752228166</v>
      </c>
      <c r="J35" s="3">
        <f>AVERAGE(E35:F37)</f>
        <v>1.6519999999999999</v>
      </c>
      <c r="K35" s="3">
        <f>AVERAGE(G35:H37)</f>
        <v>2.7262685092622454</v>
      </c>
      <c r="L35" s="3">
        <f t="shared" si="1"/>
        <v>2.1891342546311225</v>
      </c>
    </row>
    <row r="36" spans="1:12" ht="14.25" customHeight="1" x14ac:dyDescent="0.45">
      <c r="A36" s="1" t="s">
        <v>282</v>
      </c>
      <c r="B36" s="5" t="s">
        <v>73</v>
      </c>
      <c r="C36" s="1" t="s">
        <v>126</v>
      </c>
      <c r="D36" s="5" t="s">
        <v>39</v>
      </c>
      <c r="E36" s="3">
        <v>2.75</v>
      </c>
      <c r="F36" s="3">
        <v>1.31</v>
      </c>
      <c r="G36" s="3">
        <v>2.6315789473684212</v>
      </c>
      <c r="H36" s="3">
        <v>2.7027027027027026</v>
      </c>
      <c r="I36" s="3">
        <f t="shared" si="0"/>
        <v>2.3485704125177813</v>
      </c>
      <c r="L36" s="3"/>
    </row>
    <row r="37" spans="1:12" ht="14.25" customHeight="1" x14ac:dyDescent="0.45">
      <c r="A37" s="1" t="s">
        <v>283</v>
      </c>
      <c r="B37" s="5" t="s">
        <v>73</v>
      </c>
      <c r="C37" s="1" t="s">
        <v>126</v>
      </c>
      <c r="D37" s="5" t="s">
        <v>39</v>
      </c>
      <c r="E37" s="3">
        <v>1.93</v>
      </c>
      <c r="G37" s="3">
        <v>2.3255813953488373</v>
      </c>
      <c r="I37" s="3">
        <f t="shared" si="0"/>
        <v>2.1277906976744188</v>
      </c>
      <c r="L37" s="3"/>
    </row>
    <row r="38" spans="1:12" ht="14.25" customHeight="1" x14ac:dyDescent="0.45">
      <c r="A38" s="1" t="s">
        <v>196</v>
      </c>
      <c r="B38" s="5" t="s">
        <v>74</v>
      </c>
      <c r="C38" s="1" t="s">
        <v>127</v>
      </c>
      <c r="D38" s="5" t="s">
        <v>28</v>
      </c>
      <c r="E38" s="3">
        <v>3.05</v>
      </c>
      <c r="G38" s="3">
        <v>1.1494252873563218</v>
      </c>
      <c r="I38" s="3">
        <f t="shared" si="0"/>
        <v>2.0997126436781608</v>
      </c>
      <c r="J38" s="3">
        <f>AVERAGE(E38:E39)</f>
        <v>2.8499999999999996</v>
      </c>
      <c r="K38" s="3">
        <f>AVERAGE(G38:G39)</f>
        <v>1.1699507389162562</v>
      </c>
      <c r="L38" s="3">
        <f t="shared" si="1"/>
        <v>2.0099753694581279</v>
      </c>
    </row>
    <row r="39" spans="1:12" ht="14.25" customHeight="1" x14ac:dyDescent="0.45">
      <c r="A39" s="1" t="s">
        <v>197</v>
      </c>
      <c r="B39" s="5" t="s">
        <v>74</v>
      </c>
      <c r="C39" s="1" t="s">
        <v>127</v>
      </c>
      <c r="D39" s="5" t="s">
        <v>28</v>
      </c>
      <c r="E39" s="3">
        <v>2.65</v>
      </c>
      <c r="G39" s="3">
        <v>1.1904761904761905</v>
      </c>
      <c r="I39" s="3">
        <f t="shared" si="0"/>
        <v>1.9202380952380951</v>
      </c>
      <c r="L39" s="3"/>
    </row>
    <row r="40" spans="1:12" ht="14.25" customHeight="1" x14ac:dyDescent="0.45">
      <c r="A40" s="1" t="s">
        <v>284</v>
      </c>
      <c r="B40" s="5" t="s">
        <v>162</v>
      </c>
      <c r="C40" s="1" t="s">
        <v>258</v>
      </c>
      <c r="D40" s="5" t="s">
        <v>45</v>
      </c>
      <c r="E40" s="3">
        <v>0.81</v>
      </c>
      <c r="F40" s="3">
        <v>1.51</v>
      </c>
      <c r="G40" s="3">
        <v>1.4925373134328357</v>
      </c>
      <c r="H40" s="3">
        <v>0.84745762711864414</v>
      </c>
      <c r="I40" s="3">
        <f t="shared" si="0"/>
        <v>1.1649987351378701</v>
      </c>
      <c r="J40" s="3">
        <f>AVERAGE(E40:F40)</f>
        <v>1.1600000000000001</v>
      </c>
      <c r="K40" s="3">
        <f>AVERAGE(G40:H40)</f>
        <v>1.1699974702757399</v>
      </c>
      <c r="L40" s="3">
        <f t="shared" si="1"/>
        <v>1.1649987351378699</v>
      </c>
    </row>
    <row r="41" spans="1:12" ht="14.25" customHeight="1" x14ac:dyDescent="0.45">
      <c r="A41" s="1" t="s">
        <v>198</v>
      </c>
      <c r="B41" s="5" t="s">
        <v>75</v>
      </c>
      <c r="C41" s="1" t="s">
        <v>128</v>
      </c>
      <c r="D41" s="5" t="s">
        <v>8</v>
      </c>
      <c r="E41" s="3">
        <v>1.49</v>
      </c>
      <c r="F41" s="3">
        <v>1.1200000000000001</v>
      </c>
      <c r="G41" s="3">
        <v>2.2222222222222223</v>
      </c>
      <c r="H41" s="3">
        <v>2.3255813953488373</v>
      </c>
      <c r="I41" s="3">
        <f t="shared" si="0"/>
        <v>1.7894509043927651</v>
      </c>
      <c r="J41" s="3">
        <f>AVERAGE(E41:F42)</f>
        <v>1.3725000000000001</v>
      </c>
      <c r="K41" s="3">
        <f>AVERAGE(G41:H42)</f>
        <v>2.1268577366909014</v>
      </c>
      <c r="L41" s="3">
        <f t="shared" si="1"/>
        <v>1.7496788683454507</v>
      </c>
    </row>
    <row r="42" spans="1:12" ht="14.25" customHeight="1" x14ac:dyDescent="0.45">
      <c r="A42" s="1" t="s">
        <v>285</v>
      </c>
      <c r="B42" s="5" t="s">
        <v>75</v>
      </c>
      <c r="C42" s="1" t="s">
        <v>128</v>
      </c>
      <c r="D42" s="5" t="s">
        <v>8</v>
      </c>
      <c r="E42" s="3">
        <v>1.53</v>
      </c>
      <c r="F42" s="3">
        <v>1.35</v>
      </c>
      <c r="G42" s="3">
        <v>1.7857142857142856</v>
      </c>
      <c r="H42" s="3">
        <v>2.1739130434782608</v>
      </c>
      <c r="I42" s="3">
        <f t="shared" si="0"/>
        <v>1.7099068322981366</v>
      </c>
      <c r="L42" s="3"/>
    </row>
    <row r="43" spans="1:12" ht="14.25" customHeight="1" x14ac:dyDescent="0.45">
      <c r="A43" s="1" t="s">
        <v>286</v>
      </c>
      <c r="B43" s="5" t="s">
        <v>163</v>
      </c>
      <c r="C43" s="1" t="s">
        <v>259</v>
      </c>
      <c r="D43" s="5" t="s">
        <v>37</v>
      </c>
      <c r="E43" s="3">
        <v>0.89</v>
      </c>
      <c r="G43" s="3">
        <v>2.0408163265306123</v>
      </c>
      <c r="I43" s="3">
        <f t="shared" si="0"/>
        <v>1.4654081632653062</v>
      </c>
      <c r="J43" s="3">
        <f>AVERAGE(E43:E44)</f>
        <v>1.23</v>
      </c>
      <c r="K43" s="3">
        <f>AVERAGE(G43:G44)</f>
        <v>1.8400802944128472</v>
      </c>
      <c r="L43" s="3">
        <f t="shared" si="1"/>
        <v>1.5350401472064235</v>
      </c>
    </row>
    <row r="44" spans="1:12" ht="14.25" customHeight="1" x14ac:dyDescent="0.45">
      <c r="A44" s="1" t="s">
        <v>199</v>
      </c>
      <c r="B44" s="5" t="s">
        <v>163</v>
      </c>
      <c r="C44" s="1" t="s">
        <v>259</v>
      </c>
      <c r="D44" s="5" t="s">
        <v>37</v>
      </c>
      <c r="E44" s="3">
        <v>1.57</v>
      </c>
      <c r="G44" s="3">
        <v>1.639344262295082</v>
      </c>
      <c r="I44" s="3">
        <f t="shared" si="0"/>
        <v>1.6046721311475411</v>
      </c>
      <c r="L44" s="3"/>
    </row>
    <row r="45" spans="1:12" ht="14.25" customHeight="1" x14ac:dyDescent="0.45">
      <c r="A45" s="1" t="s">
        <v>200</v>
      </c>
      <c r="B45" s="5" t="s">
        <v>76</v>
      </c>
      <c r="C45" s="1" t="s">
        <v>129</v>
      </c>
      <c r="D45" s="5" t="s">
        <v>25</v>
      </c>
      <c r="E45" s="3">
        <v>0.71</v>
      </c>
      <c r="F45" s="3">
        <v>0.74</v>
      </c>
      <c r="G45" s="3">
        <v>1.2987012987012987</v>
      </c>
      <c r="H45" s="3">
        <v>1.4925373134328357</v>
      </c>
      <c r="I45" s="3">
        <f t="shared" si="0"/>
        <v>1.0603096530335336</v>
      </c>
      <c r="J45" s="3">
        <f>AVERAGE(E45:F47)</f>
        <v>0.91500000000000004</v>
      </c>
      <c r="K45" s="3">
        <f>AVERAGE(G45:H47)</f>
        <v>1.2825765868379901</v>
      </c>
      <c r="L45" s="3">
        <f t="shared" si="1"/>
        <v>1.0987882934189952</v>
      </c>
    </row>
    <row r="46" spans="1:12" ht="14.25" customHeight="1" x14ac:dyDescent="0.45">
      <c r="A46" s="1" t="s">
        <v>201</v>
      </c>
      <c r="B46" s="5" t="s">
        <v>76</v>
      </c>
      <c r="C46" s="1" t="s">
        <v>129</v>
      </c>
      <c r="D46" s="5" t="s">
        <v>25</v>
      </c>
      <c r="E46" s="3">
        <v>1.25</v>
      </c>
      <c r="F46" s="3">
        <v>0.9</v>
      </c>
      <c r="G46" s="3">
        <v>0.93457943925233644</v>
      </c>
      <c r="H46" s="3">
        <v>1.3888888888888888</v>
      </c>
      <c r="I46" s="3">
        <f t="shared" si="0"/>
        <v>1.1183670820353062</v>
      </c>
      <c r="L46" s="3"/>
    </row>
    <row r="47" spans="1:12" ht="14.25" customHeight="1" x14ac:dyDescent="0.45">
      <c r="A47" s="1" t="s">
        <v>202</v>
      </c>
      <c r="B47" s="5" t="s">
        <v>77</v>
      </c>
      <c r="C47" s="1" t="s">
        <v>130</v>
      </c>
      <c r="D47" s="5" t="s">
        <v>25</v>
      </c>
      <c r="E47" s="3">
        <v>0.97</v>
      </c>
      <c r="F47" s="3">
        <v>0.92</v>
      </c>
      <c r="G47" s="3">
        <v>1.2987012987012987</v>
      </c>
      <c r="H47" s="3">
        <v>1.2820512820512819</v>
      </c>
      <c r="I47" s="3">
        <f t="shared" si="0"/>
        <v>1.1176881451881453</v>
      </c>
      <c r="L47" s="3"/>
    </row>
    <row r="48" spans="1:12" ht="14.25" customHeight="1" x14ac:dyDescent="0.45">
      <c r="A48" s="1" t="s">
        <v>256</v>
      </c>
      <c r="B48" s="5" t="s">
        <v>101</v>
      </c>
      <c r="C48" s="1" t="s">
        <v>153</v>
      </c>
      <c r="D48" s="5" t="s">
        <v>44</v>
      </c>
      <c r="E48" s="3">
        <v>2.5099999999999998</v>
      </c>
      <c r="F48" s="3">
        <v>2.16</v>
      </c>
      <c r="G48" s="3">
        <v>3.4482758620689657</v>
      </c>
      <c r="H48" s="3">
        <v>3.5714285714285712</v>
      </c>
      <c r="I48" s="3">
        <f t="shared" si="0"/>
        <v>2.9224261083743843</v>
      </c>
      <c r="J48" s="3">
        <f>AVERAGE(E48:F49)</f>
        <v>2.4775</v>
      </c>
      <c r="K48" s="3">
        <f>AVERAGE(G48:H49)</f>
        <v>3.0591266503798047</v>
      </c>
      <c r="L48" s="3">
        <f t="shared" si="1"/>
        <v>2.7683133251899026</v>
      </c>
    </row>
    <row r="49" spans="1:12" ht="14.25" customHeight="1" x14ac:dyDescent="0.45">
      <c r="A49" s="1" t="s">
        <v>257</v>
      </c>
      <c r="B49" s="5" t="s">
        <v>101</v>
      </c>
      <c r="C49" s="1" t="s">
        <v>153</v>
      </c>
      <c r="D49" s="5" t="s">
        <v>44</v>
      </c>
      <c r="E49" s="3">
        <v>2.39</v>
      </c>
      <c r="F49" s="3">
        <v>2.85</v>
      </c>
      <c r="G49" s="3">
        <v>2.7777777777777777</v>
      </c>
      <c r="H49" s="3">
        <v>2.4390243902439024</v>
      </c>
      <c r="I49" s="3">
        <f t="shared" si="0"/>
        <v>2.61420054200542</v>
      </c>
      <c r="L49" s="3"/>
    </row>
    <row r="50" spans="1:12" ht="14.25" customHeight="1" x14ac:dyDescent="0.45">
      <c r="A50" s="1" t="s">
        <v>203</v>
      </c>
      <c r="B50" s="5" t="s">
        <v>78</v>
      </c>
      <c r="C50" s="1" t="s">
        <v>131</v>
      </c>
      <c r="D50" s="5" t="s">
        <v>33</v>
      </c>
      <c r="E50" s="3">
        <v>2.67</v>
      </c>
      <c r="F50" s="3">
        <v>2.52</v>
      </c>
      <c r="G50" s="3">
        <v>2.5</v>
      </c>
      <c r="H50" s="3">
        <v>2.2222222222222223</v>
      </c>
      <c r="I50" s="3">
        <f t="shared" si="0"/>
        <v>2.4780555555555557</v>
      </c>
      <c r="J50" s="3">
        <f>AVERAGE(E50:F52)</f>
        <v>2.2649999999999997</v>
      </c>
      <c r="K50" s="3">
        <f>AVERAGE(G50:H52)</f>
        <v>2.2259093831986418</v>
      </c>
      <c r="L50" s="3">
        <f t="shared" si="1"/>
        <v>2.2454546915993205</v>
      </c>
    </row>
    <row r="51" spans="1:12" ht="14.25" customHeight="1" x14ac:dyDescent="0.45">
      <c r="A51" s="1" t="s">
        <v>204</v>
      </c>
      <c r="B51" s="5" t="s">
        <v>78</v>
      </c>
      <c r="C51" s="1" t="s">
        <v>131</v>
      </c>
      <c r="D51" s="5" t="s">
        <v>33</v>
      </c>
      <c r="E51" s="3">
        <v>2.0299999999999998</v>
      </c>
      <c r="F51" s="3">
        <v>1.63</v>
      </c>
      <c r="G51" s="3">
        <v>2.3809523809523809</v>
      </c>
      <c r="H51" s="3">
        <v>2.4390243902439024</v>
      </c>
      <c r="I51" s="3">
        <f t="shared" si="0"/>
        <v>2.1199941927990706</v>
      </c>
      <c r="L51" s="3"/>
    </row>
    <row r="52" spans="1:12" ht="14.25" customHeight="1" x14ac:dyDescent="0.45">
      <c r="A52" s="1" t="s">
        <v>205</v>
      </c>
      <c r="B52" s="5" t="s">
        <v>78</v>
      </c>
      <c r="C52" s="1" t="s">
        <v>131</v>
      </c>
      <c r="D52" s="5" t="s">
        <v>33</v>
      </c>
      <c r="E52" s="3">
        <v>2.08</v>
      </c>
      <c r="F52" s="3">
        <v>2.66</v>
      </c>
      <c r="G52" s="3">
        <v>2.1739130434782608</v>
      </c>
      <c r="H52" s="3">
        <v>1.639344262295082</v>
      </c>
      <c r="I52" s="3">
        <f t="shared" si="0"/>
        <v>2.1383143264433357</v>
      </c>
      <c r="L52" s="3"/>
    </row>
    <row r="53" spans="1:12" ht="14.25" customHeight="1" x14ac:dyDescent="0.45">
      <c r="A53" s="1" t="s">
        <v>206</v>
      </c>
      <c r="B53" s="5" t="s">
        <v>79</v>
      </c>
      <c r="C53" s="1" t="s">
        <v>132</v>
      </c>
      <c r="D53" s="5" t="s">
        <v>43</v>
      </c>
      <c r="E53" s="3">
        <v>1.89</v>
      </c>
      <c r="F53" s="3">
        <v>2.08</v>
      </c>
      <c r="G53" s="3">
        <v>2.7027027027027026</v>
      </c>
      <c r="H53" s="3">
        <v>2.2727272727272729</v>
      </c>
      <c r="I53" s="3">
        <f t="shared" si="0"/>
        <v>2.2363574938574939</v>
      </c>
      <c r="J53" s="3">
        <f>AVERAGE(E53:F56)</f>
        <v>1.9025000000000001</v>
      </c>
      <c r="K53" s="3">
        <f>AVERAGE(G53:H56)</f>
        <v>2.5580342594546801</v>
      </c>
      <c r="L53" s="3">
        <f t="shared" si="1"/>
        <v>2.23026712972734</v>
      </c>
    </row>
    <row r="54" spans="1:12" ht="14.25" customHeight="1" x14ac:dyDescent="0.45">
      <c r="A54" s="1" t="s">
        <v>287</v>
      </c>
      <c r="B54" s="5" t="s">
        <v>79</v>
      </c>
      <c r="C54" s="1" t="s">
        <v>132</v>
      </c>
      <c r="D54" s="5" t="s">
        <v>43</v>
      </c>
      <c r="E54" s="3">
        <v>2.13</v>
      </c>
      <c r="F54" s="3">
        <v>1.92</v>
      </c>
      <c r="G54" s="3">
        <v>2.3255813953488373</v>
      </c>
      <c r="H54" s="3">
        <v>2.7027027027027026</v>
      </c>
      <c r="I54" s="3">
        <f t="shared" si="0"/>
        <v>2.2695710245128851</v>
      </c>
      <c r="L54" s="3"/>
    </row>
    <row r="55" spans="1:12" ht="14.25" customHeight="1" x14ac:dyDescent="0.45">
      <c r="A55" s="1" t="s">
        <v>207</v>
      </c>
      <c r="B55" s="5" t="s">
        <v>79</v>
      </c>
      <c r="C55" s="1" t="s">
        <v>132</v>
      </c>
      <c r="D55" s="5" t="s">
        <v>43</v>
      </c>
      <c r="E55" s="3">
        <v>1.82</v>
      </c>
      <c r="F55" s="3">
        <v>1.47</v>
      </c>
      <c r="G55" s="3">
        <v>2.6315789473684212</v>
      </c>
      <c r="H55" s="3">
        <v>3.2258064516129035</v>
      </c>
      <c r="I55" s="3">
        <f t="shared" si="0"/>
        <v>2.2868463497453311</v>
      </c>
      <c r="L55" s="3"/>
    </row>
    <row r="56" spans="1:12" ht="14.25" customHeight="1" x14ac:dyDescent="0.45">
      <c r="A56" s="1" t="s">
        <v>208</v>
      </c>
      <c r="B56" s="5" t="s">
        <v>79</v>
      </c>
      <c r="C56" s="1" t="s">
        <v>132</v>
      </c>
      <c r="D56" s="5" t="s">
        <v>43</v>
      </c>
      <c r="E56" s="3">
        <v>1.94</v>
      </c>
      <c r="F56" s="3">
        <v>1.97</v>
      </c>
      <c r="G56" s="3">
        <v>2.2222222222222223</v>
      </c>
      <c r="H56" s="3">
        <v>2.3809523809523809</v>
      </c>
      <c r="I56" s="3">
        <f t="shared" si="0"/>
        <v>2.1282936507936507</v>
      </c>
      <c r="L56" s="3"/>
    </row>
    <row r="57" spans="1:12" ht="14.25" customHeight="1" x14ac:dyDescent="0.45">
      <c r="A57" s="1" t="s">
        <v>210</v>
      </c>
      <c r="B57" s="5" t="s">
        <v>80</v>
      </c>
      <c r="C57" s="1" t="s">
        <v>133</v>
      </c>
      <c r="D57" s="5" t="s">
        <v>13</v>
      </c>
      <c r="E57" s="3">
        <v>1.61</v>
      </c>
      <c r="F57" s="3">
        <v>1.5</v>
      </c>
      <c r="G57" s="3">
        <v>2.4390243902439024</v>
      </c>
      <c r="H57" s="3">
        <v>2.7777777777777777</v>
      </c>
      <c r="I57" s="3">
        <f t="shared" si="0"/>
        <v>2.0817005420054198</v>
      </c>
      <c r="J57" s="3">
        <f>AVERAGE(E57:F57)</f>
        <v>1.5550000000000002</v>
      </c>
      <c r="K57" s="3">
        <f>AVERAGE(G57:H57)</f>
        <v>2.6084010840108398</v>
      </c>
      <c r="L57" s="3">
        <f t="shared" si="1"/>
        <v>2.0817005420054198</v>
      </c>
    </row>
    <row r="58" spans="1:12" ht="14.25" customHeight="1" x14ac:dyDescent="0.45">
      <c r="A58" s="1" t="s">
        <v>288</v>
      </c>
      <c r="B58" s="5" t="s">
        <v>302</v>
      </c>
      <c r="C58" s="1" t="s">
        <v>304</v>
      </c>
      <c r="D58" s="5" t="s">
        <v>16</v>
      </c>
      <c r="E58" s="3">
        <v>2.86</v>
      </c>
      <c r="G58" s="3">
        <v>2.5</v>
      </c>
      <c r="I58" s="3">
        <f t="shared" si="0"/>
        <v>2.6799999999999997</v>
      </c>
      <c r="J58" s="3">
        <f>AVERAGE(E58:F62)</f>
        <v>1.9474999999999998</v>
      </c>
      <c r="K58" s="3">
        <f>AVERAGE(G58:H62)</f>
        <v>1.8819735247476745</v>
      </c>
      <c r="L58" s="3">
        <f t="shared" si="1"/>
        <v>1.9147367623738372</v>
      </c>
    </row>
    <row r="59" spans="1:12" ht="14.25" customHeight="1" x14ac:dyDescent="0.45">
      <c r="A59" s="1" t="s">
        <v>211</v>
      </c>
      <c r="B59" s="5" t="s">
        <v>81</v>
      </c>
      <c r="C59" s="1" t="s">
        <v>134</v>
      </c>
      <c r="D59" s="5" t="s">
        <v>16</v>
      </c>
      <c r="E59" s="3">
        <v>1.9</v>
      </c>
      <c r="F59" s="3">
        <v>1.77</v>
      </c>
      <c r="G59" s="3">
        <v>1.6666666666666667</v>
      </c>
      <c r="H59" s="3">
        <v>1.5625</v>
      </c>
      <c r="I59" s="3">
        <f t="shared" si="0"/>
        <v>1.7247916666666667</v>
      </c>
      <c r="L59" s="3"/>
    </row>
    <row r="60" spans="1:12" ht="14.25" customHeight="1" x14ac:dyDescent="0.45">
      <c r="A60" s="1" t="s">
        <v>212</v>
      </c>
      <c r="B60" s="5" t="s">
        <v>81</v>
      </c>
      <c r="C60" s="1" t="s">
        <v>134</v>
      </c>
      <c r="D60" s="5" t="s">
        <v>16</v>
      </c>
      <c r="E60" s="3">
        <v>1.62</v>
      </c>
      <c r="F60" s="3">
        <v>1.69</v>
      </c>
      <c r="G60" s="3">
        <v>1.9607843137254901</v>
      </c>
      <c r="H60" s="3">
        <v>1.8867924528301885</v>
      </c>
      <c r="I60" s="3">
        <f t="shared" si="0"/>
        <v>1.7893941916389196</v>
      </c>
      <c r="L60" s="3"/>
    </row>
    <row r="61" spans="1:12" ht="14.25" customHeight="1" x14ac:dyDescent="0.45">
      <c r="A61" s="1" t="s">
        <v>213</v>
      </c>
      <c r="B61" s="5" t="s">
        <v>81</v>
      </c>
      <c r="C61" s="1" t="s">
        <v>134</v>
      </c>
      <c r="D61" s="5" t="s">
        <v>16</v>
      </c>
      <c r="E61" s="3">
        <v>1.53</v>
      </c>
      <c r="F61" s="3">
        <v>2.17</v>
      </c>
      <c r="G61" s="3">
        <v>2.0408163265306123</v>
      </c>
      <c r="H61" s="3">
        <v>1.5151515151515151</v>
      </c>
      <c r="I61" s="3">
        <f t="shared" si="0"/>
        <v>1.8139919604205321</v>
      </c>
      <c r="L61" s="3"/>
    </row>
    <row r="62" spans="1:12" ht="14.25" customHeight="1" x14ac:dyDescent="0.45">
      <c r="A62" s="1" t="s">
        <v>289</v>
      </c>
      <c r="B62" s="5" t="s">
        <v>81</v>
      </c>
      <c r="C62" s="1" t="s">
        <v>134</v>
      </c>
      <c r="D62" s="5" t="s">
        <v>16</v>
      </c>
      <c r="E62" s="3">
        <v>2.04</v>
      </c>
      <c r="G62" s="3">
        <v>1.9230769230769229</v>
      </c>
      <c r="I62" s="3">
        <f t="shared" si="0"/>
        <v>1.9815384615384615</v>
      </c>
      <c r="L62" s="3"/>
    </row>
    <row r="63" spans="1:12" ht="14.25" customHeight="1" x14ac:dyDescent="0.45">
      <c r="A63" s="1" t="s">
        <v>214</v>
      </c>
      <c r="B63" s="5" t="s">
        <v>82</v>
      </c>
      <c r="C63" s="1" t="s">
        <v>135</v>
      </c>
      <c r="D63" s="5" t="s">
        <v>12</v>
      </c>
      <c r="E63" s="3">
        <v>1.74</v>
      </c>
      <c r="F63" s="3">
        <v>2.09</v>
      </c>
      <c r="G63" s="3">
        <v>2.2222222222222223</v>
      </c>
      <c r="H63" s="3">
        <v>1.9230769230769229</v>
      </c>
      <c r="I63" s="3">
        <f t="shared" si="0"/>
        <v>1.9938247863247862</v>
      </c>
      <c r="J63" s="3">
        <f>AVERAGE(E63:F64)</f>
        <v>1.7450000000000001</v>
      </c>
      <c r="K63" s="3">
        <f>AVERAGE(G63:H64)</f>
        <v>2.1600621600621599</v>
      </c>
      <c r="L63" s="3">
        <f t="shared" si="1"/>
        <v>1.95253108003108</v>
      </c>
    </row>
    <row r="64" spans="1:12" ht="14.25" customHeight="1" x14ac:dyDescent="0.45">
      <c r="A64" s="1" t="s">
        <v>215</v>
      </c>
      <c r="B64" s="5" t="s">
        <v>82</v>
      </c>
      <c r="C64" s="1" t="s">
        <v>135</v>
      </c>
      <c r="D64" s="5" t="s">
        <v>12</v>
      </c>
      <c r="E64" s="3">
        <v>1.59</v>
      </c>
      <c r="F64" s="3">
        <v>1.56</v>
      </c>
      <c r="G64" s="3">
        <v>2.2727272727272729</v>
      </c>
      <c r="H64" s="3">
        <v>2.2222222222222223</v>
      </c>
      <c r="I64" s="3">
        <f t="shared" si="0"/>
        <v>1.911237373737374</v>
      </c>
      <c r="L64" s="3"/>
    </row>
    <row r="65" spans="1:12" ht="14.25" customHeight="1" x14ac:dyDescent="0.45">
      <c r="A65" s="1" t="s">
        <v>216</v>
      </c>
      <c r="B65" s="5" t="s">
        <v>83</v>
      </c>
      <c r="C65" s="1" t="s">
        <v>103</v>
      </c>
      <c r="D65" s="5" t="s">
        <v>23</v>
      </c>
      <c r="E65" s="3">
        <v>2.23</v>
      </c>
      <c r="F65" s="3">
        <v>1.44</v>
      </c>
      <c r="G65" s="3">
        <v>1.7857142857142856</v>
      </c>
      <c r="H65" s="3">
        <v>2.3809523809523809</v>
      </c>
      <c r="I65" s="3">
        <f t="shared" si="0"/>
        <v>1.9591666666666665</v>
      </c>
      <c r="J65" s="3">
        <f>AVERAGE(E65:F66)</f>
        <v>1.8325</v>
      </c>
      <c r="K65" s="3">
        <f>AVERAGE(G65:H66)</f>
        <v>2.0064162028447741</v>
      </c>
      <c r="L65" s="3">
        <f t="shared" si="1"/>
        <v>1.919458101422387</v>
      </c>
    </row>
    <row r="66" spans="1:12" ht="14.25" customHeight="1" x14ac:dyDescent="0.45">
      <c r="A66" s="1" t="s">
        <v>217</v>
      </c>
      <c r="B66" s="5" t="s">
        <v>83</v>
      </c>
      <c r="C66" s="1" t="s">
        <v>103</v>
      </c>
      <c r="D66" s="5" t="s">
        <v>23</v>
      </c>
      <c r="E66" s="3">
        <v>1.79</v>
      </c>
      <c r="F66" s="3">
        <v>1.87</v>
      </c>
      <c r="G66" s="3">
        <v>2.0408163265306123</v>
      </c>
      <c r="H66" s="3">
        <v>1.8181818181818181</v>
      </c>
      <c r="I66" s="3">
        <f t="shared" si="0"/>
        <v>1.8797495361781076</v>
      </c>
      <c r="L66" s="3"/>
    </row>
    <row r="67" spans="1:12" ht="14.25" customHeight="1" x14ac:dyDescent="0.45">
      <c r="A67" s="1" t="s">
        <v>218</v>
      </c>
      <c r="B67" s="5" t="s">
        <v>84</v>
      </c>
      <c r="C67" s="1" t="s">
        <v>136</v>
      </c>
      <c r="D67" s="5" t="s">
        <v>24</v>
      </c>
      <c r="E67" s="3">
        <v>26.68</v>
      </c>
      <c r="F67" s="3">
        <v>21.06</v>
      </c>
      <c r="G67" s="3">
        <v>25</v>
      </c>
      <c r="H67" s="3">
        <v>25</v>
      </c>
      <c r="I67" s="3">
        <f t="shared" ref="I67:I106" si="4">AVERAGE(E67:H67)</f>
        <v>24.434999999999999</v>
      </c>
      <c r="J67" s="3">
        <f>AVERAGE(E67:F70)</f>
        <v>24.725714285714282</v>
      </c>
      <c r="K67" s="3">
        <f>AVERAGE(G67:H70)</f>
        <v>32.993197278911559</v>
      </c>
      <c r="L67" s="3">
        <f t="shared" ref="L67:L106" si="5">AVERAGE(J67:K67)</f>
        <v>28.859455782312921</v>
      </c>
    </row>
    <row r="68" spans="1:12" ht="14.25" customHeight="1" x14ac:dyDescent="0.45">
      <c r="A68" s="1" t="s">
        <v>219</v>
      </c>
      <c r="B68" s="5" t="s">
        <v>85</v>
      </c>
      <c r="C68" s="1" t="s">
        <v>137</v>
      </c>
      <c r="D68" s="5" t="s">
        <v>24</v>
      </c>
      <c r="E68" s="3">
        <v>27.03</v>
      </c>
      <c r="G68" s="3">
        <v>100</v>
      </c>
      <c r="I68" s="3">
        <f t="shared" si="4"/>
        <v>63.515000000000001</v>
      </c>
      <c r="L68" s="3"/>
    </row>
    <row r="69" spans="1:12" ht="14.25" customHeight="1" x14ac:dyDescent="0.45">
      <c r="A69" s="1" t="s">
        <v>220</v>
      </c>
      <c r="B69" s="5" t="s">
        <v>85</v>
      </c>
      <c r="C69" s="1" t="s">
        <v>137</v>
      </c>
      <c r="D69" s="5" t="s">
        <v>24</v>
      </c>
      <c r="E69" s="3">
        <v>26.6</v>
      </c>
      <c r="F69" s="3">
        <v>25.78</v>
      </c>
      <c r="G69" s="3">
        <v>14.285714285714285</v>
      </c>
      <c r="H69" s="3">
        <v>25</v>
      </c>
      <c r="I69" s="3">
        <f t="shared" si="4"/>
        <v>22.916428571428572</v>
      </c>
      <c r="L69" s="3"/>
    </row>
    <row r="70" spans="1:12" ht="14.25" customHeight="1" x14ac:dyDescent="0.45">
      <c r="A70" s="1" t="s">
        <v>221</v>
      </c>
      <c r="B70" s="5" t="s">
        <v>85</v>
      </c>
      <c r="C70" s="1" t="s">
        <v>137</v>
      </c>
      <c r="D70" s="5" t="s">
        <v>24</v>
      </c>
      <c r="E70" s="3">
        <v>23.57</v>
      </c>
      <c r="F70" s="3">
        <v>22.36</v>
      </c>
      <c r="G70" s="3">
        <v>25</v>
      </c>
      <c r="H70" s="3">
        <v>16.666666666666668</v>
      </c>
      <c r="I70" s="3">
        <f t="shared" si="4"/>
        <v>21.89916666666667</v>
      </c>
      <c r="L70" s="3"/>
    </row>
    <row r="71" spans="1:12" ht="14.25" customHeight="1" x14ac:dyDescent="0.45">
      <c r="A71" s="1" t="s">
        <v>290</v>
      </c>
      <c r="B71" s="5" t="s">
        <v>164</v>
      </c>
      <c r="C71" s="1" t="s">
        <v>260</v>
      </c>
      <c r="D71" s="5" t="s">
        <v>47</v>
      </c>
      <c r="E71" s="3">
        <v>1.39</v>
      </c>
      <c r="F71" s="3">
        <v>0.83</v>
      </c>
      <c r="G71" s="3">
        <v>2.0408163265306123</v>
      </c>
      <c r="H71" s="3">
        <v>1.1494252873563218</v>
      </c>
      <c r="I71" s="3">
        <f t="shared" si="4"/>
        <v>1.3525604034717336</v>
      </c>
      <c r="J71" s="3">
        <f>AVERAGE(E71:F71)</f>
        <v>1.1099999999999999</v>
      </c>
      <c r="K71" s="3">
        <f>AVERAGE(G71:H71)</f>
        <v>1.595120806943467</v>
      </c>
      <c r="L71" s="3">
        <f t="shared" si="5"/>
        <v>1.3525604034717333</v>
      </c>
    </row>
    <row r="72" spans="1:12" ht="14.25" customHeight="1" x14ac:dyDescent="0.45">
      <c r="A72" s="1" t="s">
        <v>222</v>
      </c>
      <c r="B72" s="5" t="s">
        <v>86</v>
      </c>
      <c r="C72" s="1" t="s">
        <v>138</v>
      </c>
      <c r="D72" s="5" t="s">
        <v>4</v>
      </c>
      <c r="E72" s="3">
        <v>0.86</v>
      </c>
      <c r="F72" s="3">
        <v>0.89</v>
      </c>
      <c r="G72" s="3">
        <v>1.4084507042253522</v>
      </c>
      <c r="H72" s="3">
        <v>1.3888888888888888</v>
      </c>
      <c r="I72" s="3">
        <f t="shared" si="4"/>
        <v>1.1368348982785603</v>
      </c>
      <c r="J72" s="3">
        <f>AVERAGE(E72:F72)</f>
        <v>0.875</v>
      </c>
      <c r="K72" s="3">
        <f>AVERAGE(G72:H72)</f>
        <v>1.3986697965571206</v>
      </c>
      <c r="L72" s="3">
        <f t="shared" si="5"/>
        <v>1.1368348982785603</v>
      </c>
    </row>
    <row r="73" spans="1:12" ht="14.25" customHeight="1" x14ac:dyDescent="0.45">
      <c r="A73" s="1" t="s">
        <v>223</v>
      </c>
      <c r="B73" s="5" t="s">
        <v>87</v>
      </c>
      <c r="C73" s="1" t="s">
        <v>139</v>
      </c>
      <c r="D73" s="5" t="s">
        <v>41</v>
      </c>
      <c r="E73" s="3">
        <v>1.21</v>
      </c>
      <c r="F73" s="3">
        <v>1.2</v>
      </c>
      <c r="G73" s="3">
        <v>2.3809523809523809</v>
      </c>
      <c r="H73" s="3">
        <v>1.3513513513513513</v>
      </c>
      <c r="I73" s="3">
        <f t="shared" si="4"/>
        <v>1.5355759330759331</v>
      </c>
      <c r="J73" s="3">
        <f>AVERAGE(E73:F75)</f>
        <v>1.4850000000000001</v>
      </c>
      <c r="K73" s="3">
        <f>AVERAGE(G73:H75)</f>
        <v>1.5493378927513144</v>
      </c>
      <c r="L73" s="3">
        <f t="shared" si="5"/>
        <v>1.5171689463756572</v>
      </c>
    </row>
    <row r="74" spans="1:12" ht="14.25" customHeight="1" x14ac:dyDescent="0.45">
      <c r="A74" s="1" t="s">
        <v>224</v>
      </c>
      <c r="B74" s="5" t="s">
        <v>87</v>
      </c>
      <c r="C74" s="1" t="s">
        <v>139</v>
      </c>
      <c r="D74" s="5" t="s">
        <v>41</v>
      </c>
      <c r="E74" s="3">
        <v>1.62</v>
      </c>
      <c r="F74" s="3">
        <v>1.59</v>
      </c>
      <c r="G74" s="3">
        <v>1.3333333333333333</v>
      </c>
      <c r="H74" s="3">
        <v>1.4705882352941175</v>
      </c>
      <c r="I74" s="3">
        <f t="shared" si="4"/>
        <v>1.5034803921568627</v>
      </c>
      <c r="L74" s="3"/>
    </row>
    <row r="75" spans="1:12" ht="14.25" customHeight="1" x14ac:dyDescent="0.45">
      <c r="A75" s="1" t="s">
        <v>291</v>
      </c>
      <c r="B75" s="5" t="s">
        <v>87</v>
      </c>
      <c r="C75" s="1" t="s">
        <v>139</v>
      </c>
      <c r="D75" s="5" t="s">
        <v>41</v>
      </c>
      <c r="E75" s="3">
        <v>1.72</v>
      </c>
      <c r="F75" s="3">
        <v>1.57</v>
      </c>
      <c r="G75" s="3">
        <v>1.3513513513513513</v>
      </c>
      <c r="H75" s="3">
        <v>1.4084507042253522</v>
      </c>
      <c r="I75" s="3">
        <f t="shared" si="4"/>
        <v>1.512450513894176</v>
      </c>
      <c r="L75" s="3"/>
    </row>
    <row r="76" spans="1:12" ht="14.25" customHeight="1" x14ac:dyDescent="0.45">
      <c r="A76" s="1" t="s">
        <v>226</v>
      </c>
      <c r="B76" s="5" t="s">
        <v>88</v>
      </c>
      <c r="C76" s="1" t="s">
        <v>140</v>
      </c>
      <c r="D76" s="5" t="s">
        <v>22</v>
      </c>
      <c r="E76" s="3">
        <v>1.51</v>
      </c>
      <c r="F76" s="3">
        <v>1.5</v>
      </c>
      <c r="G76" s="3">
        <v>1.2658227848101264</v>
      </c>
      <c r="H76" s="3">
        <v>2.1739130434782608</v>
      </c>
      <c r="I76" s="3">
        <f t="shared" si="4"/>
        <v>1.6124339570720967</v>
      </c>
      <c r="J76" s="3">
        <f>AVERAGE(E76:F76)</f>
        <v>1.5049999999999999</v>
      </c>
      <c r="K76" s="3">
        <f>AVERAGE(G76:H76)</f>
        <v>1.7198679141441935</v>
      </c>
      <c r="L76" s="3">
        <f t="shared" si="5"/>
        <v>1.6124339570720967</v>
      </c>
    </row>
    <row r="77" spans="1:12" ht="14.25" customHeight="1" x14ac:dyDescent="0.45">
      <c r="A77" s="1" t="s">
        <v>229</v>
      </c>
      <c r="B77" s="5" t="s">
        <v>91</v>
      </c>
      <c r="C77" s="1" t="s">
        <v>142</v>
      </c>
      <c r="D77" s="5" t="s">
        <v>3</v>
      </c>
      <c r="E77" s="3">
        <v>2.1800000000000002</v>
      </c>
      <c r="F77" s="3">
        <v>2.0499999999999998</v>
      </c>
      <c r="G77" s="3">
        <v>2.2727272727272729</v>
      </c>
      <c r="H77" s="3">
        <v>2.7777777777777777</v>
      </c>
      <c r="I77" s="3">
        <f t="shared" si="4"/>
        <v>2.3201262626262631</v>
      </c>
      <c r="J77" s="3">
        <f>AVERAGE(E77:F80)</f>
        <v>2.165</v>
      </c>
      <c r="K77" s="3">
        <f>AVERAGE(G77:H80)</f>
        <v>2.3769395958636492</v>
      </c>
      <c r="L77" s="3">
        <f t="shared" si="5"/>
        <v>2.2709697979318246</v>
      </c>
    </row>
    <row r="78" spans="1:12" ht="14.25" customHeight="1" x14ac:dyDescent="0.45">
      <c r="A78" s="1" t="s">
        <v>230</v>
      </c>
      <c r="B78" s="5" t="s">
        <v>91</v>
      </c>
      <c r="C78" s="1" t="s">
        <v>142</v>
      </c>
      <c r="D78" s="5" t="s">
        <v>3</v>
      </c>
      <c r="E78" s="3">
        <v>2.41</v>
      </c>
      <c r="F78" s="3">
        <v>1.62</v>
      </c>
      <c r="G78" s="3">
        <v>1.8867924528301885</v>
      </c>
      <c r="H78" s="3">
        <v>2.6315789473684212</v>
      </c>
      <c r="I78" s="3">
        <f t="shared" si="4"/>
        <v>2.1370928500496524</v>
      </c>
      <c r="L78" s="3"/>
    </row>
    <row r="79" spans="1:12" ht="14.25" customHeight="1" x14ac:dyDescent="0.45">
      <c r="A79" s="1" t="s">
        <v>231</v>
      </c>
      <c r="B79" s="5" t="s">
        <v>91</v>
      </c>
      <c r="C79" s="1" t="s">
        <v>142</v>
      </c>
      <c r="D79" s="5" t="s">
        <v>3</v>
      </c>
      <c r="E79" s="3">
        <v>2.31</v>
      </c>
      <c r="F79" s="3">
        <v>2.16</v>
      </c>
      <c r="G79" s="3">
        <v>2.1739130434782608</v>
      </c>
      <c r="H79" s="3">
        <v>2.2727272727272729</v>
      </c>
      <c r="I79" s="3">
        <f t="shared" si="4"/>
        <v>2.2291600790513835</v>
      </c>
      <c r="L79" s="3"/>
    </row>
    <row r="80" spans="1:12" ht="14.25" customHeight="1" x14ac:dyDescent="0.45">
      <c r="A80" s="1" t="s">
        <v>232</v>
      </c>
      <c r="B80" s="5" t="s">
        <v>91</v>
      </c>
      <c r="C80" s="1" t="s">
        <v>142</v>
      </c>
      <c r="D80" s="5" t="s">
        <v>3</v>
      </c>
      <c r="E80" s="3">
        <v>2.5099999999999998</v>
      </c>
      <c r="F80" s="3">
        <v>2.08</v>
      </c>
      <c r="G80" s="3">
        <v>2.2222222222222223</v>
      </c>
      <c r="H80" s="3">
        <v>2.7777777777777777</v>
      </c>
      <c r="I80" s="3">
        <f t="shared" si="4"/>
        <v>2.3975</v>
      </c>
      <c r="L80" s="3"/>
    </row>
    <row r="81" spans="1:12" ht="14.25" customHeight="1" x14ac:dyDescent="0.45">
      <c r="A81" s="1" t="s">
        <v>233</v>
      </c>
      <c r="B81" s="5" t="s">
        <v>92</v>
      </c>
      <c r="C81" s="1" t="s">
        <v>144</v>
      </c>
      <c r="D81" s="5" t="s">
        <v>19</v>
      </c>
      <c r="E81" s="3">
        <v>1.1599999999999999</v>
      </c>
      <c r="G81" s="3">
        <v>1.7543859649122808</v>
      </c>
      <c r="I81" s="3">
        <f t="shared" si="4"/>
        <v>1.4571929824561405</v>
      </c>
      <c r="J81" s="3">
        <f>AVERAGE(E81:F85)</f>
        <v>1.3</v>
      </c>
      <c r="K81" s="3">
        <f>AVERAGE(G81:H85)</f>
        <v>1.5500329177699905</v>
      </c>
      <c r="L81" s="3">
        <f t="shared" si="5"/>
        <v>1.4250164588849952</v>
      </c>
    </row>
    <row r="82" spans="1:12" ht="14.25" customHeight="1" x14ac:dyDescent="0.45">
      <c r="A82" s="1" t="s">
        <v>234</v>
      </c>
      <c r="B82" s="5" t="s">
        <v>92</v>
      </c>
      <c r="C82" s="1" t="s">
        <v>144</v>
      </c>
      <c r="D82" s="5" t="s">
        <v>19</v>
      </c>
      <c r="E82" s="3">
        <v>1.61</v>
      </c>
      <c r="F82" s="3">
        <v>1.36</v>
      </c>
      <c r="G82" s="3">
        <v>1.3513513513513513</v>
      </c>
      <c r="H82" s="3">
        <v>1.3333333333333333</v>
      </c>
      <c r="I82" s="3">
        <f t="shared" si="4"/>
        <v>1.4136711711711711</v>
      </c>
      <c r="L82" s="3"/>
    </row>
    <row r="83" spans="1:12" ht="14.25" customHeight="1" x14ac:dyDescent="0.45">
      <c r="A83" s="1" t="s">
        <v>292</v>
      </c>
      <c r="B83" s="5" t="s">
        <v>92</v>
      </c>
      <c r="C83" s="1" t="s">
        <v>144</v>
      </c>
      <c r="D83" s="5" t="s">
        <v>19</v>
      </c>
      <c r="E83" s="3">
        <v>1.1499999999999999</v>
      </c>
      <c r="F83" s="3">
        <v>1.47</v>
      </c>
      <c r="G83" s="3">
        <v>1.6949152542372883</v>
      </c>
      <c r="H83" s="3">
        <v>1.3157894736842106</v>
      </c>
      <c r="I83" s="3">
        <f t="shared" si="4"/>
        <v>1.4076761819803747</v>
      </c>
      <c r="L83" s="3"/>
    </row>
    <row r="84" spans="1:12" ht="14.25" customHeight="1" x14ac:dyDescent="0.45">
      <c r="A84" s="1" t="s">
        <v>236</v>
      </c>
      <c r="B84" s="5" t="s">
        <v>92</v>
      </c>
      <c r="C84" s="1" t="s">
        <v>144</v>
      </c>
      <c r="D84" s="5" t="s">
        <v>19</v>
      </c>
      <c r="E84" s="3">
        <v>1.28</v>
      </c>
      <c r="F84" s="3">
        <v>1.31</v>
      </c>
      <c r="G84" s="3">
        <v>1.2658227848101264</v>
      </c>
      <c r="H84" s="3">
        <v>2.0833333333333335</v>
      </c>
      <c r="I84" s="3">
        <f t="shared" si="4"/>
        <v>1.484789029535865</v>
      </c>
      <c r="L84" s="3"/>
    </row>
    <row r="85" spans="1:12" ht="14.25" customHeight="1" x14ac:dyDescent="0.45">
      <c r="A85" s="1" t="s">
        <v>293</v>
      </c>
      <c r="B85" s="5" t="s">
        <v>92</v>
      </c>
      <c r="C85" s="1" t="s">
        <v>144</v>
      </c>
      <c r="D85" s="5" t="s">
        <v>19</v>
      </c>
      <c r="E85" s="3">
        <v>1.21</v>
      </c>
      <c r="F85" s="3">
        <v>1.1499999999999999</v>
      </c>
      <c r="G85" s="3">
        <v>1.5384615384615383</v>
      </c>
      <c r="H85" s="3">
        <v>1.6129032258064517</v>
      </c>
      <c r="I85" s="3">
        <f t="shared" si="4"/>
        <v>1.3778411910669974</v>
      </c>
      <c r="L85" s="3"/>
    </row>
    <row r="86" spans="1:12" ht="14.25" customHeight="1" x14ac:dyDescent="0.45">
      <c r="A86" s="1" t="s">
        <v>237</v>
      </c>
      <c r="B86" s="5" t="s">
        <v>93</v>
      </c>
      <c r="C86" s="1" t="s">
        <v>145</v>
      </c>
      <c r="D86" s="5" t="s">
        <v>34</v>
      </c>
      <c r="E86" s="3">
        <v>2.44</v>
      </c>
      <c r="F86" s="3">
        <v>2.81</v>
      </c>
      <c r="G86" s="3">
        <v>2.3809523809523809</v>
      </c>
      <c r="H86" s="3">
        <v>2</v>
      </c>
      <c r="I86" s="3">
        <f t="shared" si="4"/>
        <v>2.4077380952380953</v>
      </c>
      <c r="J86" s="3">
        <f>AVERAGE(E86:F90)</f>
        <v>2.5439999999999996</v>
      </c>
      <c r="K86" s="3">
        <f>AVERAGE(G86:H90)</f>
        <v>2.2330732394752406</v>
      </c>
      <c r="L86" s="3">
        <f t="shared" si="5"/>
        <v>2.3885366197376201</v>
      </c>
    </row>
    <row r="87" spans="1:12" ht="14.25" customHeight="1" x14ac:dyDescent="0.45">
      <c r="A87" s="1" t="s">
        <v>238</v>
      </c>
      <c r="B87" s="5" t="s">
        <v>93</v>
      </c>
      <c r="C87" s="1" t="s">
        <v>145</v>
      </c>
      <c r="D87" s="5" t="s">
        <v>34</v>
      </c>
      <c r="E87" s="3">
        <v>2.77</v>
      </c>
      <c r="F87" s="3">
        <v>3.04</v>
      </c>
      <c r="G87" s="3">
        <v>2.1739130434782608</v>
      </c>
      <c r="H87" s="3">
        <v>1.9230769230769229</v>
      </c>
      <c r="I87" s="3">
        <f t="shared" si="4"/>
        <v>2.4767474916387959</v>
      </c>
      <c r="L87" s="3"/>
    </row>
    <row r="88" spans="1:12" ht="14.25" customHeight="1" x14ac:dyDescent="0.45">
      <c r="A88" s="1" t="s">
        <v>239</v>
      </c>
      <c r="B88" s="5" t="s">
        <v>93</v>
      </c>
      <c r="C88" s="1" t="s">
        <v>145</v>
      </c>
      <c r="D88" s="5" t="s">
        <v>34</v>
      </c>
      <c r="E88" s="3">
        <v>2.6</v>
      </c>
      <c r="F88" s="3">
        <v>2.2400000000000002</v>
      </c>
      <c r="G88" s="3">
        <v>2.1739130434782608</v>
      </c>
      <c r="H88" s="3">
        <v>2.6315789473684212</v>
      </c>
      <c r="I88" s="3">
        <f t="shared" si="4"/>
        <v>2.4113729977116707</v>
      </c>
      <c r="L88" s="3"/>
    </row>
    <row r="89" spans="1:12" ht="14.25" customHeight="1" x14ac:dyDescent="0.45">
      <c r="A89" s="1" t="s">
        <v>240</v>
      </c>
      <c r="B89" s="5" t="s">
        <v>93</v>
      </c>
      <c r="C89" s="1" t="s">
        <v>145</v>
      </c>
      <c r="D89" s="5" t="s">
        <v>34</v>
      </c>
      <c r="E89" s="3">
        <v>2.27</v>
      </c>
      <c r="F89" s="3">
        <v>2.4</v>
      </c>
      <c r="G89" s="3">
        <v>2.3255813953488373</v>
      </c>
      <c r="H89" s="3">
        <v>2.1739130434782608</v>
      </c>
      <c r="I89" s="3">
        <f t="shared" si="4"/>
        <v>2.2923736097067744</v>
      </c>
      <c r="L89" s="3"/>
    </row>
    <row r="90" spans="1:12" ht="14.25" customHeight="1" x14ac:dyDescent="0.45">
      <c r="A90" s="1" t="s">
        <v>241</v>
      </c>
      <c r="B90" s="5" t="s">
        <v>93</v>
      </c>
      <c r="C90" s="1" t="s">
        <v>145</v>
      </c>
      <c r="D90" s="5" t="s">
        <v>34</v>
      </c>
      <c r="E90" s="3">
        <v>2.2400000000000002</v>
      </c>
      <c r="F90" s="3">
        <v>2.63</v>
      </c>
      <c r="G90" s="3">
        <v>2.3255813953488373</v>
      </c>
      <c r="H90" s="3">
        <v>2.2222222222222223</v>
      </c>
      <c r="I90" s="3">
        <f t="shared" si="4"/>
        <v>2.3544509043927651</v>
      </c>
      <c r="L90" s="3"/>
    </row>
    <row r="91" spans="1:12" ht="14.25" customHeight="1" x14ac:dyDescent="0.45">
      <c r="A91" s="1" t="s">
        <v>242</v>
      </c>
      <c r="B91" s="5" t="s">
        <v>94</v>
      </c>
      <c r="C91" s="1" t="s">
        <v>146</v>
      </c>
      <c r="D91" s="5" t="s">
        <v>21</v>
      </c>
      <c r="E91" s="3">
        <v>2.35</v>
      </c>
      <c r="G91" s="3">
        <v>2.2727272727272729</v>
      </c>
      <c r="I91" s="3">
        <f t="shared" si="4"/>
        <v>2.3113636363636365</v>
      </c>
      <c r="J91" s="3">
        <v>2.35</v>
      </c>
      <c r="K91" s="3">
        <v>2.2727272727272729</v>
      </c>
      <c r="L91" s="3">
        <f t="shared" si="5"/>
        <v>2.3113636363636365</v>
      </c>
    </row>
    <row r="92" spans="1:12" ht="14.25" customHeight="1" x14ac:dyDescent="0.45">
      <c r="A92" s="1" t="s">
        <v>243</v>
      </c>
      <c r="B92" s="5" t="s">
        <v>95</v>
      </c>
      <c r="C92" s="1" t="s">
        <v>147</v>
      </c>
      <c r="D92" s="5" t="s">
        <v>5</v>
      </c>
      <c r="E92" s="3">
        <v>0.87</v>
      </c>
      <c r="G92" s="3">
        <v>1.8518518518518516</v>
      </c>
      <c r="I92" s="3">
        <f t="shared" si="4"/>
        <v>1.3609259259259259</v>
      </c>
      <c r="J92" s="3">
        <f>AVERAGE(E92:F94)</f>
        <v>1.125</v>
      </c>
      <c r="K92" s="3">
        <f>AVERAGE(G92:H94)</f>
        <v>1.5627495424309092</v>
      </c>
      <c r="L92" s="3">
        <f t="shared" si="5"/>
        <v>1.3438747712154546</v>
      </c>
    </row>
    <row r="93" spans="1:12" ht="14.25" customHeight="1" x14ac:dyDescent="0.45">
      <c r="A93" s="1" t="s">
        <v>294</v>
      </c>
      <c r="B93" s="5" t="s">
        <v>95</v>
      </c>
      <c r="C93" s="1" t="s">
        <v>147</v>
      </c>
      <c r="D93" s="5" t="s">
        <v>5</v>
      </c>
      <c r="E93" s="3">
        <v>1.37</v>
      </c>
      <c r="G93" s="3">
        <v>1.639344262295082</v>
      </c>
      <c r="I93" s="3">
        <f t="shared" si="4"/>
        <v>1.5046721311475411</v>
      </c>
      <c r="L93" s="3"/>
    </row>
    <row r="94" spans="1:12" ht="14.25" customHeight="1" x14ac:dyDescent="0.45">
      <c r="A94" s="1" t="s">
        <v>295</v>
      </c>
      <c r="B94" s="5" t="s">
        <v>95</v>
      </c>
      <c r="C94" s="1" t="s">
        <v>147</v>
      </c>
      <c r="D94" s="5" t="s">
        <v>5</v>
      </c>
      <c r="E94" s="3">
        <v>1.04</v>
      </c>
      <c r="F94" s="3">
        <v>1.22</v>
      </c>
      <c r="G94" s="3">
        <v>1.4084507042253522</v>
      </c>
      <c r="H94" s="3">
        <v>1.3513513513513513</v>
      </c>
      <c r="I94" s="3">
        <f t="shared" si="4"/>
        <v>1.2549505138941757</v>
      </c>
      <c r="L94" s="3"/>
    </row>
    <row r="95" spans="1:12" ht="14.25" customHeight="1" x14ac:dyDescent="0.45">
      <c r="A95" s="1" t="s">
        <v>244</v>
      </c>
      <c r="B95" s="5" t="s">
        <v>96</v>
      </c>
      <c r="C95" s="1" t="s">
        <v>148</v>
      </c>
      <c r="D95" s="5" t="s">
        <v>11</v>
      </c>
      <c r="E95" s="3">
        <v>0.61</v>
      </c>
      <c r="G95" s="3">
        <v>0.81300813008130079</v>
      </c>
      <c r="I95" s="3">
        <f t="shared" si="4"/>
        <v>0.71150406504065034</v>
      </c>
      <c r="J95" s="3">
        <v>0.61</v>
      </c>
      <c r="K95" s="3">
        <v>0.81300813008130079</v>
      </c>
      <c r="L95" s="3">
        <f t="shared" si="5"/>
        <v>0.71150406504065034</v>
      </c>
    </row>
    <row r="96" spans="1:12" ht="14.25" customHeight="1" x14ac:dyDescent="0.45">
      <c r="A96" s="1" t="s">
        <v>246</v>
      </c>
      <c r="B96" s="5" t="s">
        <v>97</v>
      </c>
      <c r="C96" s="1" t="s">
        <v>149</v>
      </c>
      <c r="D96" s="5" t="s">
        <v>18</v>
      </c>
      <c r="E96" s="3">
        <v>1.1399999999999999</v>
      </c>
      <c r="F96" s="3">
        <v>1.1499999999999999</v>
      </c>
      <c r="G96" s="3">
        <v>1.7857142857142856</v>
      </c>
      <c r="H96" s="3">
        <v>1.3888888888888888</v>
      </c>
      <c r="I96" s="3">
        <f t="shared" si="4"/>
        <v>1.3661507936507937</v>
      </c>
      <c r="J96" s="3">
        <f>AVERAGE(E96:F97)</f>
        <v>1.3125</v>
      </c>
      <c r="K96" s="3">
        <f>AVERAGE(G96:H97)</f>
        <v>1.4747108381281844</v>
      </c>
      <c r="L96" s="3">
        <f t="shared" si="5"/>
        <v>1.3936054190640923</v>
      </c>
    </row>
    <row r="97" spans="1:12" ht="14.25" customHeight="1" x14ac:dyDescent="0.45">
      <c r="A97" s="1" t="s">
        <v>296</v>
      </c>
      <c r="B97" s="5" t="s">
        <v>97</v>
      </c>
      <c r="C97" s="1" t="s">
        <v>149</v>
      </c>
      <c r="D97" s="5" t="s">
        <v>18</v>
      </c>
      <c r="E97" s="3">
        <v>1.86</v>
      </c>
      <c r="F97" s="3">
        <v>1.1000000000000001</v>
      </c>
      <c r="G97" s="3">
        <v>1.4084507042253522</v>
      </c>
      <c r="H97" s="3">
        <v>1.3157894736842106</v>
      </c>
      <c r="I97" s="3">
        <f t="shared" si="4"/>
        <v>1.4210600444773906</v>
      </c>
      <c r="L97" s="3"/>
    </row>
    <row r="98" spans="1:12" ht="14.25" customHeight="1" x14ac:dyDescent="0.45">
      <c r="A98" s="1" t="s">
        <v>247</v>
      </c>
      <c r="B98" s="5" t="s">
        <v>98</v>
      </c>
      <c r="C98" s="1" t="s">
        <v>150</v>
      </c>
      <c r="D98" s="5" t="s">
        <v>20</v>
      </c>
      <c r="E98" s="3">
        <v>1.56</v>
      </c>
      <c r="F98" s="3">
        <v>1.48</v>
      </c>
      <c r="G98" s="3">
        <v>1.639344262295082</v>
      </c>
      <c r="H98" s="3">
        <v>2.0408163265306123</v>
      </c>
      <c r="I98" s="3">
        <f t="shared" si="4"/>
        <v>1.6800401472064235</v>
      </c>
      <c r="J98" s="3">
        <f>AVERAGE(E98:F105)</f>
        <v>1.451875</v>
      </c>
      <c r="K98" s="3">
        <f>AVERAGE(G98:H105)</f>
        <v>1.8477057675048834</v>
      </c>
      <c r="L98" s="3">
        <f t="shared" si="5"/>
        <v>1.6497903837524417</v>
      </c>
    </row>
    <row r="99" spans="1:12" ht="14.25" customHeight="1" x14ac:dyDescent="0.45">
      <c r="A99" s="1" t="s">
        <v>248</v>
      </c>
      <c r="B99" s="5" t="s">
        <v>98</v>
      </c>
      <c r="C99" s="1" t="s">
        <v>150</v>
      </c>
      <c r="D99" s="5" t="s">
        <v>20</v>
      </c>
      <c r="E99" s="3">
        <v>1.51</v>
      </c>
      <c r="F99" s="3">
        <v>1.29</v>
      </c>
      <c r="G99" s="3">
        <v>1.7857142857142856</v>
      </c>
      <c r="H99" s="3">
        <v>2.1739130434782608</v>
      </c>
      <c r="I99" s="3">
        <f t="shared" si="4"/>
        <v>1.6899068322981365</v>
      </c>
      <c r="L99" s="3"/>
    </row>
    <row r="100" spans="1:12" ht="14.25" customHeight="1" x14ac:dyDescent="0.45">
      <c r="A100" s="1" t="s">
        <v>249</v>
      </c>
      <c r="B100" s="5" t="s">
        <v>98</v>
      </c>
      <c r="C100" s="1" t="s">
        <v>150</v>
      </c>
      <c r="D100" s="5" t="s">
        <v>20</v>
      </c>
      <c r="E100" s="3">
        <v>1.1000000000000001</v>
      </c>
      <c r="F100" s="3">
        <v>1.63</v>
      </c>
      <c r="G100" s="3">
        <v>2.1276595744680851</v>
      </c>
      <c r="H100" s="3">
        <v>1.6949152542372883</v>
      </c>
      <c r="I100" s="3">
        <f t="shared" si="4"/>
        <v>1.6381437071763434</v>
      </c>
      <c r="L100" s="3"/>
    </row>
    <row r="101" spans="1:12" ht="14.25" customHeight="1" x14ac:dyDescent="0.45">
      <c r="A101" s="1" t="s">
        <v>250</v>
      </c>
      <c r="B101" s="5" t="s">
        <v>98</v>
      </c>
      <c r="C101" s="1" t="s">
        <v>150</v>
      </c>
      <c r="D101" s="5" t="s">
        <v>20</v>
      </c>
      <c r="E101" s="3">
        <v>1.35</v>
      </c>
      <c r="F101" s="3">
        <v>1.68</v>
      </c>
      <c r="G101" s="3">
        <v>2</v>
      </c>
      <c r="H101" s="3">
        <v>1.5625</v>
      </c>
      <c r="I101" s="3">
        <f t="shared" si="4"/>
        <v>1.6481250000000001</v>
      </c>
      <c r="L101" s="3"/>
    </row>
    <row r="102" spans="1:12" ht="14.25" customHeight="1" x14ac:dyDescent="0.45">
      <c r="A102" s="1" t="s">
        <v>251</v>
      </c>
      <c r="B102" s="5" t="s">
        <v>99</v>
      </c>
      <c r="C102" s="1" t="s">
        <v>151</v>
      </c>
      <c r="D102" s="5" t="s">
        <v>20</v>
      </c>
      <c r="E102" s="3">
        <v>1.18</v>
      </c>
      <c r="F102" s="3">
        <v>1.45</v>
      </c>
      <c r="G102" s="3">
        <v>2.2727272727272729</v>
      </c>
      <c r="H102" s="3">
        <v>1.7857142857142856</v>
      </c>
      <c r="I102" s="3">
        <f t="shared" si="4"/>
        <v>1.6721103896103895</v>
      </c>
      <c r="L102" s="3"/>
    </row>
    <row r="103" spans="1:12" ht="14.25" customHeight="1" x14ac:dyDescent="0.45">
      <c r="A103" s="1" t="s">
        <v>252</v>
      </c>
      <c r="B103" s="5" t="s">
        <v>99</v>
      </c>
      <c r="C103" s="1" t="s">
        <v>151</v>
      </c>
      <c r="D103" s="5" t="s">
        <v>20</v>
      </c>
      <c r="E103" s="3">
        <v>1.86</v>
      </c>
      <c r="F103" s="3">
        <v>1.33</v>
      </c>
      <c r="G103" s="3">
        <v>1.5873015873015872</v>
      </c>
      <c r="H103" s="3">
        <v>1.8867924528301885</v>
      </c>
      <c r="I103" s="3">
        <f t="shared" si="4"/>
        <v>1.6660235100329439</v>
      </c>
      <c r="L103" s="3"/>
    </row>
    <row r="104" spans="1:12" ht="14.25" customHeight="1" x14ac:dyDescent="0.45">
      <c r="A104" s="1" t="s">
        <v>253</v>
      </c>
      <c r="B104" s="5" t="s">
        <v>99</v>
      </c>
      <c r="C104" s="1" t="s">
        <v>151</v>
      </c>
      <c r="D104" s="5" t="s">
        <v>20</v>
      </c>
      <c r="E104" s="3">
        <v>1.25</v>
      </c>
      <c r="F104" s="3">
        <v>1.54</v>
      </c>
      <c r="G104" s="3">
        <v>2.1739130434782608</v>
      </c>
      <c r="H104" s="3">
        <v>1.6949152542372883</v>
      </c>
      <c r="I104" s="3">
        <f t="shared" si="4"/>
        <v>1.6647070744288872</v>
      </c>
      <c r="L104" s="3"/>
    </row>
    <row r="105" spans="1:12" ht="14.25" customHeight="1" x14ac:dyDescent="0.45">
      <c r="A105" s="1" t="s">
        <v>254</v>
      </c>
      <c r="B105" s="5" t="s">
        <v>99</v>
      </c>
      <c r="C105" s="1" t="s">
        <v>151</v>
      </c>
      <c r="D105" s="5" t="s">
        <v>20</v>
      </c>
      <c r="E105" s="3">
        <v>1.38</v>
      </c>
      <c r="F105" s="3">
        <v>1.64</v>
      </c>
      <c r="G105" s="3">
        <v>1.7857142857142856</v>
      </c>
      <c r="H105" s="3">
        <v>1.3513513513513513</v>
      </c>
      <c r="I105" s="3">
        <f t="shared" si="4"/>
        <v>1.5392664092664092</v>
      </c>
      <c r="L105" s="3"/>
    </row>
    <row r="106" spans="1:12" ht="14.25" customHeight="1" x14ac:dyDescent="0.45">
      <c r="A106" s="1" t="s">
        <v>255</v>
      </c>
      <c r="B106" s="5" t="s">
        <v>100</v>
      </c>
      <c r="C106" s="1" t="s">
        <v>152</v>
      </c>
      <c r="D106" s="5" t="s">
        <v>26</v>
      </c>
      <c r="E106" s="3">
        <v>1.72</v>
      </c>
      <c r="F106" s="3">
        <v>1.61</v>
      </c>
      <c r="G106" s="3">
        <v>2.1739130434782608</v>
      </c>
      <c r="H106" s="3">
        <v>2.1276595744680851</v>
      </c>
      <c r="I106" s="3">
        <f t="shared" si="4"/>
        <v>1.9078931544865865</v>
      </c>
      <c r="J106" s="3">
        <f>AVERAGE(E106:F107)</f>
        <v>1.665</v>
      </c>
      <c r="K106" s="3">
        <f>AVERAGE(G106:H107)</f>
        <v>2.1507863089731729</v>
      </c>
      <c r="L106" s="3">
        <f t="shared" si="5"/>
        <v>1.9078931544865865</v>
      </c>
    </row>
  </sheetData>
  <sortState ref="A2:J107">
    <sortCondition ref="D2:D1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Ganetespid</vt:lpstr>
      <vt:lpstr>AT13387</vt:lpstr>
      <vt:lpstr>17-DMAG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2019-07-15T15:35:02Z</dcterms:modified>
</cp:coreProperties>
</file>