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73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4" i="1" l="1"/>
  <c r="G35" i="1"/>
  <c r="G66" i="1" l="1"/>
  <c r="G62" i="1"/>
  <c r="G52" i="1"/>
  <c r="G63" i="1"/>
  <c r="G60" i="1"/>
  <c r="G58" i="1"/>
  <c r="G54" i="1"/>
  <c r="G46" i="1"/>
  <c r="G41" i="1"/>
  <c r="G13" i="1"/>
  <c r="G27" i="1"/>
  <c r="G61" i="1"/>
  <c r="G50" i="1"/>
  <c r="G44" i="1"/>
  <c r="G26" i="1"/>
  <c r="G28" i="1"/>
  <c r="G15" i="1"/>
  <c r="G43" i="1"/>
  <c r="G24" i="1"/>
  <c r="G56" i="1"/>
  <c r="G34" i="1"/>
  <c r="G33" i="1"/>
  <c r="G59" i="1"/>
  <c r="G12" i="1"/>
  <c r="G45" i="1"/>
  <c r="G16" i="1"/>
  <c r="G21" i="1"/>
  <c r="G48" i="1"/>
  <c r="G37" i="1"/>
  <c r="G53" i="1"/>
  <c r="G32" i="1"/>
  <c r="G36" i="1"/>
  <c r="G57" i="1"/>
  <c r="G30" i="1"/>
  <c r="G29" i="1"/>
  <c r="G19" i="1"/>
  <c r="G20" i="1"/>
  <c r="G51" i="1"/>
  <c r="G23" i="1"/>
  <c r="G4" i="1"/>
  <c r="G17" i="1"/>
  <c r="G22" i="1"/>
  <c r="G25" i="1"/>
  <c r="G8" i="1"/>
  <c r="G6" i="1"/>
  <c r="G5" i="1"/>
  <c r="G40" i="1"/>
  <c r="G39" i="1"/>
  <c r="G31" i="1"/>
  <c r="G49" i="1"/>
  <c r="G42" i="1"/>
  <c r="G38" i="1"/>
  <c r="G14" i="1"/>
  <c r="G55" i="1"/>
  <c r="G11" i="1"/>
  <c r="G9" i="1"/>
  <c r="G10" i="1"/>
  <c r="G18" i="1"/>
  <c r="G7" i="1"/>
  <c r="G47" i="1"/>
  <c r="G3" i="1"/>
  <c r="G65" i="1"/>
</calcChain>
</file>

<file path=xl/sharedStrings.xml><?xml version="1.0" encoding="utf-8"?>
<sst xmlns="http://schemas.openxmlformats.org/spreadsheetml/2006/main" count="264" uniqueCount="196">
  <si>
    <t>IPI</t>
  </si>
  <si>
    <t>HSPA1</t>
  </si>
  <si>
    <t>DNAJC2</t>
  </si>
  <si>
    <t>HSPD1</t>
  </si>
  <si>
    <t>HSP90AA4P</t>
  </si>
  <si>
    <t>HSP90AB4P</t>
  </si>
  <si>
    <t>DNAJA4</t>
  </si>
  <si>
    <t>SELK</t>
  </si>
  <si>
    <t>HSP90AB1</t>
  </si>
  <si>
    <t>HSP90AA1</t>
  </si>
  <si>
    <t>DNAJC7</t>
  </si>
  <si>
    <t>DNAJC19</t>
  </si>
  <si>
    <t>HSPA14</t>
  </si>
  <si>
    <t>HSPE1</t>
  </si>
  <si>
    <t>DNAJB2</t>
  </si>
  <si>
    <t>HSPH1</t>
  </si>
  <si>
    <t>DNAJC6</t>
  </si>
  <si>
    <t>DNAJC14</t>
  </si>
  <si>
    <t>DNAJC9</t>
  </si>
  <si>
    <t>HSPBP1</t>
  </si>
  <si>
    <t>DNAJA2</t>
  </si>
  <si>
    <t>HSP47</t>
  </si>
  <si>
    <t>DNAJC11</t>
  </si>
  <si>
    <t>DNAJC25</t>
  </si>
  <si>
    <t>HSP90B1</t>
  </si>
  <si>
    <t>HSPB1</t>
  </si>
  <si>
    <t>DNAJC5</t>
  </si>
  <si>
    <t>DNAJB1</t>
  </si>
  <si>
    <t>DNAJB12</t>
  </si>
  <si>
    <t>DNAJA1</t>
  </si>
  <si>
    <t>DNAJB11</t>
  </si>
  <si>
    <t>HSPA9</t>
  </si>
  <si>
    <t>HSPA2</t>
  </si>
  <si>
    <t>HSPB8</t>
  </si>
  <si>
    <t>DNAJC3</t>
  </si>
  <si>
    <t>HSPA8</t>
  </si>
  <si>
    <t>DNAJB4</t>
  </si>
  <si>
    <t>DNAJC8</t>
  </si>
  <si>
    <t>HSPA4</t>
  </si>
  <si>
    <t>DNAJB14</t>
  </si>
  <si>
    <t>DNAJC10</t>
  </si>
  <si>
    <t>IPI00003848</t>
  </si>
  <si>
    <t>IPI00014400</t>
  </si>
  <si>
    <t>IPI00032140</t>
  </si>
  <si>
    <t>IPI00003865</t>
  </si>
  <si>
    <t>IPI00382470</t>
  </si>
  <si>
    <t>IPI00032406</t>
  </si>
  <si>
    <t>IPI00329629</t>
  </si>
  <si>
    <t>IPI00007702</t>
  </si>
  <si>
    <t>IPI00100748</t>
  </si>
  <si>
    <t>IPI00014718</t>
  </si>
  <si>
    <t>IPI00008454</t>
  </si>
  <si>
    <t>IPI00007765</t>
  </si>
  <si>
    <t>IPI00015947</t>
  </si>
  <si>
    <t>IPI00184119</t>
  </si>
  <si>
    <t>IPI00076042</t>
  </si>
  <si>
    <t>IPI00027909</t>
  </si>
  <si>
    <t>IPI00304925</t>
  </si>
  <si>
    <t>IPI00784154</t>
  </si>
  <si>
    <t>IPI00304306</t>
  </si>
  <si>
    <t>IPI00002966</t>
  </si>
  <si>
    <t>IPI00003438</t>
  </si>
  <si>
    <t>IPI00025512</t>
  </si>
  <si>
    <t>IPI00012535</t>
  </si>
  <si>
    <t>IPI00218993</t>
  </si>
  <si>
    <t>IPI00178504</t>
  </si>
  <si>
    <t>IPI00023780</t>
  </si>
  <si>
    <t>IPI00006713</t>
  </si>
  <si>
    <t>IPI00027984</t>
  </si>
  <si>
    <t>IPI00455199</t>
  </si>
  <si>
    <t>IPI00158847</t>
  </si>
  <si>
    <t>IPI00027230</t>
  </si>
  <si>
    <t>IPI00154975</t>
  </si>
  <si>
    <t>IPI00555957</t>
  </si>
  <si>
    <t>IPI00465105</t>
  </si>
  <si>
    <t>IPI00428100</t>
  </si>
  <si>
    <t>IPI00007264</t>
  </si>
  <si>
    <t>IPI00555565</t>
  </si>
  <si>
    <t>IPI00414676</t>
  </si>
  <si>
    <t>IPI00220362</t>
  </si>
  <si>
    <t>IPI00220102</t>
  </si>
  <si>
    <t>IPI00293260</t>
  </si>
  <si>
    <t>IPI00292499</t>
  </si>
  <si>
    <t>DNAJC11 Putative uncharacterized protein</t>
  </si>
  <si>
    <t>HSP90B1 Endoplasmin</t>
  </si>
  <si>
    <t>Gene Full Name</t>
  </si>
  <si>
    <t>Peptide</t>
  </si>
  <si>
    <t>Gene</t>
  </si>
  <si>
    <t>R.DGSNIIYTAK.I [245, 254] (rank 2)</t>
  </si>
  <si>
    <t>R.GASDEDLKK.A [153, 161] (missed 1) (rank 2)</t>
  </si>
  <si>
    <t>K.KPAAAAAPGTAEK.L [22, 34] (rank 1)</t>
  </si>
  <si>
    <t>K.SFYPEEVSSMVLTK.M [112, 125] (rank 1)</t>
  </si>
  <si>
    <t>K.HLEINPDHSIIETLR.Q [754, 768] (rank 1)</t>
  </si>
  <si>
    <t>R.NPDDITNEEYGEFYK.S [421, 435] (rank 3)</t>
  </si>
  <si>
    <t>K.EHEVFQR.D [255, 261] (rank 1)</t>
  </si>
  <si>
    <t>R.MDSTNADALYVR.G [204, 215] (rank 1)</t>
  </si>
  <si>
    <t>K.DAGTITGLNVLR.I [160, 171] (rank 1)</t>
  </si>
  <si>
    <t>R.YLEAGAAGLR.W [198, 207] (rank 1)</t>
  </si>
  <si>
    <t>K.ELGLDEGVDSLK.A [197, 208] (rank 1)</t>
  </si>
  <si>
    <t>R.FQMTQEVVCDECPNVK.L [184, 199] (rank 2)</t>
  </si>
  <si>
    <t>R.RYDDPEVQK.D [126, 134] (missed 1) (rank 4)</t>
  </si>
  <si>
    <t>R.GASDEEIKR.A [13, 21] (missed 1) (rank 1)</t>
  </si>
  <si>
    <t>K.YAEEDRR.K [567, 573] (missed 1) (rank 3)</t>
  </si>
  <si>
    <t>K.EIAEAYLGGK.V [129, 138] (rank 2)</t>
  </si>
  <si>
    <t>R.NMYNWLLQNPK.N [203, 213] (rank 2)</t>
  </si>
  <si>
    <t>K.VGEVIVTK.D [29, 36] (rank 4)</t>
  </si>
  <si>
    <t>R.YRPQPGDEGPGR.T [80, 91] (rank 2)</t>
  </si>
  <si>
    <t>R.YYTSASGDEMVSLK.D [586, 599] (rank 4)</t>
  </si>
  <si>
    <t>R.LVNHFVEEFKR.K [236, 246] (missed 1) (rank 2)</t>
  </si>
  <si>
    <t>K.CEFQDAYVLLSEK.K [236, 248] (rank 1)</t>
  </si>
  <si>
    <t>K.DKPHNIFK.R [240, 247] (rank 2)</t>
  </si>
  <si>
    <t>K.SAVEDEGLK.G [550, 558] (rank 1)</t>
  </si>
  <si>
    <t>K.DLLEGQAK.K [107, 114] (rank 1)</t>
  </si>
  <si>
    <t>K.DDAMLLK.G [37, 43] (rank 2)</t>
  </si>
  <si>
    <t>K.VEPPKEEQK.N [789, 797] (missed 1) (rank 1)</t>
  </si>
  <si>
    <t>K.ETAENYLGHTAK.N [175, 186] (rank 1)</t>
  </si>
  <si>
    <t>K.EYVEHTVK.E [127, 134] (rank 1)</t>
  </si>
  <si>
    <t>K.DGVVEITGK.H [114, 122] (rank 3)</t>
  </si>
  <si>
    <t>R.TIVITSHPGQIVK.H [283, 295] (rank 1)</t>
  </si>
  <si>
    <t>K.VEDVSAVEIVGGATR.I [331, 345] (rank 1)</t>
  </si>
  <si>
    <t>K.DAGDEDLKK.A [117, 125] (missed 1) (rank 2)</t>
  </si>
  <si>
    <t>K.YHPDKNPDNPEAADK.F [41, 55] (missed 1) (rank 1)</t>
  </si>
  <si>
    <t>K.QISQAYEVLSDAK.K [46, 58] (rank 2)</t>
  </si>
  <si>
    <t>K.DEKPVEAIR.V [318, 326] (rank 3)</t>
  </si>
  <si>
    <t>R.VPFSLLR.G [5, 11] (rank 5)</t>
  </si>
  <si>
    <t>K.NAGVEGSLIVEK.I [481, 492] (rank 2)</t>
  </si>
  <si>
    <t>R.CIPALDSLTPANEDQK.I [131, 146] (rank 3)</t>
  </si>
  <si>
    <t>R.GLEMEGWEVVER.R [46, 57] (rank 2)</t>
  </si>
  <si>
    <t>K.HWPFMVVNDAGR.P [88, 99] (rank 2)</t>
  </si>
  <si>
    <t>K.DNFFEVFTPVFER.N [175, 187] (rank 2)</t>
  </si>
  <si>
    <t>R.VSLDVNHFAPDELTVK.T [96, 111] (rank 2)</t>
  </si>
  <si>
    <t>R.QGNAPVASGR.Y [410, 419] (rank 2)</t>
  </si>
  <si>
    <t>R.FQSSHHPTDITSLDQYVER.M [511, 529] (rank 2)</t>
  </si>
  <si>
    <t>R.VTDALNATR.A [105, 113] (rank 1)</t>
  </si>
  <si>
    <t>K.GSEEELADIK.Q [121, 130] (rank 2)</t>
  </si>
  <si>
    <t>K.NATSDDIKK.S [24, 32] (missed 1) (rank 2)</t>
  </si>
  <si>
    <t>R.DLIMDNCEELIPEYLNFIR.G [171, 189] (rank 1)</t>
  </si>
  <si>
    <t>K.EFCPNEQNWR.Q [394, 403] (rank 2)</t>
  </si>
  <si>
    <t>R.SYGNSSDSR.Y [50, 58] (rank 2)</t>
  </si>
  <si>
    <t>K.QQEGGIVSK.N [128, 136] (rank 1)</t>
  </si>
  <si>
    <t>K.GFEVIYMSEPIDEYCVQQLK.E [414, 433] (rank 2)</t>
  </si>
  <si>
    <t>R.ADHGEPIGR.G [168, 176] (rank 2)</t>
  </si>
  <si>
    <t>R.GPPGNPPR.R [64, 71] (rank 1)</t>
  </si>
  <si>
    <t>R.YHTSQSGDEMTSLSEYVSR.M [456, 474] (rank 3)</t>
  </si>
  <si>
    <t>K.VLLPEYGGTK.V [70, 79] (rank 1)</t>
  </si>
  <si>
    <t>R.AEAGSGGPGFTFTFR.S [82, 96] (rank 1)</t>
  </si>
  <si>
    <t>K.SQIHDIVLVGGSTR.I [328, 341] (rank 3)</t>
  </si>
  <si>
    <t>K.MDFTAAR.L [101, 107] (rank 1)</t>
  </si>
  <si>
    <t>R.KPLVIIAEDVDGEALSTLVLNR.L [268, 289] (rank 3)</t>
  </si>
  <si>
    <t>K.GGDCLTSQTR.L [266, 275] (rank 1)</t>
  </si>
  <si>
    <t>-.MSLIINTFYSNK.E [0, 11] (rank 1)</t>
  </si>
  <si>
    <t>R.YEIDTGEETK.F [99, 108] (rank 2)</t>
  </si>
  <si>
    <t>DnaJ homolog subfamily B member 4</t>
  </si>
  <si>
    <t>dnaJ homolog subfamily B member 12</t>
  </si>
  <si>
    <t>Serpin H1</t>
  </si>
  <si>
    <t>Isoform 1 of Heat shock cognate 71 kDa protein</t>
  </si>
  <si>
    <t>Isoform 2 of Heat shock protein HSP 90-alpha</t>
  </si>
  <si>
    <t>DnaJ homolog subfamily A member 2</t>
  </si>
  <si>
    <t>DnaJ homolog subfamily C member 7</t>
  </si>
  <si>
    <t>Heat shock-related 70 kDa protein 2</t>
  </si>
  <si>
    <t>cDNA FLJ55382, highly similar to Hsp70-binding protein 1</t>
  </si>
  <si>
    <t>RcDNAJ9 (Fragment)</t>
  </si>
  <si>
    <t>DnaJ homolog subfamily B member 11</t>
  </si>
  <si>
    <t>Stress-70 protein, mitochondrial</t>
  </si>
  <si>
    <t>DnaJ homolog subfamily B member 1</t>
  </si>
  <si>
    <t>Isoform 2 of Putative tyrosine-protein phosphatase auxilin</t>
  </si>
  <si>
    <t>Short heat shock protein 60 Hsp60s2</t>
  </si>
  <si>
    <t>Isoform 1 of DnaJ homolog subfamily C member 25</t>
  </si>
  <si>
    <t>Heat shock 70 kDa protein 1</t>
  </si>
  <si>
    <t>60 kDa heat shock protein, mitochondrial</t>
  </si>
  <si>
    <t>Mitochondrial import inner membrane translocase subunit TIM14</t>
  </si>
  <si>
    <t>Heat shock 70 kDa protein 4</t>
  </si>
  <si>
    <t>DnaJ homolog subfamily C member 8</t>
  </si>
  <si>
    <t>Heat shock protein beta-1</t>
  </si>
  <si>
    <t>DnaJ homolog subfamily A member 1</t>
  </si>
  <si>
    <t>Isoform Beta of Heat shock protein 105 kDa</t>
  </si>
  <si>
    <t>Isoform 1 of DnaJ homolog subfamily B member 14</t>
  </si>
  <si>
    <t>Isoform 2 of DnaJ homolog subfamily C member 5</t>
  </si>
  <si>
    <t>DnaJ homolog subfamily C member 3</t>
  </si>
  <si>
    <t>Isoform 2 of DnaJ homolog subfamily C member 2</t>
  </si>
  <si>
    <t>DnaJ homolog subfamily C member 14</t>
  </si>
  <si>
    <t>DnaJ homolog subfamily C member 9</t>
  </si>
  <si>
    <t>Putative heat shock protein HSP 90-alpha A4</t>
  </si>
  <si>
    <t>Isoform 2 of DnaJ homolog subfamily A member 4</t>
  </si>
  <si>
    <t>Selenoprotein K</t>
  </si>
  <si>
    <t>Heat shock protein beta-8</t>
  </si>
  <si>
    <t>Putative heat shock protein HSP 90-beta 4</t>
  </si>
  <si>
    <t>Heat shock protein HSP 90-beta</t>
  </si>
  <si>
    <t>10 kDa heat shock protein, mitochondrial</t>
  </si>
  <si>
    <t>Isoform 3 of DnaJ homolog subfamily B member 2</t>
  </si>
  <si>
    <t>Isoform 1 of DnaJ homolog subfamily C member 10</t>
  </si>
  <si>
    <t>Heat shock 70 kDa protein 14</t>
  </si>
  <si>
    <t>ALKBH5/Control Forward SILAC</t>
  </si>
  <si>
    <t>ALKBH5/Control Reverse SILAC</t>
  </si>
  <si>
    <t>ALKBH5/Control Average Ratio</t>
  </si>
  <si>
    <r>
      <t>Supplementary Table 3.</t>
    </r>
    <r>
      <rPr>
        <sz val="14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Relative expression levels of heat shock proteins in M14 cells with vs. without ectopic overexpression of ALKBH5 (with 2 µg plasmid) at 24-hr following ganetespib treatment, and the results were obtained from SILAC labeling and LC-PRM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</si>
</sst>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/>
  </sheetViews>
  <sheetFormatPr defaultRowHeight="17.75" customHeight="1" x14ac:dyDescent="0.45"/>
  <cols>
    <col min="1" max="1" width="21" style="1" customWidth="1"/>
    <col min="2" max="2" width="13.86328125" style="2" customWidth="1"/>
    <col min="3" max="3" width="17.9296875" style="1" customWidth="1"/>
    <col min="4" max="4" width="12.86328125" style="2" customWidth="1"/>
    <col min="5" max="5" width="16.6640625" style="3" customWidth="1"/>
    <col min="6" max="6" width="16.06640625" style="3" customWidth="1"/>
    <col min="7" max="7" width="16.265625" style="3" customWidth="1"/>
    <col min="8" max="16384" width="9.06640625" style="1"/>
  </cols>
  <sheetData>
    <row r="1" spans="1:7" ht="17.75" customHeight="1" x14ac:dyDescent="0.45">
      <c r="A1" s="6" t="s">
        <v>195</v>
      </c>
    </row>
    <row r="2" spans="1:7" s="4" customFormat="1" ht="33.75" customHeight="1" x14ac:dyDescent="0.45">
      <c r="A2" s="4" t="s">
        <v>86</v>
      </c>
      <c r="B2" s="4" t="s">
        <v>0</v>
      </c>
      <c r="C2" s="4" t="s">
        <v>85</v>
      </c>
      <c r="D2" s="4" t="s">
        <v>87</v>
      </c>
      <c r="E2" s="5" t="s">
        <v>192</v>
      </c>
      <c r="F2" s="5" t="s">
        <v>193</v>
      </c>
      <c r="G2" s="5" t="s">
        <v>194</v>
      </c>
    </row>
    <row r="3" spans="1:7" ht="17.75" customHeight="1" x14ac:dyDescent="0.45">
      <c r="A3" s="1" t="s">
        <v>88</v>
      </c>
      <c r="B3" s="2" t="s">
        <v>41</v>
      </c>
      <c r="C3" s="1" t="s">
        <v>152</v>
      </c>
      <c r="D3" s="2" t="s">
        <v>36</v>
      </c>
      <c r="E3" s="3">
        <v>0.3</v>
      </c>
      <c r="G3" s="3">
        <f t="shared" ref="G3:G34" si="0">AVERAGE(E3:F3)</f>
        <v>0.3</v>
      </c>
    </row>
    <row r="4" spans="1:7" ht="17.75" customHeight="1" x14ac:dyDescent="0.45">
      <c r="A4" s="1" t="s">
        <v>89</v>
      </c>
      <c r="B4" s="2" t="s">
        <v>42</v>
      </c>
      <c r="C4" s="1" t="s">
        <v>153</v>
      </c>
      <c r="D4" s="2" t="s">
        <v>28</v>
      </c>
      <c r="E4" s="3">
        <v>0.46</v>
      </c>
      <c r="F4" s="3">
        <v>0.81300813008130079</v>
      </c>
      <c r="G4" s="3">
        <f t="shared" si="0"/>
        <v>0.63650406504065038</v>
      </c>
    </row>
    <row r="5" spans="1:7" ht="17.75" customHeight="1" x14ac:dyDescent="0.45">
      <c r="A5" s="1" t="s">
        <v>90</v>
      </c>
      <c r="B5" s="2" t="s">
        <v>43</v>
      </c>
      <c r="C5" s="1" t="s">
        <v>154</v>
      </c>
      <c r="D5" s="2" t="s">
        <v>21</v>
      </c>
      <c r="E5" s="3">
        <v>0.54</v>
      </c>
      <c r="F5" s="3">
        <v>0.78740157480314954</v>
      </c>
      <c r="G5" s="3">
        <f t="shared" si="0"/>
        <v>0.66370078740157479</v>
      </c>
    </row>
    <row r="6" spans="1:7" ht="17.75" customHeight="1" x14ac:dyDescent="0.45">
      <c r="A6" s="1" t="s">
        <v>91</v>
      </c>
      <c r="B6" s="2" t="s">
        <v>44</v>
      </c>
      <c r="C6" s="1" t="s">
        <v>155</v>
      </c>
      <c r="D6" s="2" t="s">
        <v>35</v>
      </c>
      <c r="E6" s="3">
        <v>0.64</v>
      </c>
      <c r="F6" s="3">
        <v>0.79365079365079361</v>
      </c>
      <c r="G6" s="3">
        <f t="shared" si="0"/>
        <v>0.71682539682539681</v>
      </c>
    </row>
    <row r="7" spans="1:7" ht="17.75" customHeight="1" x14ac:dyDescent="0.45">
      <c r="A7" s="1" t="s">
        <v>92</v>
      </c>
      <c r="B7" s="2" t="s">
        <v>45</v>
      </c>
      <c r="C7" s="1" t="s">
        <v>156</v>
      </c>
      <c r="D7" s="2" t="s">
        <v>9</v>
      </c>
      <c r="E7" s="3">
        <v>1.01</v>
      </c>
      <c r="F7" s="3">
        <v>0.54347826086956519</v>
      </c>
      <c r="G7" s="3">
        <f t="shared" si="0"/>
        <v>0.7767391304347826</v>
      </c>
    </row>
    <row r="8" spans="1:7" ht="17.75" customHeight="1" x14ac:dyDescent="0.45">
      <c r="A8" s="1" t="s">
        <v>93</v>
      </c>
      <c r="B8" s="2" t="s">
        <v>45</v>
      </c>
      <c r="C8" s="1" t="s">
        <v>156</v>
      </c>
      <c r="D8" s="2" t="s">
        <v>9</v>
      </c>
      <c r="E8" s="3">
        <v>0.76</v>
      </c>
      <c r="F8" s="3">
        <v>0.79365079365079361</v>
      </c>
      <c r="G8" s="3">
        <f t="shared" si="0"/>
        <v>0.77682539682539686</v>
      </c>
    </row>
    <row r="9" spans="1:7" ht="17.75" customHeight="1" x14ac:dyDescent="0.45">
      <c r="A9" s="1" t="s">
        <v>94</v>
      </c>
      <c r="B9" s="2" t="s">
        <v>46</v>
      </c>
      <c r="C9" s="1" t="s">
        <v>157</v>
      </c>
      <c r="D9" s="2" t="s">
        <v>20</v>
      </c>
      <c r="E9" s="3">
        <v>0.91</v>
      </c>
      <c r="F9" s="3">
        <v>0.65359477124183007</v>
      </c>
      <c r="G9" s="3">
        <f t="shared" si="0"/>
        <v>0.78179738562091505</v>
      </c>
    </row>
    <row r="10" spans="1:7" ht="17.75" customHeight="1" x14ac:dyDescent="0.45">
      <c r="A10" s="1" t="s">
        <v>95</v>
      </c>
      <c r="B10" s="2" t="s">
        <v>47</v>
      </c>
      <c r="C10" s="1" t="s">
        <v>158</v>
      </c>
      <c r="D10" s="2" t="s">
        <v>10</v>
      </c>
      <c r="E10" s="3">
        <v>0.99</v>
      </c>
      <c r="F10" s="3">
        <v>0.60606060606060608</v>
      </c>
      <c r="G10" s="3">
        <f t="shared" si="0"/>
        <v>0.79803030303030309</v>
      </c>
    </row>
    <row r="11" spans="1:7" ht="17.75" customHeight="1" x14ac:dyDescent="0.45">
      <c r="A11" s="1" t="s">
        <v>96</v>
      </c>
      <c r="B11" s="2" t="s">
        <v>48</v>
      </c>
      <c r="C11" s="1" t="s">
        <v>159</v>
      </c>
      <c r="D11" s="2" t="s">
        <v>32</v>
      </c>
      <c r="E11" s="3">
        <v>0.93</v>
      </c>
      <c r="F11" s="3">
        <v>0.68965517241379315</v>
      </c>
      <c r="G11" s="3">
        <f t="shared" si="0"/>
        <v>0.80982758620689665</v>
      </c>
    </row>
    <row r="12" spans="1:7" ht="17.75" customHeight="1" x14ac:dyDescent="0.45">
      <c r="A12" s="1" t="s">
        <v>97</v>
      </c>
      <c r="B12" s="2" t="s">
        <v>49</v>
      </c>
      <c r="C12" s="1" t="s">
        <v>160</v>
      </c>
      <c r="D12" s="2" t="s">
        <v>19</v>
      </c>
      <c r="E12" s="3">
        <v>0.67</v>
      </c>
      <c r="F12" s="3">
        <v>0.95238095238095233</v>
      </c>
      <c r="G12" s="3">
        <f t="shared" si="0"/>
        <v>0.81119047619047624</v>
      </c>
    </row>
    <row r="13" spans="1:7" ht="17.75" customHeight="1" x14ac:dyDescent="0.45">
      <c r="A13" s="1" t="s">
        <v>98</v>
      </c>
      <c r="B13" s="2" t="s">
        <v>50</v>
      </c>
      <c r="C13" s="1" t="s">
        <v>161</v>
      </c>
      <c r="D13" s="2" t="s">
        <v>18</v>
      </c>
      <c r="E13" s="3">
        <v>0.44</v>
      </c>
      <c r="F13" s="3">
        <v>1.2345679012345678</v>
      </c>
      <c r="G13" s="3">
        <f t="shared" si="0"/>
        <v>0.83728395061728389</v>
      </c>
    </row>
    <row r="14" spans="1:7" ht="17.75" customHeight="1" x14ac:dyDescent="0.45">
      <c r="A14" s="1" t="s">
        <v>99</v>
      </c>
      <c r="B14" s="2" t="s">
        <v>51</v>
      </c>
      <c r="C14" s="1" t="s">
        <v>162</v>
      </c>
      <c r="D14" s="2" t="s">
        <v>30</v>
      </c>
      <c r="E14" s="3">
        <v>1.01</v>
      </c>
      <c r="F14" s="3">
        <v>0.71942446043165476</v>
      </c>
      <c r="G14" s="3">
        <f t="shared" si="0"/>
        <v>0.86471223021582744</v>
      </c>
    </row>
    <row r="15" spans="1:7" ht="17.75" customHeight="1" x14ac:dyDescent="0.45">
      <c r="A15" s="1" t="s">
        <v>100</v>
      </c>
      <c r="B15" s="2" t="s">
        <v>52</v>
      </c>
      <c r="C15" s="1" t="s">
        <v>163</v>
      </c>
      <c r="D15" s="2" t="s">
        <v>31</v>
      </c>
      <c r="E15" s="3">
        <v>0.7</v>
      </c>
      <c r="F15" s="3">
        <v>1.0309278350515465</v>
      </c>
      <c r="G15" s="3">
        <f t="shared" si="0"/>
        <v>0.86546391752577323</v>
      </c>
    </row>
    <row r="16" spans="1:7" ht="17.75" customHeight="1" x14ac:dyDescent="0.45">
      <c r="A16" s="1" t="s">
        <v>101</v>
      </c>
      <c r="B16" s="2" t="s">
        <v>53</v>
      </c>
      <c r="C16" s="1" t="s">
        <v>164</v>
      </c>
      <c r="D16" s="2" t="s">
        <v>27</v>
      </c>
      <c r="E16" s="3">
        <v>0.79</v>
      </c>
      <c r="F16" s="3">
        <v>0.95238095238095233</v>
      </c>
      <c r="G16" s="3">
        <f t="shared" si="0"/>
        <v>0.87119047619047618</v>
      </c>
    </row>
    <row r="17" spans="1:7" ht="17.75" customHeight="1" x14ac:dyDescent="0.45">
      <c r="A17" s="1" t="s">
        <v>102</v>
      </c>
      <c r="B17" s="2" t="s">
        <v>52</v>
      </c>
      <c r="C17" s="1" t="s">
        <v>163</v>
      </c>
      <c r="D17" s="2" t="s">
        <v>31</v>
      </c>
      <c r="E17" s="3">
        <v>0.94</v>
      </c>
      <c r="F17" s="3">
        <v>0.81300813008130079</v>
      </c>
      <c r="G17" s="3">
        <f t="shared" si="0"/>
        <v>0.87650406504065037</v>
      </c>
    </row>
    <row r="18" spans="1:7" ht="17.75" customHeight="1" x14ac:dyDescent="0.45">
      <c r="A18" s="1" t="s">
        <v>103</v>
      </c>
      <c r="B18" s="2" t="s">
        <v>48</v>
      </c>
      <c r="C18" s="1" t="s">
        <v>159</v>
      </c>
      <c r="D18" s="2" t="s">
        <v>32</v>
      </c>
      <c r="E18" s="3">
        <v>1.2</v>
      </c>
      <c r="F18" s="3">
        <v>0.58139534883720934</v>
      </c>
      <c r="G18" s="3">
        <f t="shared" si="0"/>
        <v>0.89069767441860459</v>
      </c>
    </row>
    <row r="19" spans="1:7" ht="17.75" customHeight="1" x14ac:dyDescent="0.45">
      <c r="A19" s="1" t="s">
        <v>104</v>
      </c>
      <c r="B19" s="2" t="s">
        <v>54</v>
      </c>
      <c r="C19" s="1" t="s">
        <v>165</v>
      </c>
      <c r="D19" s="2" t="s">
        <v>16</v>
      </c>
      <c r="E19" s="3">
        <v>0.9</v>
      </c>
      <c r="F19" s="3">
        <v>0.89285714285714279</v>
      </c>
      <c r="G19" s="3">
        <f t="shared" si="0"/>
        <v>0.89642857142857135</v>
      </c>
    </row>
    <row r="20" spans="1:7" ht="17.75" customHeight="1" x14ac:dyDescent="0.45">
      <c r="A20" s="1" t="s">
        <v>105</v>
      </c>
      <c r="B20" s="2" t="s">
        <v>55</v>
      </c>
      <c r="C20" s="1" t="s">
        <v>166</v>
      </c>
      <c r="D20" s="2" t="s">
        <v>3</v>
      </c>
      <c r="E20" s="3">
        <v>0.94</v>
      </c>
      <c r="F20" s="3">
        <v>0.85470085470085477</v>
      </c>
      <c r="G20" s="3">
        <f t="shared" si="0"/>
        <v>0.89735042735042736</v>
      </c>
    </row>
    <row r="21" spans="1:7" ht="17.75" customHeight="1" x14ac:dyDescent="0.45">
      <c r="A21" s="1" t="s">
        <v>106</v>
      </c>
      <c r="B21" s="2" t="s">
        <v>56</v>
      </c>
      <c r="C21" s="1" t="s">
        <v>167</v>
      </c>
      <c r="D21" s="2" t="s">
        <v>23</v>
      </c>
      <c r="E21" s="3">
        <v>0.87</v>
      </c>
      <c r="F21" s="3">
        <v>0.94339622641509424</v>
      </c>
      <c r="G21" s="3">
        <f t="shared" si="0"/>
        <v>0.90669811320754712</v>
      </c>
    </row>
    <row r="22" spans="1:7" ht="17.75" customHeight="1" x14ac:dyDescent="0.45">
      <c r="A22" s="1" t="s">
        <v>107</v>
      </c>
      <c r="B22" s="2" t="s">
        <v>45</v>
      </c>
      <c r="C22" s="1" t="s">
        <v>156</v>
      </c>
      <c r="D22" s="2" t="s">
        <v>9</v>
      </c>
      <c r="E22" s="3">
        <v>1.01</v>
      </c>
      <c r="F22" s="3">
        <v>0.80645161290322587</v>
      </c>
      <c r="G22" s="3">
        <f t="shared" si="0"/>
        <v>0.90822580645161288</v>
      </c>
    </row>
    <row r="23" spans="1:7" ht="17.75" customHeight="1" x14ac:dyDescent="0.45">
      <c r="A23" s="1" t="s">
        <v>108</v>
      </c>
      <c r="B23" s="2" t="s">
        <v>57</v>
      </c>
      <c r="C23" s="1" t="s">
        <v>168</v>
      </c>
      <c r="D23" s="2" t="s">
        <v>1</v>
      </c>
      <c r="E23" s="3">
        <v>0.98</v>
      </c>
      <c r="F23" s="3">
        <v>0.84033613445378152</v>
      </c>
      <c r="G23" s="3">
        <f t="shared" si="0"/>
        <v>0.91016806722689081</v>
      </c>
    </row>
    <row r="24" spans="1:7" ht="17.75" customHeight="1" x14ac:dyDescent="0.45">
      <c r="A24" s="1" t="s">
        <v>109</v>
      </c>
      <c r="B24" s="2" t="s">
        <v>58</v>
      </c>
      <c r="C24" s="1" t="s">
        <v>169</v>
      </c>
      <c r="D24" s="2" t="s">
        <v>3</v>
      </c>
      <c r="E24" s="3">
        <v>0.8</v>
      </c>
      <c r="F24" s="3">
        <v>1.0204081632653061</v>
      </c>
      <c r="G24" s="3">
        <f t="shared" si="0"/>
        <v>0.91020408163265309</v>
      </c>
    </row>
    <row r="25" spans="1:7" ht="17.75" customHeight="1" x14ac:dyDescent="0.45">
      <c r="A25" s="1" t="s">
        <v>110</v>
      </c>
      <c r="B25" s="2" t="s">
        <v>53</v>
      </c>
      <c r="C25" s="1" t="s">
        <v>164</v>
      </c>
      <c r="D25" s="2" t="s">
        <v>27</v>
      </c>
      <c r="E25" s="3">
        <v>1.02</v>
      </c>
      <c r="F25" s="3">
        <v>0.80645161290322587</v>
      </c>
      <c r="G25" s="3">
        <f t="shared" si="0"/>
        <v>0.913225806451613</v>
      </c>
    </row>
    <row r="26" spans="1:7" ht="17.75" customHeight="1" x14ac:dyDescent="0.45">
      <c r="A26" s="1" t="s">
        <v>111</v>
      </c>
      <c r="B26" s="2" t="s">
        <v>57</v>
      </c>
      <c r="C26" s="1" t="s">
        <v>168</v>
      </c>
      <c r="D26" s="2" t="s">
        <v>1</v>
      </c>
      <c r="E26" s="3">
        <v>0.78</v>
      </c>
      <c r="F26" s="3">
        <v>1.0526315789473684</v>
      </c>
      <c r="G26" s="3">
        <f t="shared" si="0"/>
        <v>0.91631578947368419</v>
      </c>
    </row>
    <row r="27" spans="1:7" ht="17.75" customHeight="1" x14ac:dyDescent="0.45">
      <c r="A27" s="1" t="s">
        <v>112</v>
      </c>
      <c r="B27" s="2" t="s">
        <v>59</v>
      </c>
      <c r="C27" s="1" t="s">
        <v>170</v>
      </c>
      <c r="D27" s="2" t="s">
        <v>11</v>
      </c>
      <c r="E27" s="3">
        <v>0.62</v>
      </c>
      <c r="F27" s="3">
        <v>1.2195121951219512</v>
      </c>
      <c r="G27" s="3">
        <f t="shared" si="0"/>
        <v>0.91975609756097554</v>
      </c>
    </row>
    <row r="28" spans="1:7" ht="17.75" customHeight="1" x14ac:dyDescent="0.45">
      <c r="A28" s="1" t="s">
        <v>113</v>
      </c>
      <c r="B28" s="2" t="s">
        <v>55</v>
      </c>
      <c r="C28" s="1" t="s">
        <v>166</v>
      </c>
      <c r="D28" s="2" t="s">
        <v>3</v>
      </c>
      <c r="E28" s="3">
        <v>0.83</v>
      </c>
      <c r="F28" s="3">
        <v>1.0416666666666667</v>
      </c>
      <c r="G28" s="3">
        <f t="shared" si="0"/>
        <v>0.93583333333333329</v>
      </c>
    </row>
    <row r="29" spans="1:7" ht="17.75" customHeight="1" x14ac:dyDescent="0.45">
      <c r="A29" s="1" t="s">
        <v>114</v>
      </c>
      <c r="B29" s="2" t="s">
        <v>60</v>
      </c>
      <c r="C29" s="1" t="s">
        <v>171</v>
      </c>
      <c r="D29" s="2" t="s">
        <v>38</v>
      </c>
      <c r="E29" s="3">
        <v>0.97</v>
      </c>
      <c r="F29" s="3">
        <v>0.90909090909090906</v>
      </c>
      <c r="G29" s="3">
        <f t="shared" si="0"/>
        <v>0.93954545454545446</v>
      </c>
    </row>
    <row r="30" spans="1:7" ht="17.75" customHeight="1" x14ac:dyDescent="0.45">
      <c r="A30" s="1" t="s">
        <v>115</v>
      </c>
      <c r="B30" s="2" t="s">
        <v>52</v>
      </c>
      <c r="C30" s="1" t="s">
        <v>163</v>
      </c>
      <c r="D30" s="2" t="s">
        <v>31</v>
      </c>
      <c r="E30" s="3">
        <v>1</v>
      </c>
      <c r="F30" s="3">
        <v>0.90909090909090906</v>
      </c>
      <c r="G30" s="3">
        <f t="shared" si="0"/>
        <v>0.95454545454545459</v>
      </c>
    </row>
    <row r="31" spans="1:7" ht="17.75" customHeight="1" x14ac:dyDescent="0.45">
      <c r="A31" s="1" t="s">
        <v>116</v>
      </c>
      <c r="B31" s="2" t="s">
        <v>61</v>
      </c>
      <c r="C31" s="1" t="s">
        <v>172</v>
      </c>
      <c r="D31" s="2" t="s">
        <v>37</v>
      </c>
      <c r="E31" s="3">
        <v>1.1599999999999999</v>
      </c>
      <c r="F31" s="3">
        <v>0.75187969924812026</v>
      </c>
      <c r="G31" s="3">
        <f t="shared" si="0"/>
        <v>0.95593984962406009</v>
      </c>
    </row>
    <row r="32" spans="1:7" ht="17.75" customHeight="1" x14ac:dyDescent="0.45">
      <c r="A32" s="1" t="s">
        <v>117</v>
      </c>
      <c r="B32" s="2" t="s">
        <v>62</v>
      </c>
      <c r="C32" s="1" t="s">
        <v>173</v>
      </c>
      <c r="D32" s="2" t="s">
        <v>25</v>
      </c>
      <c r="E32" s="3">
        <v>1</v>
      </c>
      <c r="F32" s="3">
        <v>0.92592592592592582</v>
      </c>
      <c r="G32" s="3">
        <f t="shared" si="0"/>
        <v>0.96296296296296291</v>
      </c>
    </row>
    <row r="33" spans="1:7" ht="17.75" customHeight="1" x14ac:dyDescent="0.45">
      <c r="A33" s="1" t="s">
        <v>118</v>
      </c>
      <c r="B33" s="2" t="s">
        <v>63</v>
      </c>
      <c r="C33" s="1" t="s">
        <v>174</v>
      </c>
      <c r="D33" s="2" t="s">
        <v>29</v>
      </c>
      <c r="E33" s="3">
        <v>0.97</v>
      </c>
      <c r="F33" s="3">
        <v>0.970873786407767</v>
      </c>
      <c r="G33" s="3">
        <f t="shared" si="0"/>
        <v>0.97043689320388349</v>
      </c>
    </row>
    <row r="34" spans="1:7" ht="17.75" customHeight="1" x14ac:dyDescent="0.45">
      <c r="A34" s="1" t="s">
        <v>119</v>
      </c>
      <c r="B34" s="2" t="s">
        <v>64</v>
      </c>
      <c r="C34" s="1" t="s">
        <v>175</v>
      </c>
      <c r="D34" s="2" t="s">
        <v>15</v>
      </c>
      <c r="E34" s="3">
        <v>0.99</v>
      </c>
      <c r="F34" s="3">
        <v>0.98039215686274506</v>
      </c>
      <c r="G34" s="3">
        <f t="shared" si="0"/>
        <v>0.98519607843137247</v>
      </c>
    </row>
    <row r="35" spans="1:7" ht="17.75" customHeight="1" x14ac:dyDescent="0.45">
      <c r="A35" s="1" t="s">
        <v>120</v>
      </c>
      <c r="B35" s="2" t="s">
        <v>65</v>
      </c>
      <c r="C35" s="1" t="s">
        <v>176</v>
      </c>
      <c r="D35" s="2" t="s">
        <v>39</v>
      </c>
      <c r="E35" s="3">
        <v>1.07</v>
      </c>
      <c r="F35" s="3">
        <v>0.9009009009009008</v>
      </c>
      <c r="G35" s="3">
        <f t="shared" ref="G35:G66" si="1">AVERAGE(E35:F35)</f>
        <v>0.98545045045045043</v>
      </c>
    </row>
    <row r="36" spans="1:7" ht="17.75" customHeight="1" x14ac:dyDescent="0.45">
      <c r="A36" s="1" t="s">
        <v>121</v>
      </c>
      <c r="B36" s="2" t="s">
        <v>66</v>
      </c>
      <c r="C36" s="1" t="s">
        <v>177</v>
      </c>
      <c r="D36" s="2" t="s">
        <v>26</v>
      </c>
      <c r="E36" s="3">
        <v>1.05</v>
      </c>
      <c r="F36" s="3">
        <v>0.92592592592592582</v>
      </c>
      <c r="G36" s="3">
        <f t="shared" si="1"/>
        <v>0.98796296296296293</v>
      </c>
    </row>
    <row r="37" spans="1:7" ht="17.75" customHeight="1" x14ac:dyDescent="0.45">
      <c r="A37" s="1" t="s">
        <v>122</v>
      </c>
      <c r="B37" s="2" t="s">
        <v>63</v>
      </c>
      <c r="C37" s="1" t="s">
        <v>174</v>
      </c>
      <c r="D37" s="2" t="s">
        <v>29</v>
      </c>
      <c r="E37" s="3">
        <v>1.05</v>
      </c>
      <c r="F37" s="3">
        <v>0.93457943925233644</v>
      </c>
      <c r="G37" s="3">
        <f t="shared" si="1"/>
        <v>0.99228971962616819</v>
      </c>
    </row>
    <row r="38" spans="1:7" ht="17.75" customHeight="1" x14ac:dyDescent="0.45">
      <c r="A38" s="1" t="s">
        <v>123</v>
      </c>
      <c r="B38" s="2" t="s">
        <v>67</v>
      </c>
      <c r="C38" s="1" t="s">
        <v>178</v>
      </c>
      <c r="D38" s="2" t="s">
        <v>34</v>
      </c>
      <c r="E38" s="3">
        <v>1.25</v>
      </c>
      <c r="F38" s="3">
        <v>0.7407407407407407</v>
      </c>
      <c r="G38" s="3">
        <f t="shared" si="1"/>
        <v>0.99537037037037035</v>
      </c>
    </row>
    <row r="39" spans="1:7" ht="17.75" customHeight="1" x14ac:dyDescent="0.45">
      <c r="A39" s="1" t="s">
        <v>124</v>
      </c>
      <c r="B39" s="2" t="s">
        <v>62</v>
      </c>
      <c r="C39" s="1" t="s">
        <v>173</v>
      </c>
      <c r="D39" s="2" t="s">
        <v>25</v>
      </c>
      <c r="E39" s="3">
        <v>1.24</v>
      </c>
      <c r="F39" s="3">
        <v>0.76335877862595414</v>
      </c>
      <c r="G39" s="3">
        <f t="shared" si="1"/>
        <v>1.0016793893129772</v>
      </c>
    </row>
    <row r="40" spans="1:7" ht="17.75" customHeight="1" x14ac:dyDescent="0.45">
      <c r="A40" s="1" t="s">
        <v>125</v>
      </c>
      <c r="B40" s="2" t="s">
        <v>58</v>
      </c>
      <c r="C40" s="1" t="s">
        <v>169</v>
      </c>
      <c r="D40" s="2" t="s">
        <v>3</v>
      </c>
      <c r="E40" s="3">
        <v>1.24</v>
      </c>
      <c r="F40" s="3">
        <v>0.76335877862595414</v>
      </c>
      <c r="G40" s="3">
        <f t="shared" si="1"/>
        <v>1.0016793893129772</v>
      </c>
    </row>
    <row r="41" spans="1:7" ht="17.75" customHeight="1" x14ac:dyDescent="0.45">
      <c r="A41" s="1" t="s">
        <v>126</v>
      </c>
      <c r="B41" s="2" t="s">
        <v>55</v>
      </c>
      <c r="C41" s="1" t="s">
        <v>166</v>
      </c>
      <c r="D41" s="2" t="s">
        <v>3</v>
      </c>
      <c r="E41" s="3">
        <v>0.78</v>
      </c>
      <c r="F41" s="3">
        <v>1.2345679012345678</v>
      </c>
      <c r="G41" s="3">
        <f t="shared" si="1"/>
        <v>1.0072839506172839</v>
      </c>
    </row>
    <row r="42" spans="1:7" ht="17.75" customHeight="1" x14ac:dyDescent="0.45">
      <c r="A42" s="1" t="s">
        <v>127</v>
      </c>
      <c r="B42" s="2" t="s">
        <v>68</v>
      </c>
      <c r="C42" s="1" t="s">
        <v>83</v>
      </c>
      <c r="D42" s="2" t="s">
        <v>22</v>
      </c>
      <c r="E42" s="3">
        <v>1.27</v>
      </c>
      <c r="F42" s="3">
        <v>0.74626865671641784</v>
      </c>
      <c r="G42" s="3">
        <f t="shared" si="1"/>
        <v>1.0081343283582089</v>
      </c>
    </row>
    <row r="43" spans="1:7" ht="17.75" customHeight="1" x14ac:dyDescent="0.45">
      <c r="A43" s="1" t="s">
        <v>128</v>
      </c>
      <c r="B43" s="2" t="s">
        <v>44</v>
      </c>
      <c r="C43" s="1" t="s">
        <v>155</v>
      </c>
      <c r="D43" s="2" t="s">
        <v>35</v>
      </c>
      <c r="E43" s="3">
        <v>0.99</v>
      </c>
      <c r="F43" s="3">
        <v>1.0309278350515465</v>
      </c>
      <c r="G43" s="3">
        <f t="shared" si="1"/>
        <v>1.0104639175257732</v>
      </c>
    </row>
    <row r="44" spans="1:7" ht="17.75" customHeight="1" x14ac:dyDescent="0.45">
      <c r="A44" s="1" t="s">
        <v>129</v>
      </c>
      <c r="B44" s="2" t="s">
        <v>69</v>
      </c>
      <c r="C44" s="1" t="s">
        <v>179</v>
      </c>
      <c r="D44" s="2" t="s">
        <v>2</v>
      </c>
      <c r="E44" s="3">
        <v>0.97</v>
      </c>
      <c r="F44" s="3">
        <v>1.075268817204301</v>
      </c>
      <c r="G44" s="3">
        <f t="shared" si="1"/>
        <v>1.0226344086021504</v>
      </c>
    </row>
    <row r="45" spans="1:7" ht="17.75" customHeight="1" x14ac:dyDescent="0.45">
      <c r="A45" s="1" t="s">
        <v>130</v>
      </c>
      <c r="B45" s="2" t="s">
        <v>62</v>
      </c>
      <c r="C45" s="1" t="s">
        <v>173</v>
      </c>
      <c r="D45" s="2" t="s">
        <v>25</v>
      </c>
      <c r="E45" s="3">
        <v>1.1100000000000001</v>
      </c>
      <c r="F45" s="3">
        <v>0.95238095238095233</v>
      </c>
      <c r="G45" s="3">
        <f t="shared" si="1"/>
        <v>1.0311904761904762</v>
      </c>
    </row>
    <row r="46" spans="1:7" ht="17.75" customHeight="1" x14ac:dyDescent="0.45">
      <c r="A46" s="1" t="s">
        <v>131</v>
      </c>
      <c r="B46" s="2" t="s">
        <v>70</v>
      </c>
      <c r="C46" s="1" t="s">
        <v>180</v>
      </c>
      <c r="D46" s="2" t="s">
        <v>17</v>
      </c>
      <c r="E46" s="3">
        <v>0.8</v>
      </c>
      <c r="F46" s="3">
        <v>1.2820512820512819</v>
      </c>
      <c r="G46" s="3">
        <f t="shared" si="1"/>
        <v>1.0410256410256409</v>
      </c>
    </row>
    <row r="47" spans="1:7" ht="17.75" customHeight="1" x14ac:dyDescent="0.45">
      <c r="A47" s="1" t="s">
        <v>132</v>
      </c>
      <c r="B47" s="2" t="s">
        <v>71</v>
      </c>
      <c r="C47" s="1" t="s">
        <v>84</v>
      </c>
      <c r="D47" s="2" t="s">
        <v>24</v>
      </c>
      <c r="E47" s="3">
        <v>1.64</v>
      </c>
      <c r="F47" s="3">
        <v>0.44444444444444442</v>
      </c>
      <c r="G47" s="3">
        <f t="shared" si="1"/>
        <v>1.0422222222222222</v>
      </c>
    </row>
    <row r="48" spans="1:7" ht="17.75" customHeight="1" x14ac:dyDescent="0.45">
      <c r="A48" s="1" t="s">
        <v>133</v>
      </c>
      <c r="B48" s="2" t="s">
        <v>55</v>
      </c>
      <c r="C48" s="1" t="s">
        <v>166</v>
      </c>
      <c r="D48" s="2" t="s">
        <v>3</v>
      </c>
      <c r="E48" s="3">
        <v>1.17</v>
      </c>
      <c r="F48" s="3">
        <v>0.93457943925233644</v>
      </c>
      <c r="G48" s="3">
        <f t="shared" si="1"/>
        <v>1.0522897196261682</v>
      </c>
    </row>
    <row r="49" spans="1:7" ht="17.75" customHeight="1" x14ac:dyDescent="0.45">
      <c r="A49" s="1" t="s">
        <v>134</v>
      </c>
      <c r="B49" s="2" t="s">
        <v>72</v>
      </c>
      <c r="C49" s="1" t="s">
        <v>181</v>
      </c>
      <c r="D49" s="2" t="s">
        <v>18</v>
      </c>
      <c r="E49" s="3">
        <v>1.36</v>
      </c>
      <c r="F49" s="3">
        <v>0.74626865671641784</v>
      </c>
      <c r="G49" s="3">
        <f t="shared" si="1"/>
        <v>1.0531343283582091</v>
      </c>
    </row>
    <row r="50" spans="1:7" ht="17.75" customHeight="1" x14ac:dyDescent="0.45">
      <c r="A50" s="1" t="s">
        <v>135</v>
      </c>
      <c r="B50" s="2" t="s">
        <v>66</v>
      </c>
      <c r="C50" s="1" t="s">
        <v>177</v>
      </c>
      <c r="D50" s="2" t="s">
        <v>26</v>
      </c>
      <c r="E50" s="3">
        <v>1</v>
      </c>
      <c r="F50" s="3">
        <v>1.1235955056179776</v>
      </c>
      <c r="G50" s="3">
        <f t="shared" si="1"/>
        <v>1.0617977528089888</v>
      </c>
    </row>
    <row r="51" spans="1:7" ht="17.75" customHeight="1" x14ac:dyDescent="0.45">
      <c r="A51" s="1" t="s">
        <v>136</v>
      </c>
      <c r="B51" s="2" t="s">
        <v>73</v>
      </c>
      <c r="C51" s="1" t="s">
        <v>182</v>
      </c>
      <c r="D51" s="2" t="s">
        <v>4</v>
      </c>
      <c r="E51" s="3">
        <v>1.28</v>
      </c>
      <c r="F51" s="3">
        <v>0.84745762711864414</v>
      </c>
      <c r="G51" s="3">
        <f t="shared" si="1"/>
        <v>1.0637288135593221</v>
      </c>
    </row>
    <row r="52" spans="1:7" ht="17.75" customHeight="1" x14ac:dyDescent="0.45">
      <c r="A52" s="1" t="s">
        <v>137</v>
      </c>
      <c r="B52" s="2" t="s">
        <v>74</v>
      </c>
      <c r="C52" s="1" t="s">
        <v>183</v>
      </c>
      <c r="D52" s="2" t="s">
        <v>6</v>
      </c>
      <c r="E52" s="3">
        <v>0.46</v>
      </c>
      <c r="F52" s="3">
        <v>1.7241379310344829</v>
      </c>
      <c r="G52" s="3">
        <f t="shared" si="1"/>
        <v>1.0920689655172415</v>
      </c>
    </row>
    <row r="53" spans="1:7" ht="17.75" customHeight="1" x14ac:dyDescent="0.45">
      <c r="A53" s="1" t="s">
        <v>138</v>
      </c>
      <c r="B53" s="2" t="s">
        <v>75</v>
      </c>
      <c r="C53" s="1" t="s">
        <v>184</v>
      </c>
      <c r="D53" s="2" t="s">
        <v>7</v>
      </c>
      <c r="E53" s="3">
        <v>1.33</v>
      </c>
      <c r="F53" s="3">
        <v>0.92592592592592582</v>
      </c>
      <c r="G53" s="3">
        <f t="shared" si="1"/>
        <v>1.1279629629629628</v>
      </c>
    </row>
    <row r="54" spans="1:7" ht="17.75" customHeight="1" x14ac:dyDescent="0.45">
      <c r="A54" s="1" t="s">
        <v>139</v>
      </c>
      <c r="B54" s="2" t="s">
        <v>76</v>
      </c>
      <c r="C54" s="1" t="s">
        <v>185</v>
      </c>
      <c r="D54" s="2" t="s">
        <v>33</v>
      </c>
      <c r="E54" s="3">
        <v>0.85</v>
      </c>
      <c r="F54" s="3">
        <v>1.4084507042253522</v>
      </c>
      <c r="G54" s="3">
        <f t="shared" si="1"/>
        <v>1.1292253521126761</v>
      </c>
    </row>
    <row r="55" spans="1:7" ht="17.75" customHeight="1" x14ac:dyDescent="0.45">
      <c r="A55" s="1" t="s">
        <v>140</v>
      </c>
      <c r="B55" s="2" t="s">
        <v>77</v>
      </c>
      <c r="C55" s="1" t="s">
        <v>186</v>
      </c>
      <c r="D55" s="2" t="s">
        <v>5</v>
      </c>
      <c r="E55" s="3">
        <v>1.62</v>
      </c>
      <c r="F55" s="3">
        <v>0.70921985815602839</v>
      </c>
      <c r="G55" s="3">
        <f t="shared" si="1"/>
        <v>1.1646099290780143</v>
      </c>
    </row>
    <row r="56" spans="1:7" ht="17.75" customHeight="1" x14ac:dyDescent="0.45">
      <c r="A56" s="1" t="s">
        <v>141</v>
      </c>
      <c r="B56" s="2" t="s">
        <v>78</v>
      </c>
      <c r="C56" s="1" t="s">
        <v>187</v>
      </c>
      <c r="D56" s="2" t="s">
        <v>8</v>
      </c>
      <c r="E56" s="3">
        <v>1.32</v>
      </c>
      <c r="F56" s="3">
        <v>1.0204081632653061</v>
      </c>
      <c r="G56" s="3">
        <f t="shared" si="1"/>
        <v>1.1702040816326531</v>
      </c>
    </row>
    <row r="57" spans="1:7" ht="17.75" customHeight="1" x14ac:dyDescent="0.45">
      <c r="A57" s="1" t="s">
        <v>142</v>
      </c>
      <c r="B57" s="2" t="s">
        <v>75</v>
      </c>
      <c r="C57" s="1" t="s">
        <v>184</v>
      </c>
      <c r="D57" s="2" t="s">
        <v>7</v>
      </c>
      <c r="E57" s="3">
        <v>1.43</v>
      </c>
      <c r="F57" s="3">
        <v>0.9174311926605504</v>
      </c>
      <c r="G57" s="3">
        <f t="shared" si="1"/>
        <v>1.1737155963302752</v>
      </c>
    </row>
    <row r="58" spans="1:7" ht="17.75" customHeight="1" x14ac:dyDescent="0.45">
      <c r="A58" s="1" t="s">
        <v>143</v>
      </c>
      <c r="B58" s="2" t="s">
        <v>78</v>
      </c>
      <c r="C58" s="1" t="s">
        <v>187</v>
      </c>
      <c r="D58" s="2" t="s">
        <v>8</v>
      </c>
      <c r="E58" s="3">
        <v>0.89</v>
      </c>
      <c r="F58" s="3">
        <v>1.4705882352941175</v>
      </c>
      <c r="G58" s="3">
        <f t="shared" si="1"/>
        <v>1.1802941176470587</v>
      </c>
    </row>
    <row r="59" spans="1:7" ht="17.75" customHeight="1" x14ac:dyDescent="0.45">
      <c r="A59" s="1" t="s">
        <v>144</v>
      </c>
      <c r="B59" s="2" t="s">
        <v>79</v>
      </c>
      <c r="C59" s="1" t="s">
        <v>188</v>
      </c>
      <c r="D59" s="2" t="s">
        <v>13</v>
      </c>
      <c r="E59" s="3">
        <v>1.43</v>
      </c>
      <c r="F59" s="3">
        <v>0.95238095238095233</v>
      </c>
      <c r="G59" s="3">
        <f t="shared" si="1"/>
        <v>1.1911904761904761</v>
      </c>
    </row>
    <row r="60" spans="1:7" ht="17.75" customHeight="1" x14ac:dyDescent="0.45">
      <c r="A60" s="1" t="s">
        <v>145</v>
      </c>
      <c r="B60" s="2" t="s">
        <v>80</v>
      </c>
      <c r="C60" s="1" t="s">
        <v>189</v>
      </c>
      <c r="D60" s="2" t="s">
        <v>14</v>
      </c>
      <c r="E60" s="3">
        <v>1.02</v>
      </c>
      <c r="F60" s="3">
        <v>1.5151515151515151</v>
      </c>
      <c r="G60" s="3">
        <f t="shared" si="1"/>
        <v>1.2675757575757576</v>
      </c>
    </row>
    <row r="61" spans="1:7" ht="17.75" customHeight="1" x14ac:dyDescent="0.45">
      <c r="A61" s="1" t="s">
        <v>146</v>
      </c>
      <c r="B61" s="2" t="s">
        <v>44</v>
      </c>
      <c r="C61" s="1" t="s">
        <v>155</v>
      </c>
      <c r="D61" s="2" t="s">
        <v>35</v>
      </c>
      <c r="E61" s="3">
        <v>1.42</v>
      </c>
      <c r="F61" s="3">
        <v>1.1494252873563218</v>
      </c>
      <c r="G61" s="3">
        <f t="shared" si="1"/>
        <v>1.2847126436781608</v>
      </c>
    </row>
    <row r="62" spans="1:7" ht="17.75" customHeight="1" x14ac:dyDescent="0.45">
      <c r="A62" s="1" t="s">
        <v>147</v>
      </c>
      <c r="B62" s="2" t="s">
        <v>67</v>
      </c>
      <c r="C62" s="1" t="s">
        <v>178</v>
      </c>
      <c r="D62" s="2" t="s">
        <v>34</v>
      </c>
      <c r="E62" s="3">
        <v>0.82</v>
      </c>
      <c r="F62" s="3">
        <v>1.8518518518518516</v>
      </c>
      <c r="G62" s="3">
        <f t="shared" si="1"/>
        <v>1.3359259259259257</v>
      </c>
    </row>
    <row r="63" spans="1:7" ht="17.75" customHeight="1" x14ac:dyDescent="0.45">
      <c r="A63" s="1" t="s">
        <v>148</v>
      </c>
      <c r="B63" s="2" t="s">
        <v>58</v>
      </c>
      <c r="C63" s="1" t="s">
        <v>169</v>
      </c>
      <c r="D63" s="2" t="s">
        <v>3</v>
      </c>
      <c r="E63" s="3">
        <v>1.1399999999999999</v>
      </c>
      <c r="F63" s="3">
        <v>1.639344262295082</v>
      </c>
      <c r="G63" s="3">
        <f t="shared" si="1"/>
        <v>1.3896721311475408</v>
      </c>
    </row>
    <row r="64" spans="1:7" ht="17.75" customHeight="1" x14ac:dyDescent="0.45">
      <c r="A64" s="1" t="s">
        <v>149</v>
      </c>
      <c r="B64" s="2" t="s">
        <v>81</v>
      </c>
      <c r="C64" s="1" t="s">
        <v>190</v>
      </c>
      <c r="D64" s="2" t="s">
        <v>40</v>
      </c>
      <c r="E64" s="3">
        <v>0.7</v>
      </c>
      <c r="F64" s="3">
        <v>2.5</v>
      </c>
      <c r="G64" s="3">
        <f t="shared" si="1"/>
        <v>1.6</v>
      </c>
    </row>
    <row r="65" spans="1:7" ht="17.75" customHeight="1" x14ac:dyDescent="0.45">
      <c r="A65" s="1" t="s">
        <v>150</v>
      </c>
      <c r="B65" s="2" t="s">
        <v>77</v>
      </c>
      <c r="C65" s="1" t="s">
        <v>186</v>
      </c>
      <c r="D65" s="2" t="s">
        <v>5</v>
      </c>
      <c r="E65" s="3">
        <v>0.63</v>
      </c>
      <c r="F65" s="3">
        <v>3.125</v>
      </c>
      <c r="G65" s="3">
        <f t="shared" si="1"/>
        <v>1.8774999999999999</v>
      </c>
    </row>
    <row r="66" spans="1:7" ht="17.75" customHeight="1" x14ac:dyDescent="0.45">
      <c r="A66" s="1" t="s">
        <v>151</v>
      </c>
      <c r="B66" s="2" t="s">
        <v>82</v>
      </c>
      <c r="C66" s="1" t="s">
        <v>191</v>
      </c>
      <c r="D66" s="2" t="s">
        <v>12</v>
      </c>
      <c r="E66" s="3">
        <v>1.43</v>
      </c>
      <c r="F66" s="3">
        <v>2.9411764705882351</v>
      </c>
      <c r="G66" s="3">
        <f t="shared" si="1"/>
        <v>2.1855882352941176</v>
      </c>
    </row>
  </sheetData>
  <sortState ref="A3:G68">
    <sortCondition ref="G3:G6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2019-07-15T15:34:33Z</dcterms:modified>
</cp:coreProperties>
</file>