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0" windowWidth="20730" windowHeight="11100"/>
  </bookViews>
  <sheets>
    <sheet name="Supplementary_Data_1" sheetId="5" r:id="rId1"/>
  </sheets>
  <definedNames>
    <definedName name="_xlnm.Print_Titles" localSheetId="0">Supplementary_Data_1!$1:$3</definedName>
  </definedNames>
  <calcPr calcId="145621"/>
</workbook>
</file>

<file path=xl/sharedStrings.xml><?xml version="1.0" encoding="utf-8"?>
<sst xmlns="http://schemas.openxmlformats.org/spreadsheetml/2006/main" count="690" uniqueCount="345">
  <si>
    <t>P</t>
  </si>
  <si>
    <t>Publication</t>
  </si>
  <si>
    <t>Phenotype</t>
  </si>
  <si>
    <t>SNP</t>
  </si>
  <si>
    <t>Chr</t>
  </si>
  <si>
    <t>Position</t>
  </si>
  <si>
    <t>Candidate gene</t>
  </si>
  <si>
    <t>N (cases/controls)</t>
  </si>
  <si>
    <t>OR</t>
  </si>
  <si>
    <t>EAF</t>
  </si>
  <si>
    <t>Deelen et al. 2014</t>
  </si>
  <si>
    <t>Age ≥90 years</t>
  </si>
  <si>
    <t>rs2149954</t>
  </si>
  <si>
    <t>EBF1</t>
  </si>
  <si>
    <t>T</t>
  </si>
  <si>
    <t>12,704/75,374</t>
  </si>
  <si>
    <t>Broer et al. 2015</t>
  </si>
  <si>
    <t>rs2802292</t>
  </si>
  <si>
    <t>G</t>
  </si>
  <si>
    <t>10,574/9.664</t>
  </si>
  <si>
    <t>rs10457180</t>
  </si>
  <si>
    <t>A</t>
  </si>
  <si>
    <t>6,036/3,757</t>
  </si>
  <si>
    <t>rs1416280</t>
  </si>
  <si>
    <t>GRIK2</t>
  </si>
  <si>
    <t>C</t>
  </si>
  <si>
    <t>rs2706372</t>
  </si>
  <si>
    <t>RAD50/IL13</t>
  </si>
  <si>
    <t>3,208/8,919</t>
  </si>
  <si>
    <t>Zeng et al. 2016</t>
  </si>
  <si>
    <t>Age ≥100 years</t>
  </si>
  <si>
    <t>rs2069837</t>
  </si>
  <si>
    <t>IL6</t>
  </si>
  <si>
    <t>2,178/2,299</t>
  </si>
  <si>
    <t>rs2440012</t>
  </si>
  <si>
    <t>ANKRD20A9P</t>
  </si>
  <si>
    <t>Sebastiani et al. 2017</t>
  </si>
  <si>
    <t>Age ≥99th percentile</t>
  </si>
  <si>
    <t>rs3764814</t>
  </si>
  <si>
    <t>USP42</t>
  </si>
  <si>
    <t>2,070/6,259</t>
  </si>
  <si>
    <t>rs7185374</t>
  </si>
  <si>
    <t>SIAH1</t>
  </si>
  <si>
    <t>rs7976168</t>
  </si>
  <si>
    <t>TMTC2</t>
  </si>
  <si>
    <t>rs28391193</t>
  </si>
  <si>
    <t>ELOVL6</t>
  </si>
  <si>
    <t>rs72834698</t>
  </si>
  <si>
    <t>HIST1H2BD</t>
  </si>
  <si>
    <t>rs2008465</t>
  </si>
  <si>
    <t>GRHL1</t>
  </si>
  <si>
    <t>Fortney et al. 2015</t>
  </si>
  <si>
    <t>Age ≥90 years (iGWAS)</t>
  </si>
  <si>
    <t>rs514659</t>
  </si>
  <si>
    <t>ABO</t>
  </si>
  <si>
    <t>5406/15112</t>
  </si>
  <si>
    <t>Age ≥100 years (iGWAS)</t>
  </si>
  <si>
    <t>rs4977756</t>
  </si>
  <si>
    <t>CDKN2A/ANRIL</t>
  </si>
  <si>
    <t>801/914</t>
  </si>
  <si>
    <t>rs3184504</t>
  </si>
  <si>
    <t>SH2B3/ATXN2</t>
  </si>
  <si>
    <t>Pilling et al. 2017</t>
  </si>
  <si>
    <t>Both parents top 10%</t>
  </si>
  <si>
    <t>rs139137459</t>
  </si>
  <si>
    <t>USP2-AS1</t>
  </si>
  <si>
    <t>7,182/79,767</t>
  </si>
  <si>
    <t>rs28926173</t>
  </si>
  <si>
    <t>MC2R</t>
  </si>
  <si>
    <t>Joshi et al. 2017</t>
  </si>
  <si>
    <t>Parental age at death</t>
  </si>
  <si>
    <t>rs8042849</t>
  </si>
  <si>
    <t>CHRNA3/5</t>
  </si>
  <si>
    <t>rs55730499</t>
  </si>
  <si>
    <t>LPA</t>
  </si>
  <si>
    <t>rs34831921</t>
  </si>
  <si>
    <t>HLA-DQA1/DRB1</t>
  </si>
  <si>
    <t>rs35715456</t>
  </si>
  <si>
    <t>SMAD7</t>
  </si>
  <si>
    <t>Fathers’ attained age</t>
  </si>
  <si>
    <t>rs3131621</t>
  </si>
  <si>
    <t>MICA … MICB</t>
  </si>
  <si>
    <t>rs13262617</t>
  </si>
  <si>
    <t>TOX</t>
  </si>
  <si>
    <t>rs61905747</t>
  </si>
  <si>
    <t>ZW10</t>
  </si>
  <si>
    <t>rs74011415</t>
  </si>
  <si>
    <t>SEMA6D</t>
  </si>
  <si>
    <t>rs12461964</t>
  </si>
  <si>
    <t>EGLN2 … CYP2A6</t>
  </si>
  <si>
    <t>rs74444983</t>
  </si>
  <si>
    <t>EXOC3L2…MARK4</t>
  </si>
  <si>
    <t>rs6108784</t>
  </si>
  <si>
    <t>C20orf187</t>
  </si>
  <si>
    <t>rs2273500</t>
  </si>
  <si>
    <t>CHRNA4</t>
  </si>
  <si>
    <t>Mothers’ attained age</t>
  </si>
  <si>
    <t>rs3130507</t>
  </si>
  <si>
    <t>PSORS1C3 … [x]</t>
  </si>
  <si>
    <t>13:31871514</t>
  </si>
  <si>
    <t>B3GALTL</t>
  </si>
  <si>
    <t>rs61949650</t>
  </si>
  <si>
    <t>(intergenic)</t>
  </si>
  <si>
    <t>Parents' age at death</t>
  </si>
  <si>
    <t>rs146254978</t>
  </si>
  <si>
    <t>FPGT/TNNI3K</t>
  </si>
  <si>
    <t>rs1627804</t>
  </si>
  <si>
    <t>BEND3</t>
  </si>
  <si>
    <t>Parents’ attained age</t>
  </si>
  <si>
    <t>rs602633</t>
  </si>
  <si>
    <t>rs28383322</t>
  </si>
  <si>
    <t>HLA-DRB1…HLA-DQA1</t>
  </si>
  <si>
    <t>rs7844965</t>
  </si>
  <si>
    <t>EPHX2</t>
  </si>
  <si>
    <t>rs1556516</t>
  </si>
  <si>
    <t>CDKN2B-AS1 (ANRIL)</t>
  </si>
  <si>
    <t>rs7137828</t>
  </si>
  <si>
    <t>rs61978928</t>
  </si>
  <si>
    <t>PROX2</t>
  </si>
  <si>
    <t>rs1317286</t>
  </si>
  <si>
    <t>CHRNA3</t>
  </si>
  <si>
    <t>rs17514846</t>
  </si>
  <si>
    <t>FURIN</t>
  </si>
  <si>
    <t>McDaid et al. 2017</t>
  </si>
  <si>
    <t>Parental age at death (iGWAS)</t>
  </si>
  <si>
    <t>rs12117661</t>
  </si>
  <si>
    <t>BSND</t>
  </si>
  <si>
    <t>rs17114036</t>
  </si>
  <si>
    <t>PPAP2B</t>
  </si>
  <si>
    <t>rs646776</t>
  </si>
  <si>
    <t>CELSR2</t>
  </si>
  <si>
    <t>rs2909448</t>
  </si>
  <si>
    <t>DPP4</t>
  </si>
  <si>
    <t>rs2352974</t>
  </si>
  <si>
    <t>TRAIP</t>
  </si>
  <si>
    <t>rs362296</t>
  </si>
  <si>
    <t>MSANTD1</t>
  </si>
  <si>
    <t>rs3936510</t>
  </si>
  <si>
    <t>C5orf67</t>
  </si>
  <si>
    <t>rs6904450</t>
  </si>
  <si>
    <t>FTH1P5</t>
  </si>
  <si>
    <t>rs10455872</t>
  </si>
  <si>
    <t>rs1581675</t>
  </si>
  <si>
    <t>LPL</t>
  </si>
  <si>
    <t>rs1333045</t>
  </si>
  <si>
    <t>CDKN2BAS</t>
  </si>
  <si>
    <t>rs951266</t>
  </si>
  <si>
    <t>CHRNA5</t>
  </si>
  <si>
    <t>rs729583</t>
  </si>
  <si>
    <t>SNX29</t>
  </si>
  <si>
    <t>rs2008514</t>
  </si>
  <si>
    <t>NPIPB8</t>
  </si>
  <si>
    <t>rs9939973</t>
  </si>
  <si>
    <t>FTO</t>
  </si>
  <si>
    <t>Singh et al. 2017</t>
  </si>
  <si>
    <t>Endophenotype LF1</t>
  </si>
  <si>
    <t>rs61019025</t>
  </si>
  <si>
    <t>KLF6</t>
  </si>
  <si>
    <t>D</t>
  </si>
  <si>
    <t>rs201856309</t>
  </si>
  <si>
    <t>NBPF6/NBPF5</t>
  </si>
  <si>
    <t>rs4477283</t>
  </si>
  <si>
    <t>CAPN9/C1orf198</t>
  </si>
  <si>
    <t>Original publication</t>
  </si>
  <si>
    <t>CELSR2...PSRC1</t>
  </si>
  <si>
    <t>95% CI</t>
  </si>
  <si>
    <t>0.98 - 1.07</t>
  </si>
  <si>
    <t>0.79 - 1.11</t>
  </si>
  <si>
    <t>0.98 - 1.08</t>
  </si>
  <si>
    <t>0.99 - 1.08</t>
  </si>
  <si>
    <t>0.95 - 1.03</t>
  </si>
  <si>
    <t>0.92 - 0.99</t>
  </si>
  <si>
    <t>1.01 - 1.10</t>
  </si>
  <si>
    <t>1.03 - 1.16</t>
  </si>
  <si>
    <t>0.95 - 1.07</t>
  </si>
  <si>
    <t>0.96 - 1.08</t>
  </si>
  <si>
    <t>0.91 - 1.04</t>
  </si>
  <si>
    <t>0.93 - 1.03</t>
  </si>
  <si>
    <t>0.97 - 1.06</t>
  </si>
  <si>
    <t>0.81 - 0.97</t>
  </si>
  <si>
    <t>0.92 - 1.00</t>
  </si>
  <si>
    <t>0.90 - 1.05</t>
  </si>
  <si>
    <t>0.97 - 1.05</t>
  </si>
  <si>
    <t>0.94 - 1.03</t>
  </si>
  <si>
    <t>0.96 - 1.05</t>
  </si>
  <si>
    <t>0.94 - 1.01</t>
  </si>
  <si>
    <t>1.01 - 1.09</t>
  </si>
  <si>
    <t>0.99 - 1.09</t>
  </si>
  <si>
    <t>0.94 - 1.20</t>
  </si>
  <si>
    <t>0.96 - 1.04</t>
  </si>
  <si>
    <t>0.75 - 1.35</t>
  </si>
  <si>
    <t>0.97 - 1.11</t>
  </si>
  <si>
    <t>1.00 - 1.15</t>
  </si>
  <si>
    <t>0.92 - 1.06</t>
  </si>
  <si>
    <t>0.94 - 1.08</t>
  </si>
  <si>
    <t>0.95 - 1.10</t>
  </si>
  <si>
    <t>0.92 - 1.05</t>
  </si>
  <si>
    <t>0.94 - 1.07</t>
  </si>
  <si>
    <t>0.92 - 1.04</t>
  </si>
  <si>
    <t>1.03 - 1.23</t>
  </si>
  <si>
    <t>Beta</t>
  </si>
  <si>
    <t>EA</t>
  </si>
  <si>
    <t>HR</t>
  </si>
  <si>
    <t>FOXO3</t>
  </si>
  <si>
    <t>CDKN2B-AS1</t>
  </si>
  <si>
    <t>CELSR2/PSRC</t>
  </si>
  <si>
    <t>MAGI3</t>
  </si>
  <si>
    <t>rs1230666</t>
  </si>
  <si>
    <t>KCNK3</t>
  </si>
  <si>
    <t>rs1275922</t>
  </si>
  <si>
    <t>HTT</t>
  </si>
  <si>
    <t>rs61348208</t>
  </si>
  <si>
    <t>HLA-DQA1</t>
  </si>
  <si>
    <t>rs34967069</t>
  </si>
  <si>
    <t>ATXN2/BRAP</t>
  </si>
  <si>
    <t>rs11065979</t>
  </si>
  <si>
    <t>FURIN/FES</t>
  </si>
  <si>
    <t>rs6224</t>
  </si>
  <si>
    <t>HP</t>
  </si>
  <si>
    <t>rs12924886</t>
  </si>
  <si>
    <t>LDLR</t>
  </si>
  <si>
    <t>rs142158911</t>
  </si>
  <si>
    <t>rs4970836</t>
  </si>
  <si>
    <t>TMEM18</t>
  </si>
  <si>
    <t>rs6744653</t>
  </si>
  <si>
    <t>GBX2/ASB18</t>
  </si>
  <si>
    <t>rs10211471</t>
  </si>
  <si>
    <t>IGF2R</t>
  </si>
  <si>
    <t>POM121C</t>
  </si>
  <si>
    <t>ZC3HC1</t>
  </si>
  <si>
    <t>rs56179563</t>
  </si>
  <si>
    <t>rs2519093</t>
  </si>
  <si>
    <t>rs111333005</t>
  </si>
  <si>
    <t>rs113160991</t>
  </si>
  <si>
    <t>0.97 - 1.10</t>
  </si>
  <si>
    <t>1.01 - 1.11</t>
  </si>
  <si>
    <t>1.02 - 1.12</t>
  </si>
  <si>
    <t>1.02 - 1.16</t>
  </si>
  <si>
    <t>0.97 - 1.13</t>
  </si>
  <si>
    <t>0.99 - 1.16</t>
  </si>
  <si>
    <t>0.95 - 1.11</t>
  </si>
  <si>
    <t>0.68 - 1.38</t>
  </si>
  <si>
    <t>0.98 - 1.14</t>
  </si>
  <si>
    <t>0.91 - 1.05</t>
  </si>
  <si>
    <t>1.02 - 1.24</t>
  </si>
  <si>
    <t>Parental lifespan</t>
  </si>
  <si>
    <t>Parental lifespan (iGWAS)</t>
  </si>
  <si>
    <r>
      <t>90</t>
    </r>
    <r>
      <rPr>
        <b/>
        <vertAlign val="superscript"/>
        <sz val="10"/>
        <color theme="1"/>
        <rFont val="Times New Roman"/>
        <family val="1"/>
      </rPr>
      <t>th</t>
    </r>
    <r>
      <rPr>
        <b/>
        <sz val="10"/>
        <color theme="1"/>
        <rFont val="Times New Roman"/>
        <family val="1"/>
      </rPr>
      <t xml:space="preserve"> percentile cases versus all controls</t>
    </r>
  </si>
  <si>
    <r>
      <t>99</t>
    </r>
    <r>
      <rPr>
        <b/>
        <vertAlign val="superscript"/>
        <sz val="10"/>
        <color theme="1"/>
        <rFont val="Times New Roman"/>
        <family val="1"/>
      </rPr>
      <t>th</t>
    </r>
    <r>
      <rPr>
        <b/>
        <sz val="10"/>
        <color theme="1"/>
        <rFont val="Times New Roman"/>
        <family val="1"/>
      </rPr>
      <t xml:space="preserve"> percentile cases versus all controls</t>
    </r>
  </si>
  <si>
    <r>
      <t>I</t>
    </r>
    <r>
      <rPr>
        <b/>
        <vertAlign val="superscript"/>
        <sz val="10"/>
        <color theme="1"/>
        <rFont val="Calibri"/>
        <family val="2"/>
        <scheme val="minor"/>
      </rPr>
      <t>2</t>
    </r>
    <r>
      <rPr>
        <b/>
        <sz val="10"/>
        <color theme="1"/>
        <rFont val="Calibri"/>
        <family val="2"/>
        <scheme val="minor"/>
      </rPr>
      <t xml:space="preserve"> (%)</t>
    </r>
  </si>
  <si>
    <r>
      <t>P</t>
    </r>
    <r>
      <rPr>
        <b/>
        <vertAlign val="subscript"/>
        <sz val="10"/>
        <color theme="1"/>
        <rFont val="Calibri"/>
        <family val="2"/>
        <scheme val="minor"/>
      </rPr>
      <t>het</t>
    </r>
  </si>
  <si>
    <r>
      <t>1.12</t>
    </r>
    <r>
      <rPr>
        <vertAlign val="superscript"/>
        <sz val="10"/>
        <color theme="1"/>
        <rFont val="Times New Roman"/>
        <family val="1"/>
      </rPr>
      <t>a</t>
    </r>
  </si>
  <si>
    <r>
      <t>C</t>
    </r>
    <r>
      <rPr>
        <vertAlign val="superscript"/>
        <sz val="10"/>
        <rFont val="Times New Roman"/>
        <family val="1"/>
      </rPr>
      <t>b</t>
    </r>
  </si>
  <si>
    <t>Zeng Y, et al. Novel loci and pathways significantly associated with longevity. Sci Rep 6, 21243 (2016).</t>
  </si>
  <si>
    <t>Reference</t>
  </si>
  <si>
    <t>Deelen J, et al. Genome-wide association meta-analysis of human longevity identifies a novel locus conferring survival beyond 90 years of age. Hum Mol Genet 23, 4420-4432 (2014).</t>
  </si>
  <si>
    <t>Flachsbart F, et al. Immunochip analysis identifies association of the RAD50/IL13 region with human longevity. Aging Cell 15, 585-588 (2016).</t>
  </si>
  <si>
    <t>Broer L, et al. GWAS of longevity in CHARGE consortium confirms APOE and FOXO3 candidacy. J Gerontol A Biol Sci Med Sci 70, 110-118 (2015).</t>
  </si>
  <si>
    <t>McDaid AF, et al. Bayesian association scan reveals loci associated with human lifespan and linked biomarkers. Nat Commun 8, 15842 (2017).</t>
  </si>
  <si>
    <t>Sebastiani P, et al. Four Genome-Wide Association Studies Identify New Extreme Longevity Variants. J Gerontol A Biol Sci Med Sci 72, 1453-1464 (2017).</t>
  </si>
  <si>
    <t>Joshi PK, et al. Genome-wide meta-analysis associates HLA-DQA1/DRB1 and LPA and lifestyle factors with human longevity. Nat Commun 8, 910 (2017).</t>
  </si>
  <si>
    <t>Fortney K, et al. Genome-Wide Scan Informed by Age-Related Disease Identifies Loci for Exceptional Human Longevity. PLoS Genet 11, e1005728 (2015).</t>
  </si>
  <si>
    <t>Tanaka et al. 2017</t>
  </si>
  <si>
    <t>Tanaka T, et al. Genome-wide Association Study of Parental Life Span. J Gerontol A Biol Sci Med Sci 72, 1407-1410 (2017).</t>
  </si>
  <si>
    <t>Pilling LC, et al. Human longevity: 25 genetic loci associated in 389,166 UK biobank participants. Aging (Albany NY) 9, 2504-2520 (2017).</t>
  </si>
  <si>
    <t>Age at death</t>
  </si>
  <si>
    <t>Yashin et al. 2018</t>
  </si>
  <si>
    <t>rs1927465</t>
  </si>
  <si>
    <t xml:space="preserve">MYOF </t>
  </si>
  <si>
    <t>877/2,462</t>
  </si>
  <si>
    <t>Yashin AI, et al. Genetics of Human Longevity From Incomplete Data: New Findings From the Long Life Family Study. J Gerontol A Biol Sci Med Sci 73, 1472-1481 (2018).</t>
  </si>
  <si>
    <r>
      <t xml:space="preserve">The SNP identifiers are based on dbSNP build 150. The </t>
    </r>
    <r>
      <rPr>
        <i/>
        <sz val="10"/>
        <color theme="1"/>
        <rFont val="Times New Roman"/>
        <family val="1"/>
      </rPr>
      <t>Chr</t>
    </r>
    <r>
      <rPr>
        <sz val="10"/>
        <color theme="1"/>
        <rFont val="Times New Roman"/>
        <family val="1"/>
      </rPr>
      <t xml:space="preserve"> and </t>
    </r>
    <r>
      <rPr>
        <i/>
        <sz val="10"/>
        <color theme="1"/>
        <rFont val="Times New Roman"/>
        <family val="1"/>
      </rPr>
      <t>Position</t>
    </r>
    <r>
      <rPr>
        <sz val="10"/>
        <color theme="1"/>
        <rFont val="Times New Roman"/>
        <family val="1"/>
      </rPr>
      <t xml:space="preserve"> are based on Genome Reference Consortium Human Build 37 (GRCh37). </t>
    </r>
    <r>
      <rPr>
        <i/>
        <sz val="10"/>
        <color theme="1"/>
        <rFont val="Times New Roman"/>
        <family val="1"/>
      </rPr>
      <t>EA</t>
    </r>
    <r>
      <rPr>
        <sz val="10"/>
        <color theme="1"/>
        <rFont val="Times New Roman"/>
        <family val="1"/>
      </rPr>
      <t xml:space="preserve">, Effect allele; </t>
    </r>
    <r>
      <rPr>
        <i/>
        <sz val="10"/>
        <color theme="1"/>
        <rFont val="Times New Roman"/>
        <family val="1"/>
      </rPr>
      <t>OR</t>
    </r>
    <r>
      <rPr>
        <sz val="10"/>
        <color theme="1"/>
        <rFont val="Times New Roman"/>
        <family val="1"/>
      </rPr>
      <t xml:space="preserve">, Odds ratio (i.e. odds to become long-lived when carrying the effect allele); </t>
    </r>
    <r>
      <rPr>
        <i/>
        <sz val="10"/>
        <color theme="1"/>
        <rFont val="Times New Roman"/>
        <family val="1"/>
      </rPr>
      <t>HR</t>
    </r>
    <r>
      <rPr>
        <sz val="10"/>
        <color theme="1"/>
        <rFont val="Times New Roman"/>
        <family val="1"/>
      </rPr>
      <t xml:space="preserve">, Hazard ratio (i.e. hazard of death when carrying the effect allele); </t>
    </r>
    <r>
      <rPr>
        <i/>
        <sz val="10"/>
        <color theme="1"/>
        <rFont val="Times New Roman"/>
        <family val="1"/>
      </rPr>
      <t>EAF</t>
    </r>
    <r>
      <rPr>
        <sz val="10"/>
        <color theme="1"/>
        <rFont val="Times New Roman"/>
        <family val="1"/>
      </rPr>
      <t xml:space="preserve">, Effect allele frequency; </t>
    </r>
    <r>
      <rPr>
        <i/>
        <sz val="10"/>
        <color theme="1"/>
        <rFont val="Times New Roman"/>
        <family val="1"/>
      </rPr>
      <t>95% CI</t>
    </r>
    <r>
      <rPr>
        <sz val="10"/>
        <color theme="1"/>
        <rFont val="Times New Roman"/>
        <family val="1"/>
      </rPr>
      <t xml:space="preserve">, 95% confidence interval; </t>
    </r>
    <r>
      <rPr>
        <i/>
        <sz val="10"/>
        <color theme="1"/>
        <rFont val="Times New Roman"/>
        <family val="1"/>
      </rPr>
      <t>I</t>
    </r>
    <r>
      <rPr>
        <i/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, heterogeneity statistic; </t>
    </r>
    <r>
      <rPr>
        <i/>
        <sz val="10"/>
        <color theme="1"/>
        <rFont val="Times New Roman"/>
        <family val="1"/>
      </rPr>
      <t>P</t>
    </r>
    <r>
      <rPr>
        <i/>
        <vertAlign val="subscript"/>
        <sz val="10"/>
        <color theme="1"/>
        <rFont val="Times New Roman"/>
        <family val="1"/>
      </rPr>
      <t>het</t>
    </r>
    <r>
      <rPr>
        <sz val="10"/>
        <color theme="1"/>
        <rFont val="Times New Roman"/>
        <family val="1"/>
      </rPr>
      <t xml:space="preserve">, P-value for heterogeneity. </t>
    </r>
    <r>
      <rPr>
        <vertAlign val="super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 xml:space="preserve">This odds ratio has been estimated in the original paper. </t>
    </r>
    <r>
      <rPr>
        <vertAlign val="super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 xml:space="preserve">We assumed the effect allele is the minor allele, since this not mentioned in the original paper. The </t>
    </r>
    <r>
      <rPr>
        <i/>
        <sz val="10"/>
        <color theme="1"/>
        <rFont val="Times New Roman"/>
        <family val="1"/>
      </rPr>
      <t>Beta</t>
    </r>
    <r>
      <rPr>
        <sz val="10"/>
        <color theme="1"/>
        <rFont val="Times New Roman"/>
        <family val="1"/>
      </rPr>
      <t xml:space="preserve"> values for the attained age associations from the Pilling et al. 2017 paper are rank-normalized Martingale residuals.</t>
    </r>
  </si>
  <si>
    <t>Timmers et al. 2019</t>
  </si>
  <si>
    <t>0.87 - 1.00</t>
  </si>
  <si>
    <t>1.00 - 1.10</t>
  </si>
  <si>
    <t>1.04 - 1.12</t>
  </si>
  <si>
    <t>0.88 - 0.95</t>
  </si>
  <si>
    <t>0.82 - 1.24</t>
  </si>
  <si>
    <t>1.01 - 1.16</t>
  </si>
  <si>
    <t>0.93 - 1.01</t>
  </si>
  <si>
    <t>1.05 - 1.13</t>
  </si>
  <si>
    <t>1.01 - 1.08</t>
  </si>
  <si>
    <t>0.99 - 1.07</t>
  </si>
  <si>
    <t>0.97 - 1.07</t>
  </si>
  <si>
    <t>0.98 - 1.10</t>
  </si>
  <si>
    <t>1.04 - 1.24</t>
  </si>
  <si>
    <t>1.03 - 1.11</t>
  </si>
  <si>
    <t>0.98 - 1.06</t>
  </si>
  <si>
    <t>0.94 - 1.04</t>
  </si>
  <si>
    <t>0.94 - 1.02</t>
  </si>
  <si>
    <t>0.95 - 1.06</t>
  </si>
  <si>
    <t>0.96 - 1.18</t>
  </si>
  <si>
    <t>0.98 - 1.11</t>
  </si>
  <si>
    <t>0.91 - 1.06</t>
  </si>
  <si>
    <t>0.95 - 1.40</t>
  </si>
  <si>
    <t>1.03 - 1.12</t>
  </si>
  <si>
    <t>0.95 - 1.08</t>
  </si>
  <si>
    <t>0.95 - 1.02</t>
  </si>
  <si>
    <t>0.91 - 0.98</t>
  </si>
  <si>
    <t>0.93 - 1.00</t>
  </si>
  <si>
    <t>0.85 - 1.05</t>
  </si>
  <si>
    <t>0.99 - 1.13</t>
  </si>
  <si>
    <t>1.06 - 1.20</t>
  </si>
  <si>
    <t>0.82 - 0.94</t>
  </si>
  <si>
    <t>0.76 - 1.48</t>
  </si>
  <si>
    <t>0.97 - 1.17</t>
  </si>
  <si>
    <t>0.97 - 1.21</t>
  </si>
  <si>
    <t>1.10 - 1.24</t>
  </si>
  <si>
    <t>1.01 - 1.14</t>
  </si>
  <si>
    <t>0.83 - 1.24</t>
  </si>
  <si>
    <t>0.95 - 1.15</t>
  </si>
  <si>
    <t>0.99 - 1.15</t>
  </si>
  <si>
    <t>0.95 - 1.20</t>
  </si>
  <si>
    <t>1.03 - 1.38</t>
  </si>
  <si>
    <t>1.06 - 1.19</t>
  </si>
  <si>
    <t>0.73 - 0.98</t>
  </si>
  <si>
    <t>0.95 - 1.09</t>
  </si>
  <si>
    <t>0.91 - 1.03</t>
  </si>
  <si>
    <t>0.87 - 1.05</t>
  </si>
  <si>
    <t>1.02 - 1.38</t>
  </si>
  <si>
    <t>0.88 - 0.99</t>
  </si>
  <si>
    <t>0.93 - 1.05</t>
  </si>
  <si>
    <t>0.99 - 1.12</t>
  </si>
  <si>
    <t>0.91 - 1.09</t>
  </si>
  <si>
    <t>0.95 - 1.32</t>
  </si>
  <si>
    <t>0.93 - 1.12</t>
  </si>
  <si>
    <t>0.96 - 1.11</t>
  </si>
  <si>
    <t>0.85 - 1.06</t>
  </si>
  <si>
    <t>0.87 - 1.04</t>
  </si>
  <si>
    <t>0.79 - 0.99</t>
  </si>
  <si>
    <t>1.00 - 1.16</t>
  </si>
  <si>
    <t>0.92 - 1.08</t>
  </si>
  <si>
    <t>0.94 - 1.09</t>
  </si>
  <si>
    <t>0.98 - 1.20</t>
  </si>
  <si>
    <t>0.90 - 1.03</t>
  </si>
  <si>
    <t>0.90 - 1.06</t>
  </si>
  <si>
    <t>0.72 - 0.97</t>
  </si>
  <si>
    <t>0.86 - 0.97</t>
  </si>
  <si>
    <t>0.92 - 1.03</t>
  </si>
  <si>
    <t>0.91 - 1.02</t>
  </si>
  <si>
    <t>0.98 - 1.13</t>
  </si>
  <si>
    <t>Flachsbart et al. 2016</t>
  </si>
  <si>
    <r>
      <t>Supplementary Data 1. Results of previously identified loci for human lifespan and longevity in the European genome-wide association meta-analyses of the 90</t>
    </r>
    <r>
      <rPr>
        <b/>
        <vertAlign val="superscript"/>
        <sz val="10"/>
        <color theme="1"/>
        <rFont val="Times New Roman"/>
        <family val="1"/>
      </rPr>
      <t>th</t>
    </r>
    <r>
      <rPr>
        <b/>
        <sz val="10"/>
        <color theme="1"/>
        <rFont val="Times New Roman"/>
        <family val="1"/>
      </rPr>
      <t xml:space="preserve"> percentile cases versus dead controls and 99</t>
    </r>
    <r>
      <rPr>
        <b/>
        <vertAlign val="superscript"/>
        <sz val="10"/>
        <color theme="1"/>
        <rFont val="Times New Roman"/>
        <family val="1"/>
      </rPr>
      <t>th</t>
    </r>
    <r>
      <rPr>
        <b/>
        <sz val="10"/>
        <color theme="1"/>
        <rFont val="Times New Roman"/>
        <family val="1"/>
      </rPr>
      <t xml:space="preserve"> percentile cases versus all controls.</t>
    </r>
  </si>
  <si>
    <t>Timmers PRHJ, et al. Genomics of 1 million parent lifespans implicates novel pathways and common diseases and distinguishes survival chances. Elife 8 (2019).</t>
  </si>
  <si>
    <t>Singh J, et al. Genomewide Association Scan of a Mortality Associated Endophenotype for a Long and Healthy Life in the Long Life Family Study. J Gerontol A Biol Sci Med Sci 72, 1411-1416 (2017).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</si>
</sst>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vertAlign val="superscript"/>
      <sz val="10"/>
      <color theme="1"/>
      <name val="Times New Roman"/>
      <family val="1"/>
    </font>
    <font>
      <b/>
      <vertAlign val="superscript"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bscript"/>
      <sz val="10"/>
      <color theme="1"/>
      <name val="Calibri"/>
      <family val="2"/>
      <scheme val="minor"/>
    </font>
    <font>
      <i/>
      <sz val="10"/>
      <color theme="1"/>
      <name val="Times New Roman"/>
      <family val="1"/>
    </font>
    <font>
      <sz val="10"/>
      <name val="Times New Roman"/>
      <family val="1"/>
    </font>
    <font>
      <vertAlign val="superscript"/>
      <sz val="10"/>
      <name val="Times New Roman"/>
      <family val="1"/>
    </font>
    <font>
      <i/>
      <vertAlign val="superscript"/>
      <sz val="10"/>
      <color theme="1"/>
      <name val="Times New Roman"/>
      <family val="1"/>
    </font>
    <font>
      <i/>
      <vertAlign val="subscript"/>
      <sz val="10"/>
      <color theme="1"/>
      <name val="Times New Roman"/>
      <family val="1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4" fillId="0" borderId="0"/>
    <xf numFmtId="0" fontId="15" fillId="0" borderId="0" applyNumberFormat="0" applyFill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6" applyNumberFormat="0" applyAlignment="0" applyProtection="0"/>
    <xf numFmtId="0" fontId="23" fillId="6" borderId="7" applyNumberFormat="0" applyAlignment="0" applyProtection="0"/>
    <xf numFmtId="0" fontId="24" fillId="6" borderId="6" applyNumberFormat="0" applyAlignment="0" applyProtection="0"/>
    <xf numFmtId="0" fontId="25" fillId="0" borderId="8" applyNumberFormat="0" applyFill="0" applyAlignment="0" applyProtection="0"/>
    <xf numFmtId="0" fontId="26" fillId="7" borderId="9" applyNumberFormat="0" applyAlignment="0" applyProtection="0"/>
    <xf numFmtId="0" fontId="27" fillId="0" borderId="0" applyNumberFormat="0" applyFill="0" applyBorder="0" applyAlignment="0" applyProtection="0"/>
    <xf numFmtId="0" fontId="14" fillId="8" borderId="10" applyNumberFormat="0" applyFont="0" applyAlignment="0" applyProtection="0"/>
    <xf numFmtId="0" fontId="28" fillId="0" borderId="0" applyNumberFormat="0" applyFill="0" applyBorder="0" applyAlignment="0" applyProtection="0"/>
    <xf numFmtId="0" fontId="29" fillId="0" borderId="11" applyNumberFormat="0" applyFill="0" applyAlignment="0" applyProtection="0"/>
    <xf numFmtId="0" fontId="30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30" fillId="32" borderId="0" applyNumberFormat="0" applyBorder="0" applyAlignment="0" applyProtection="0"/>
  </cellStyleXfs>
  <cellXfs count="56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2" fillId="0" borderId="2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/>
    </xf>
    <xf numFmtId="11" fontId="1" fillId="0" borderId="1" xfId="0" applyNumberFormat="1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center"/>
    </xf>
    <xf numFmtId="11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Fill="1" applyBorder="1"/>
    <xf numFmtId="3" fontId="9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wrapText="1"/>
    </xf>
    <xf numFmtId="3" fontId="10" fillId="0" borderId="0" xfId="0" applyNumberFormat="1" applyFont="1" applyFill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2" xfId="0" applyFont="1" applyFill="1" applyBorder="1"/>
    <xf numFmtId="0" fontId="10" fillId="0" borderId="2" xfId="0" applyFont="1" applyFill="1" applyBorder="1"/>
    <xf numFmtId="0" fontId="1" fillId="0" borderId="2" xfId="0" applyFont="1" applyFill="1" applyBorder="1" applyAlignment="1">
      <alignment horizontal="center"/>
    </xf>
    <xf numFmtId="3" fontId="1" fillId="0" borderId="2" xfId="0" applyNumberFormat="1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165" fontId="1" fillId="0" borderId="2" xfId="0" applyNumberFormat="1" applyFont="1" applyFill="1" applyBorder="1" applyAlignment="1">
      <alignment horizontal="center"/>
    </xf>
    <xf numFmtId="11" fontId="1" fillId="0" borderId="2" xfId="0" applyNumberFormat="1" applyFont="1" applyFill="1" applyBorder="1" applyAlignment="1">
      <alignment horizontal="center"/>
    </xf>
    <xf numFmtId="2" fontId="10" fillId="0" borderId="2" xfId="0" applyNumberFormat="1" applyFont="1" applyFill="1" applyBorder="1" applyAlignment="1">
      <alignment horizontal="center"/>
    </xf>
    <xf numFmtId="164" fontId="1" fillId="0" borderId="2" xfId="0" applyNumberFormat="1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Fill="1"/>
    <xf numFmtId="0" fontId="2" fillId="0" borderId="0" xfId="0" applyFont="1" applyAlignment="1"/>
    <xf numFmtId="2" fontId="2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43">
    <cellStyle name="20% - Accent1 2" xfId="20"/>
    <cellStyle name="20% - Accent2 2" xfId="24"/>
    <cellStyle name="20% - Accent3 2" xfId="28"/>
    <cellStyle name="20% - Accent4 2" xfId="32"/>
    <cellStyle name="20% - Accent5 2" xfId="36"/>
    <cellStyle name="20% - Accent6 2" xfId="40"/>
    <cellStyle name="40% - Accent1 2" xfId="21"/>
    <cellStyle name="40% - Accent2 2" xfId="25"/>
    <cellStyle name="40% - Accent3 2" xfId="29"/>
    <cellStyle name="40% - Accent4 2" xfId="33"/>
    <cellStyle name="40% - Accent5 2" xfId="37"/>
    <cellStyle name="40% - Accent6 2" xfId="41"/>
    <cellStyle name="60% - Accent1 2" xfId="22"/>
    <cellStyle name="60% - Accent2 2" xfId="26"/>
    <cellStyle name="60% - Accent3 2" xfId="30"/>
    <cellStyle name="60% - Accent4 2" xfId="34"/>
    <cellStyle name="60% - Accent5 2" xfId="38"/>
    <cellStyle name="60% - Accent6 2" xfId="42"/>
    <cellStyle name="Accent1 2" xfId="19"/>
    <cellStyle name="Accent2 2" xfId="23"/>
    <cellStyle name="Accent3 2" xfId="27"/>
    <cellStyle name="Accent4 2" xfId="31"/>
    <cellStyle name="Accent5 2" xfId="35"/>
    <cellStyle name="Accent6 2" xfId="39"/>
    <cellStyle name="Bad 2" xfId="8"/>
    <cellStyle name="Calculation 2" xfId="12"/>
    <cellStyle name="Check Cell 2" xfId="14"/>
    <cellStyle name="Explanatory Text 2" xfId="17"/>
    <cellStyle name="Good 2" xfId="7"/>
    <cellStyle name="Heading 1 2" xfId="3"/>
    <cellStyle name="Heading 2 2" xfId="4"/>
    <cellStyle name="Heading 3 2" xfId="5"/>
    <cellStyle name="Heading 4 2" xfId="6"/>
    <cellStyle name="Input 2" xfId="10"/>
    <cellStyle name="Linked Cell 2" xfId="13"/>
    <cellStyle name="Neutral 2" xfId="9"/>
    <cellStyle name="Normal" xfId="0" builtinId="0"/>
    <cellStyle name="Normal 2" xfId="1"/>
    <cellStyle name="Note 2" xfId="16"/>
    <cellStyle name="Output 2" xfId="11"/>
    <cellStyle name="Title" xfId="2" builtinId="15" customBuiltin="1"/>
    <cellStyle name="Total 2" xfId="18"/>
    <cellStyle name="Warning Text 2" xfId="15"/>
  </cellStyles>
  <dxfs count="32"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numFmt numFmtId="15" formatCode="0.00E+0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87"/>
  <sheetViews>
    <sheetView tabSelected="1" workbookViewId="0"/>
  </sheetViews>
  <sheetFormatPr defaultColWidth="20.28515625" defaultRowHeight="12.75" x14ac:dyDescent="0.2"/>
  <cols>
    <col min="1" max="1" width="20.140625" style="7" bestFit="1" customWidth="1"/>
    <col min="2" max="2" width="24.7109375" style="7" bestFit="1" customWidth="1"/>
    <col min="3" max="3" width="10.140625" style="7" bestFit="1" customWidth="1"/>
    <col min="4" max="4" width="4.140625" style="7" bestFit="1" customWidth="1"/>
    <col min="5" max="5" width="9.5703125" style="7" bestFit="1" customWidth="1"/>
    <col min="6" max="6" width="20.85546875" style="7" bestFit="1" customWidth="1"/>
    <col min="7" max="7" width="3.28515625" style="7" bestFit="1" customWidth="1"/>
    <col min="8" max="8" width="15.28515625" style="7" bestFit="1" customWidth="1"/>
    <col min="9" max="9" width="4.5703125" style="7" bestFit="1" customWidth="1"/>
    <col min="10" max="10" width="4" style="7" bestFit="1" customWidth="1"/>
    <col min="11" max="11" width="5.42578125" style="7" bestFit="1" customWidth="1"/>
    <col min="12" max="12" width="7.28515625" style="7" bestFit="1" customWidth="1"/>
    <col min="13" max="13" width="4.85546875" style="7" bestFit="1" customWidth="1"/>
    <col min="14" max="14" width="4" style="7" bestFit="1" customWidth="1"/>
    <col min="15" max="15" width="8.42578125" style="7" bestFit="1" customWidth="1"/>
    <col min="16" max="16" width="8" style="7" bestFit="1" customWidth="1"/>
    <col min="17" max="17" width="5.140625" style="7" bestFit="1" customWidth="1"/>
    <col min="18" max="19" width="4.85546875" style="7" bestFit="1" customWidth="1"/>
    <col min="20" max="20" width="4" style="7" bestFit="1" customWidth="1"/>
    <col min="21" max="21" width="8.42578125" style="7" bestFit="1" customWidth="1"/>
    <col min="22" max="22" width="8" style="7" bestFit="1" customWidth="1"/>
    <col min="23" max="23" width="5.140625" style="7" bestFit="1" customWidth="1"/>
    <col min="24" max="24" width="4.85546875" style="7" bestFit="1" customWidth="1"/>
    <col min="25" max="25" width="155.5703125" style="7" bestFit="1" customWidth="1"/>
    <col min="26" max="16384" width="20.28515625" style="7"/>
  </cols>
  <sheetData>
    <row r="1" spans="1:25" s="1" customFormat="1" ht="15.75" x14ac:dyDescent="0.2">
      <c r="A1" s="49" t="s">
        <v>342</v>
      </c>
      <c r="C1" s="2"/>
      <c r="D1" s="2"/>
      <c r="E1" s="2"/>
      <c r="F1" s="3"/>
      <c r="G1" s="3"/>
      <c r="H1" s="2"/>
      <c r="I1" s="4"/>
    </row>
    <row r="2" spans="1:25" x14ac:dyDescent="0.2">
      <c r="A2" s="5"/>
      <c r="B2" s="6"/>
      <c r="C2" s="5"/>
      <c r="D2" s="5"/>
      <c r="E2" s="5"/>
      <c r="F2" s="5"/>
      <c r="G2" s="52" t="s">
        <v>163</v>
      </c>
      <c r="H2" s="53"/>
      <c r="I2" s="53"/>
      <c r="J2" s="53"/>
      <c r="K2" s="53"/>
      <c r="L2" s="53"/>
      <c r="M2" s="50" t="s">
        <v>247</v>
      </c>
      <c r="N2" s="51"/>
      <c r="O2" s="51"/>
      <c r="P2" s="51"/>
      <c r="Q2" s="51"/>
      <c r="R2" s="51"/>
      <c r="S2" s="50" t="s">
        <v>248</v>
      </c>
      <c r="T2" s="51"/>
      <c r="U2" s="51"/>
      <c r="V2" s="51"/>
      <c r="W2" s="51"/>
      <c r="X2" s="51"/>
      <c r="Y2" s="6"/>
    </row>
    <row r="3" spans="1:25" ht="15.75" x14ac:dyDescent="0.2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201</v>
      </c>
      <c r="H3" s="8" t="s">
        <v>7</v>
      </c>
      <c r="I3" s="8" t="s">
        <v>8</v>
      </c>
      <c r="J3" s="8" t="s">
        <v>202</v>
      </c>
      <c r="K3" s="8" t="s">
        <v>200</v>
      </c>
      <c r="L3" s="8" t="s">
        <v>0</v>
      </c>
      <c r="M3" s="8" t="s">
        <v>9</v>
      </c>
      <c r="N3" s="8" t="s">
        <v>8</v>
      </c>
      <c r="O3" s="8" t="s">
        <v>165</v>
      </c>
      <c r="P3" s="8" t="s">
        <v>0</v>
      </c>
      <c r="Q3" s="8" t="s">
        <v>249</v>
      </c>
      <c r="R3" s="8" t="s">
        <v>250</v>
      </c>
      <c r="S3" s="8" t="s">
        <v>9</v>
      </c>
      <c r="T3" s="8" t="s">
        <v>8</v>
      </c>
      <c r="U3" s="8" t="s">
        <v>165</v>
      </c>
      <c r="V3" s="8" t="s">
        <v>0</v>
      </c>
      <c r="W3" s="8" t="s">
        <v>249</v>
      </c>
      <c r="X3" s="8" t="s">
        <v>250</v>
      </c>
      <c r="Y3" s="47" t="s">
        <v>254</v>
      </c>
    </row>
    <row r="4" spans="1:25" x14ac:dyDescent="0.2">
      <c r="A4" s="9" t="s">
        <v>29</v>
      </c>
      <c r="B4" s="9" t="s">
        <v>30</v>
      </c>
      <c r="C4" s="10" t="s">
        <v>31</v>
      </c>
      <c r="D4" s="10">
        <v>7</v>
      </c>
      <c r="E4" s="11">
        <v>22768027</v>
      </c>
      <c r="F4" s="12" t="s">
        <v>32</v>
      </c>
      <c r="G4" s="10" t="s">
        <v>18</v>
      </c>
      <c r="H4" s="10" t="s">
        <v>33</v>
      </c>
      <c r="I4" s="13">
        <v>0.61</v>
      </c>
      <c r="J4" s="13"/>
      <c r="K4" s="14"/>
      <c r="L4" s="15">
        <v>4.0499999999999999E-8</v>
      </c>
      <c r="M4" s="14">
        <v>8.1699999999999995E-2</v>
      </c>
      <c r="N4" s="16">
        <v>0.92848597807471467</v>
      </c>
      <c r="O4" s="14" t="s">
        <v>273</v>
      </c>
      <c r="P4" s="14">
        <v>3.7819999999999999E-2</v>
      </c>
      <c r="Q4" s="17">
        <v>0</v>
      </c>
      <c r="R4" s="14">
        <v>0.71430000000000005</v>
      </c>
      <c r="S4" s="14">
        <v>8.9300000000000046E-2</v>
      </c>
      <c r="T4" s="13">
        <v>0.9451609958690862</v>
      </c>
      <c r="U4" s="14" t="s">
        <v>300</v>
      </c>
      <c r="V4" s="14">
        <v>0.3044</v>
      </c>
      <c r="W4" s="17">
        <v>25</v>
      </c>
      <c r="X4" s="14">
        <v>0.20580000000000001</v>
      </c>
      <c r="Y4" s="9" t="s">
        <v>253</v>
      </c>
    </row>
    <row r="5" spans="1:25" x14ac:dyDescent="0.2">
      <c r="A5" s="18" t="s">
        <v>29</v>
      </c>
      <c r="B5" s="18" t="s">
        <v>30</v>
      </c>
      <c r="C5" s="19" t="s">
        <v>34</v>
      </c>
      <c r="D5" s="19">
        <v>13</v>
      </c>
      <c r="E5" s="20">
        <v>19440123</v>
      </c>
      <c r="F5" s="21" t="s">
        <v>35</v>
      </c>
      <c r="G5" s="19" t="s">
        <v>18</v>
      </c>
      <c r="H5" s="19" t="s">
        <v>33</v>
      </c>
      <c r="I5" s="22">
        <v>0.60199999999999998</v>
      </c>
      <c r="J5" s="22"/>
      <c r="K5" s="23"/>
      <c r="L5" s="24">
        <v>4.8900000000000001E-8</v>
      </c>
      <c r="M5" s="23"/>
      <c r="N5" s="22"/>
      <c r="O5" s="23"/>
      <c r="P5" s="23"/>
      <c r="Q5" s="25"/>
      <c r="R5" s="23"/>
      <c r="S5" s="23"/>
      <c r="T5" s="22"/>
      <c r="U5" s="23"/>
      <c r="V5" s="23"/>
      <c r="W5" s="25"/>
      <c r="X5" s="23"/>
      <c r="Y5" s="18" t="s">
        <v>253</v>
      </c>
    </row>
    <row r="6" spans="1:25" x14ac:dyDescent="0.2">
      <c r="A6" s="18" t="s">
        <v>341</v>
      </c>
      <c r="B6" s="18" t="s">
        <v>11</v>
      </c>
      <c r="C6" s="19" t="s">
        <v>26</v>
      </c>
      <c r="D6" s="19">
        <v>5</v>
      </c>
      <c r="E6" s="20">
        <v>131935477</v>
      </c>
      <c r="F6" s="21" t="s">
        <v>27</v>
      </c>
      <c r="G6" s="19" t="s">
        <v>14</v>
      </c>
      <c r="H6" s="19" t="s">
        <v>28</v>
      </c>
      <c r="I6" s="22">
        <v>1.2</v>
      </c>
      <c r="J6" s="22"/>
      <c r="K6" s="23"/>
      <c r="L6" s="24">
        <v>5.4199999999999996E-7</v>
      </c>
      <c r="M6" s="23">
        <v>0.20930000000000001</v>
      </c>
      <c r="N6" s="22">
        <v>1.0507455922148243</v>
      </c>
      <c r="O6" s="23" t="s">
        <v>274</v>
      </c>
      <c r="P6" s="23">
        <v>4.2959999999999998E-2</v>
      </c>
      <c r="Q6" s="25">
        <v>0</v>
      </c>
      <c r="R6" s="23">
        <v>0.95469999999999999</v>
      </c>
      <c r="S6" s="23">
        <v>0.2082</v>
      </c>
      <c r="T6" s="22">
        <v>1.0273678027634894</v>
      </c>
      <c r="U6" s="23" t="s">
        <v>240</v>
      </c>
      <c r="V6" s="23">
        <v>0.50319999999999998</v>
      </c>
      <c r="W6" s="25">
        <v>0</v>
      </c>
      <c r="X6" s="23">
        <v>0.64329999999999998</v>
      </c>
      <c r="Y6" s="18" t="s">
        <v>256</v>
      </c>
    </row>
    <row r="7" spans="1:25" x14ac:dyDescent="0.2">
      <c r="A7" s="18" t="s">
        <v>10</v>
      </c>
      <c r="B7" s="18" t="s">
        <v>11</v>
      </c>
      <c r="C7" s="19" t="s">
        <v>12</v>
      </c>
      <c r="D7" s="19">
        <v>5</v>
      </c>
      <c r="E7" s="20">
        <v>157820602</v>
      </c>
      <c r="F7" s="21" t="s">
        <v>13</v>
      </c>
      <c r="G7" s="19" t="s">
        <v>14</v>
      </c>
      <c r="H7" s="19" t="s">
        <v>15</v>
      </c>
      <c r="I7" s="22">
        <v>1.1000000000000001</v>
      </c>
      <c r="J7" s="22"/>
      <c r="K7" s="23"/>
      <c r="L7" s="24">
        <v>1.74E-8</v>
      </c>
      <c r="M7" s="23">
        <v>0.36980000000000002</v>
      </c>
      <c r="N7" s="22">
        <v>1.0528491862921332</v>
      </c>
      <c r="O7" s="23" t="s">
        <v>172</v>
      </c>
      <c r="P7" s="23">
        <v>1.188E-2</v>
      </c>
      <c r="Q7" s="25">
        <v>0</v>
      </c>
      <c r="R7" s="23">
        <v>0.6986</v>
      </c>
      <c r="S7" s="23">
        <v>0.36940000000000001</v>
      </c>
      <c r="T7" s="22">
        <v>1.0620489350928155</v>
      </c>
      <c r="U7" s="23" t="s">
        <v>301</v>
      </c>
      <c r="V7" s="23">
        <v>7.2029999999999997E-2</v>
      </c>
      <c r="W7" s="25">
        <v>25.4</v>
      </c>
      <c r="X7" s="23">
        <v>0.2016</v>
      </c>
      <c r="Y7" s="18" t="s">
        <v>255</v>
      </c>
    </row>
    <row r="8" spans="1:25" x14ac:dyDescent="0.2">
      <c r="A8" s="18" t="s">
        <v>16</v>
      </c>
      <c r="B8" s="18" t="s">
        <v>11</v>
      </c>
      <c r="C8" s="19" t="s">
        <v>23</v>
      </c>
      <c r="D8" s="19">
        <v>6</v>
      </c>
      <c r="E8" s="20">
        <v>102886643</v>
      </c>
      <c r="F8" s="21" t="s">
        <v>24</v>
      </c>
      <c r="G8" s="19" t="s">
        <v>25</v>
      </c>
      <c r="H8" s="19" t="s">
        <v>22</v>
      </c>
      <c r="I8" s="22">
        <v>1.24</v>
      </c>
      <c r="J8" s="22"/>
      <c r="K8" s="23"/>
      <c r="L8" s="24">
        <v>5.0899999999999999E-8</v>
      </c>
      <c r="M8" s="23">
        <v>0.74509999999999998</v>
      </c>
      <c r="N8" s="22">
        <v>1.0318981806179213</v>
      </c>
      <c r="O8" s="23" t="s">
        <v>169</v>
      </c>
      <c r="P8" s="23">
        <v>0.15970000000000001</v>
      </c>
      <c r="Q8" s="25">
        <v>30.5</v>
      </c>
      <c r="R8" s="23">
        <v>0.1079</v>
      </c>
      <c r="S8" s="23">
        <v>0.75160000000000005</v>
      </c>
      <c r="T8" s="22">
        <v>1.0062192597829778</v>
      </c>
      <c r="U8" s="23" t="s">
        <v>194</v>
      </c>
      <c r="V8" s="23">
        <v>0.86170000000000002</v>
      </c>
      <c r="W8" s="25">
        <v>18.399999999999999</v>
      </c>
      <c r="X8" s="23">
        <v>0.2626</v>
      </c>
      <c r="Y8" s="18" t="s">
        <v>257</v>
      </c>
    </row>
    <row r="9" spans="1:25" x14ac:dyDescent="0.2">
      <c r="A9" s="18" t="s">
        <v>16</v>
      </c>
      <c r="B9" s="18" t="s">
        <v>11</v>
      </c>
      <c r="C9" s="19" t="s">
        <v>17</v>
      </c>
      <c r="D9" s="19">
        <v>6</v>
      </c>
      <c r="E9" s="20">
        <v>108908518</v>
      </c>
      <c r="F9" s="21" t="s">
        <v>203</v>
      </c>
      <c r="G9" s="19" t="s">
        <v>18</v>
      </c>
      <c r="H9" s="19" t="s">
        <v>19</v>
      </c>
      <c r="I9" s="22">
        <v>1.17</v>
      </c>
      <c r="J9" s="22"/>
      <c r="K9" s="23"/>
      <c r="L9" s="24">
        <v>1.8500000000000001E-10</v>
      </c>
      <c r="M9" s="23">
        <v>0.37809999999999999</v>
      </c>
      <c r="N9" s="26">
        <v>1.0818797094680186</v>
      </c>
      <c r="O9" s="23" t="s">
        <v>275</v>
      </c>
      <c r="P9" s="23">
        <v>6.8139999999999995E-5</v>
      </c>
      <c r="Q9" s="25">
        <v>22.7</v>
      </c>
      <c r="R9" s="23">
        <v>0.18540000000000001</v>
      </c>
      <c r="S9" s="23">
        <v>0.38039999999999996</v>
      </c>
      <c r="T9" s="22">
        <v>1.129641132018723</v>
      </c>
      <c r="U9" s="23" t="s">
        <v>302</v>
      </c>
      <c r="V9" s="23">
        <v>8.3410000000000003E-5</v>
      </c>
      <c r="W9" s="25">
        <v>0</v>
      </c>
      <c r="X9" s="23">
        <v>0.746</v>
      </c>
      <c r="Y9" s="18" t="s">
        <v>257</v>
      </c>
    </row>
    <row r="10" spans="1:25" x14ac:dyDescent="0.2">
      <c r="A10" s="18" t="s">
        <v>16</v>
      </c>
      <c r="B10" s="18" t="s">
        <v>11</v>
      </c>
      <c r="C10" s="19" t="s">
        <v>20</v>
      </c>
      <c r="D10" s="19">
        <v>6</v>
      </c>
      <c r="E10" s="20">
        <v>108965039</v>
      </c>
      <c r="F10" s="21" t="s">
        <v>203</v>
      </c>
      <c r="G10" s="19" t="s">
        <v>21</v>
      </c>
      <c r="H10" s="19" t="s">
        <v>22</v>
      </c>
      <c r="I10" s="22">
        <v>0.87</v>
      </c>
      <c r="J10" s="22"/>
      <c r="K10" s="23"/>
      <c r="L10" s="24">
        <v>8.5599999999999994E-5</v>
      </c>
      <c r="M10" s="23">
        <v>0.69699999999999995</v>
      </c>
      <c r="N10" s="26">
        <v>0.91164921096446172</v>
      </c>
      <c r="O10" s="23" t="s">
        <v>276</v>
      </c>
      <c r="P10" s="23">
        <v>9.4979999999999995E-6</v>
      </c>
      <c r="Q10" s="25">
        <v>0</v>
      </c>
      <c r="R10" s="23">
        <v>0.47410000000000002</v>
      </c>
      <c r="S10" s="23">
        <v>0.69950000000000001</v>
      </c>
      <c r="T10" s="22">
        <v>0.87669160159403325</v>
      </c>
      <c r="U10" s="23" t="s">
        <v>303</v>
      </c>
      <c r="V10" s="23">
        <v>6.4800000000000003E-5</v>
      </c>
      <c r="W10" s="25">
        <v>0</v>
      </c>
      <c r="X10" s="23">
        <v>0.69899999999999995</v>
      </c>
      <c r="Y10" s="18" t="s">
        <v>257</v>
      </c>
    </row>
    <row r="11" spans="1:25" x14ac:dyDescent="0.2">
      <c r="A11" s="18" t="s">
        <v>36</v>
      </c>
      <c r="B11" s="18" t="s">
        <v>37</v>
      </c>
      <c r="C11" s="19" t="s">
        <v>49</v>
      </c>
      <c r="D11" s="19">
        <v>2</v>
      </c>
      <c r="E11" s="20">
        <v>10154254</v>
      </c>
      <c r="F11" s="21" t="s">
        <v>50</v>
      </c>
      <c r="G11" s="19" t="s">
        <v>21</v>
      </c>
      <c r="H11" s="19" t="s">
        <v>40</v>
      </c>
      <c r="I11" s="22">
        <v>1.25</v>
      </c>
      <c r="J11" s="22"/>
      <c r="K11" s="23"/>
      <c r="L11" s="24">
        <v>2.9999999999999999E-7</v>
      </c>
      <c r="M11" s="23">
        <v>0.44400000000000001</v>
      </c>
      <c r="N11" s="22">
        <v>1.0331372016986287</v>
      </c>
      <c r="O11" s="23" t="s">
        <v>169</v>
      </c>
      <c r="P11" s="23">
        <v>0.114</v>
      </c>
      <c r="Q11" s="25">
        <v>4.5999999999999996</v>
      </c>
      <c r="R11" s="23">
        <v>0.4007</v>
      </c>
      <c r="S11" s="23">
        <v>0.44640000000000002</v>
      </c>
      <c r="T11" s="22">
        <v>1.0731518792530577</v>
      </c>
      <c r="U11" s="23" t="s">
        <v>192</v>
      </c>
      <c r="V11" s="23">
        <v>3.5200000000000002E-2</v>
      </c>
      <c r="W11" s="25">
        <v>40.200000000000003</v>
      </c>
      <c r="X11" s="23">
        <v>8.072E-2</v>
      </c>
      <c r="Y11" s="18" t="s">
        <v>259</v>
      </c>
    </row>
    <row r="12" spans="1:25" x14ac:dyDescent="0.2">
      <c r="A12" s="18" t="s">
        <v>36</v>
      </c>
      <c r="B12" s="18" t="s">
        <v>37</v>
      </c>
      <c r="C12" s="19" t="s">
        <v>45</v>
      </c>
      <c r="D12" s="19">
        <v>4</v>
      </c>
      <c r="E12" s="20">
        <v>111157998</v>
      </c>
      <c r="F12" s="21" t="s">
        <v>46</v>
      </c>
      <c r="G12" s="19" t="s">
        <v>21</v>
      </c>
      <c r="H12" s="19" t="s">
        <v>40</v>
      </c>
      <c r="I12" s="22">
        <v>2.08</v>
      </c>
      <c r="J12" s="22"/>
      <c r="K12" s="23"/>
      <c r="L12" s="24">
        <v>1.9999999999999999E-7</v>
      </c>
      <c r="M12" s="23">
        <v>1.46E-2</v>
      </c>
      <c r="N12" s="22">
        <v>1.0068231724945438</v>
      </c>
      <c r="O12" s="23" t="s">
        <v>277</v>
      </c>
      <c r="P12" s="23">
        <v>0.94810000000000005</v>
      </c>
      <c r="Q12" s="25">
        <v>45.8</v>
      </c>
      <c r="R12" s="23">
        <v>4.1320000000000003E-2</v>
      </c>
      <c r="S12" s="23">
        <v>1.8100000000000002E-2</v>
      </c>
      <c r="T12" s="22">
        <v>1.0644944589178593</v>
      </c>
      <c r="U12" s="23" t="s">
        <v>304</v>
      </c>
      <c r="V12" s="23">
        <v>0.71240000000000003</v>
      </c>
      <c r="W12" s="25">
        <v>76</v>
      </c>
      <c r="X12" s="23">
        <v>5.7829999999999999E-3</v>
      </c>
      <c r="Y12" s="18" t="s">
        <v>259</v>
      </c>
    </row>
    <row r="13" spans="1:25" x14ac:dyDescent="0.2">
      <c r="A13" s="18" t="s">
        <v>36</v>
      </c>
      <c r="B13" s="18" t="s">
        <v>37</v>
      </c>
      <c r="C13" s="19" t="s">
        <v>47</v>
      </c>
      <c r="D13" s="19">
        <v>6</v>
      </c>
      <c r="E13" s="20">
        <v>26176517</v>
      </c>
      <c r="F13" s="21" t="s">
        <v>48</v>
      </c>
      <c r="G13" s="19" t="s">
        <v>21</v>
      </c>
      <c r="H13" s="19" t="s">
        <v>40</v>
      </c>
      <c r="I13" s="22">
        <v>1.36</v>
      </c>
      <c r="J13" s="22"/>
      <c r="K13" s="23"/>
      <c r="L13" s="24">
        <v>3.9999999999999998E-7</v>
      </c>
      <c r="M13" s="23">
        <v>0.13600000000000001</v>
      </c>
      <c r="N13" s="22">
        <v>1.0936273333123507</v>
      </c>
      <c r="O13" s="23" t="s">
        <v>173</v>
      </c>
      <c r="P13" s="23">
        <v>3.1359999999999999E-3</v>
      </c>
      <c r="Q13" s="25">
        <v>0</v>
      </c>
      <c r="R13" s="23">
        <v>0.92520000000000002</v>
      </c>
      <c r="S13" s="23">
        <v>0.13469999999999999</v>
      </c>
      <c r="T13" s="22">
        <v>1.064920341872339</v>
      </c>
      <c r="U13" s="23" t="s">
        <v>305</v>
      </c>
      <c r="V13" s="23">
        <v>0.2056</v>
      </c>
      <c r="W13" s="25">
        <v>0</v>
      </c>
      <c r="X13" s="23">
        <v>0.81010000000000004</v>
      </c>
      <c r="Y13" s="18" t="s">
        <v>259</v>
      </c>
    </row>
    <row r="14" spans="1:25" x14ac:dyDescent="0.2">
      <c r="A14" s="18" t="s">
        <v>36</v>
      </c>
      <c r="B14" s="18" t="s">
        <v>37</v>
      </c>
      <c r="C14" s="19" t="s">
        <v>38</v>
      </c>
      <c r="D14" s="19">
        <v>7</v>
      </c>
      <c r="E14" s="20">
        <v>6189780</v>
      </c>
      <c r="F14" s="21" t="s">
        <v>39</v>
      </c>
      <c r="G14" s="19" t="s">
        <v>25</v>
      </c>
      <c r="H14" s="19" t="s">
        <v>40</v>
      </c>
      <c r="I14" s="22">
        <v>1.66</v>
      </c>
      <c r="J14" s="22"/>
      <c r="K14" s="23"/>
      <c r="L14" s="24">
        <v>5E-15</v>
      </c>
      <c r="M14" s="23">
        <v>8.120000000000005E-2</v>
      </c>
      <c r="N14" s="26">
        <v>1.0811226586700831</v>
      </c>
      <c r="O14" s="23" t="s">
        <v>278</v>
      </c>
      <c r="P14" s="23">
        <v>3.091E-2</v>
      </c>
      <c r="Q14" s="25">
        <v>11.2</v>
      </c>
      <c r="R14" s="23">
        <v>0.3206</v>
      </c>
      <c r="S14" s="23">
        <v>7.8799999999999981E-2</v>
      </c>
      <c r="T14" s="22">
        <v>1.0835037467556794</v>
      </c>
      <c r="U14" s="23" t="s">
        <v>306</v>
      </c>
      <c r="V14" s="23">
        <v>0.1656</v>
      </c>
      <c r="W14" s="25">
        <v>58.3</v>
      </c>
      <c r="X14" s="23">
        <v>7.62E-3</v>
      </c>
      <c r="Y14" s="18" t="s">
        <v>259</v>
      </c>
    </row>
    <row r="15" spans="1:25" x14ac:dyDescent="0.2">
      <c r="A15" s="18" t="s">
        <v>36</v>
      </c>
      <c r="B15" s="18" t="s">
        <v>37</v>
      </c>
      <c r="C15" s="19" t="s">
        <v>43</v>
      </c>
      <c r="D15" s="19">
        <v>12</v>
      </c>
      <c r="E15" s="20">
        <v>83438559</v>
      </c>
      <c r="F15" s="21" t="s">
        <v>44</v>
      </c>
      <c r="G15" s="19" t="s">
        <v>21</v>
      </c>
      <c r="H15" s="19" t="s">
        <v>40</v>
      </c>
      <c r="I15" s="22">
        <v>1.29</v>
      </c>
      <c r="J15" s="22"/>
      <c r="K15" s="23"/>
      <c r="L15" s="24">
        <v>4.0000000000000002E-9</v>
      </c>
      <c r="M15" s="23">
        <v>0.67049999999999998</v>
      </c>
      <c r="N15" s="22">
        <v>0.97229113282634649</v>
      </c>
      <c r="O15" s="23" t="s">
        <v>279</v>
      </c>
      <c r="P15" s="23">
        <v>0.16789999999999999</v>
      </c>
      <c r="Q15" s="25">
        <v>28.5</v>
      </c>
      <c r="R15" s="23">
        <v>0.1255</v>
      </c>
      <c r="S15" s="23">
        <v>0.67069999999999996</v>
      </c>
      <c r="T15" s="22">
        <v>1.0081328937531524</v>
      </c>
      <c r="U15" s="23" t="s">
        <v>174</v>
      </c>
      <c r="V15" s="23">
        <v>0.79630000000000001</v>
      </c>
      <c r="W15" s="25">
        <v>44.2</v>
      </c>
      <c r="X15" s="23">
        <v>4.9230000000000003E-2</v>
      </c>
      <c r="Y15" s="18" t="s">
        <v>259</v>
      </c>
    </row>
    <row r="16" spans="1:25" x14ac:dyDescent="0.2">
      <c r="A16" s="18" t="s">
        <v>36</v>
      </c>
      <c r="B16" s="18" t="s">
        <v>37</v>
      </c>
      <c r="C16" s="19" t="s">
        <v>41</v>
      </c>
      <c r="D16" s="19">
        <v>16</v>
      </c>
      <c r="E16" s="20">
        <v>48450368</v>
      </c>
      <c r="F16" s="21" t="s">
        <v>42</v>
      </c>
      <c r="G16" s="27" t="s">
        <v>21</v>
      </c>
      <c r="H16" s="19" t="s">
        <v>40</v>
      </c>
      <c r="I16" s="22">
        <v>1.28</v>
      </c>
      <c r="J16" s="22"/>
      <c r="K16" s="23"/>
      <c r="L16" s="24">
        <v>1.9999999999999999E-7</v>
      </c>
      <c r="M16" s="23">
        <v>0.71109999999999995</v>
      </c>
      <c r="N16" s="22">
        <v>1.0411230642658147</v>
      </c>
      <c r="O16" s="23" t="s">
        <v>187</v>
      </c>
      <c r="P16" s="23">
        <v>0.1004</v>
      </c>
      <c r="Q16" s="25">
        <v>10.199999999999999</v>
      </c>
      <c r="R16" s="23">
        <v>0.33450000000000002</v>
      </c>
      <c r="S16" s="23">
        <v>0.70709999999999995</v>
      </c>
      <c r="T16" s="22">
        <v>1.0714362091483463</v>
      </c>
      <c r="U16" s="23" t="s">
        <v>239</v>
      </c>
      <c r="V16" s="23">
        <v>8.0130000000000007E-2</v>
      </c>
      <c r="W16" s="25">
        <v>0</v>
      </c>
      <c r="X16" s="23">
        <v>0.57240000000000002</v>
      </c>
      <c r="Y16" s="18" t="s">
        <v>259</v>
      </c>
    </row>
    <row r="17" spans="1:25" x14ac:dyDescent="0.2">
      <c r="A17" s="28" t="s">
        <v>51</v>
      </c>
      <c r="B17" s="18" t="s">
        <v>56</v>
      </c>
      <c r="C17" s="29" t="s">
        <v>57</v>
      </c>
      <c r="D17" s="19">
        <v>9</v>
      </c>
      <c r="E17" s="20">
        <v>22068652</v>
      </c>
      <c r="F17" s="30" t="s">
        <v>58</v>
      </c>
      <c r="G17" s="31" t="s">
        <v>18</v>
      </c>
      <c r="H17" s="19" t="s">
        <v>59</v>
      </c>
      <c r="I17" s="22">
        <v>1.37</v>
      </c>
      <c r="J17" s="22"/>
      <c r="K17" s="23"/>
      <c r="L17" s="24">
        <v>2.4599999999999999E-8</v>
      </c>
      <c r="M17" s="23">
        <v>0.4</v>
      </c>
      <c r="N17" s="26">
        <v>1.0888259438488352</v>
      </c>
      <c r="O17" s="23" t="s">
        <v>280</v>
      </c>
      <c r="P17" s="23">
        <v>1.3890000000000001E-5</v>
      </c>
      <c r="Q17" s="25">
        <v>4.5999999999999996</v>
      </c>
      <c r="R17" s="23">
        <v>0.39989999999999998</v>
      </c>
      <c r="S17" s="23">
        <v>0.39470000000000005</v>
      </c>
      <c r="T17" s="22">
        <v>1.1694107623190431</v>
      </c>
      <c r="U17" s="23" t="s">
        <v>307</v>
      </c>
      <c r="V17" s="23">
        <v>3.502E-7</v>
      </c>
      <c r="W17" s="25">
        <v>0</v>
      </c>
      <c r="X17" s="23">
        <v>0.90190000000000003</v>
      </c>
      <c r="Y17" s="28" t="s">
        <v>261</v>
      </c>
    </row>
    <row r="18" spans="1:25" x14ac:dyDescent="0.2">
      <c r="A18" s="28" t="s">
        <v>51</v>
      </c>
      <c r="B18" s="18" t="s">
        <v>56</v>
      </c>
      <c r="C18" s="29" t="s">
        <v>60</v>
      </c>
      <c r="D18" s="19">
        <v>12</v>
      </c>
      <c r="E18" s="20">
        <v>111884608</v>
      </c>
      <c r="F18" s="30" t="s">
        <v>61</v>
      </c>
      <c r="G18" s="31" t="s">
        <v>18</v>
      </c>
      <c r="H18" s="19" t="s">
        <v>59</v>
      </c>
      <c r="I18" s="22">
        <v>1.27</v>
      </c>
      <c r="J18" s="22"/>
      <c r="K18" s="23"/>
      <c r="L18" s="24">
        <v>7.8800000000000002E-7</v>
      </c>
      <c r="M18" s="23">
        <v>0.50790000000000002</v>
      </c>
      <c r="N18" s="22">
        <v>1.0447733793157199</v>
      </c>
      <c r="O18" s="23" t="s">
        <v>281</v>
      </c>
      <c r="P18" s="23">
        <v>2.1999999999999999E-2</v>
      </c>
      <c r="Q18" s="25">
        <v>0</v>
      </c>
      <c r="R18" s="23">
        <v>0.82520000000000004</v>
      </c>
      <c r="S18" s="23">
        <v>0.49119999999999997</v>
      </c>
      <c r="T18" s="22">
        <v>1.0747628149716759</v>
      </c>
      <c r="U18" s="23" t="s">
        <v>308</v>
      </c>
      <c r="V18" s="23">
        <v>1.528E-2</v>
      </c>
      <c r="W18" s="25">
        <v>14</v>
      </c>
      <c r="X18" s="23">
        <v>0.30680000000000002</v>
      </c>
      <c r="Y18" s="28" t="s">
        <v>261</v>
      </c>
    </row>
    <row r="19" spans="1:25" ht="15.75" x14ac:dyDescent="0.2">
      <c r="A19" s="28" t="s">
        <v>51</v>
      </c>
      <c r="B19" s="18" t="s">
        <v>52</v>
      </c>
      <c r="C19" s="29" t="s">
        <v>53</v>
      </c>
      <c r="D19" s="19">
        <v>9</v>
      </c>
      <c r="E19" s="20">
        <v>136142203</v>
      </c>
      <c r="F19" s="30" t="s">
        <v>54</v>
      </c>
      <c r="G19" s="31" t="s">
        <v>21</v>
      </c>
      <c r="H19" s="19" t="s">
        <v>55</v>
      </c>
      <c r="I19" s="22" t="s">
        <v>251</v>
      </c>
      <c r="J19" s="22"/>
      <c r="K19" s="23"/>
      <c r="L19" s="24">
        <v>2.5100000000000001E-7</v>
      </c>
      <c r="M19" s="23">
        <v>0.65339999999999998</v>
      </c>
      <c r="N19" s="26">
        <v>1.0296304999838903</v>
      </c>
      <c r="O19" s="23" t="s">
        <v>282</v>
      </c>
      <c r="P19" s="23">
        <v>0.14729999999999999</v>
      </c>
      <c r="Q19" s="25">
        <v>35.6</v>
      </c>
      <c r="R19" s="23">
        <v>6.7839999999999998E-2</v>
      </c>
      <c r="S19" s="23">
        <v>0.64790000000000003</v>
      </c>
      <c r="T19" s="22">
        <v>1.0327240294579063</v>
      </c>
      <c r="U19" s="23" t="s">
        <v>234</v>
      </c>
      <c r="V19" s="23">
        <v>0.30180000000000001</v>
      </c>
      <c r="W19" s="25">
        <v>41.6</v>
      </c>
      <c r="X19" s="23">
        <v>6.3950000000000007E-2</v>
      </c>
      <c r="Y19" s="28" t="s">
        <v>261</v>
      </c>
    </row>
    <row r="20" spans="1:25" x14ac:dyDescent="0.2">
      <c r="A20" s="28" t="s">
        <v>266</v>
      </c>
      <c r="B20" s="18" t="s">
        <v>265</v>
      </c>
      <c r="C20" s="29" t="s">
        <v>267</v>
      </c>
      <c r="D20" s="19">
        <v>10</v>
      </c>
      <c r="E20" s="20">
        <v>94996522</v>
      </c>
      <c r="F20" s="30" t="s">
        <v>268</v>
      </c>
      <c r="G20" s="31" t="s">
        <v>21</v>
      </c>
      <c r="H20" s="19" t="s">
        <v>269</v>
      </c>
      <c r="I20" s="22"/>
      <c r="J20" s="22"/>
      <c r="K20" s="23">
        <v>0.42</v>
      </c>
      <c r="L20" s="24">
        <v>1.09E-8</v>
      </c>
      <c r="M20" s="23">
        <v>0.1714</v>
      </c>
      <c r="N20" s="26">
        <v>1.0215284642126081</v>
      </c>
      <c r="O20" s="23" t="s">
        <v>283</v>
      </c>
      <c r="P20" s="23">
        <v>0.41149999999999998</v>
      </c>
      <c r="Q20" s="25">
        <v>0</v>
      </c>
      <c r="R20" s="23">
        <v>0.89659999999999995</v>
      </c>
      <c r="S20" s="23">
        <v>0.18770000000000001</v>
      </c>
      <c r="T20" s="22">
        <v>1.0547460214669711</v>
      </c>
      <c r="U20" s="23" t="s">
        <v>242</v>
      </c>
      <c r="V20" s="23">
        <v>0.17549999999999999</v>
      </c>
      <c r="W20" s="25">
        <v>0</v>
      </c>
      <c r="X20" s="23">
        <v>0.8286</v>
      </c>
      <c r="Y20" s="28" t="s">
        <v>270</v>
      </c>
    </row>
    <row r="21" spans="1:25" x14ac:dyDescent="0.2">
      <c r="A21" s="18" t="s">
        <v>62</v>
      </c>
      <c r="B21" s="32" t="s">
        <v>63</v>
      </c>
      <c r="C21" s="29" t="s">
        <v>64</v>
      </c>
      <c r="D21" s="19">
        <v>11</v>
      </c>
      <c r="E21" s="20">
        <v>119269958</v>
      </c>
      <c r="F21" s="33" t="s">
        <v>65</v>
      </c>
      <c r="G21" s="31" t="s">
        <v>18</v>
      </c>
      <c r="H21" s="20" t="s">
        <v>66</v>
      </c>
      <c r="I21" s="19"/>
      <c r="J21" s="29"/>
      <c r="K21" s="23">
        <v>-9.06E-2</v>
      </c>
      <c r="L21" s="24">
        <v>2.7E-8</v>
      </c>
      <c r="M21" s="23"/>
      <c r="N21" s="22"/>
      <c r="O21" s="23"/>
      <c r="P21" s="23"/>
      <c r="Q21" s="25"/>
      <c r="R21" s="23"/>
      <c r="S21" s="23"/>
      <c r="T21" s="22"/>
      <c r="U21" s="23"/>
      <c r="V21" s="23"/>
      <c r="W21" s="25"/>
      <c r="X21" s="23"/>
      <c r="Y21" s="32" t="s">
        <v>264</v>
      </c>
    </row>
    <row r="22" spans="1:25" x14ac:dyDescent="0.2">
      <c r="A22" s="18" t="s">
        <v>62</v>
      </c>
      <c r="B22" s="32" t="s">
        <v>63</v>
      </c>
      <c r="C22" s="29" t="s">
        <v>67</v>
      </c>
      <c r="D22" s="19">
        <v>18</v>
      </c>
      <c r="E22" s="20">
        <v>13886719</v>
      </c>
      <c r="F22" s="33" t="s">
        <v>68</v>
      </c>
      <c r="G22" s="29" t="s">
        <v>18</v>
      </c>
      <c r="H22" s="20" t="s">
        <v>66</v>
      </c>
      <c r="I22" s="19"/>
      <c r="J22" s="29"/>
      <c r="K22" s="23">
        <v>-2.64E-2</v>
      </c>
      <c r="L22" s="24">
        <v>2.3000000000000001E-8</v>
      </c>
      <c r="M22" s="23">
        <v>0.96050000000000002</v>
      </c>
      <c r="N22" s="22">
        <v>1.0603510154945683</v>
      </c>
      <c r="O22" s="23" t="s">
        <v>188</v>
      </c>
      <c r="P22" s="23">
        <v>0.33860000000000001</v>
      </c>
      <c r="Q22" s="25">
        <v>20.2</v>
      </c>
      <c r="R22" s="23">
        <v>0.21829999999999999</v>
      </c>
      <c r="S22" s="23">
        <v>0.96099999999999997</v>
      </c>
      <c r="T22" s="22">
        <v>1.0165352181813918</v>
      </c>
      <c r="U22" s="23" t="s">
        <v>309</v>
      </c>
      <c r="V22" s="23">
        <v>0.87290000000000001</v>
      </c>
      <c r="W22" s="25">
        <v>0</v>
      </c>
      <c r="X22" s="23">
        <v>0.97889999999999999</v>
      </c>
      <c r="Y22" s="32" t="s">
        <v>264</v>
      </c>
    </row>
    <row r="23" spans="1:25" x14ac:dyDescent="0.2">
      <c r="A23" s="28" t="s">
        <v>272</v>
      </c>
      <c r="B23" s="32" t="s">
        <v>245</v>
      </c>
      <c r="C23" s="19" t="s">
        <v>207</v>
      </c>
      <c r="D23" s="19">
        <v>1</v>
      </c>
      <c r="E23" s="20">
        <v>114173410</v>
      </c>
      <c r="F23" s="21" t="s">
        <v>206</v>
      </c>
      <c r="G23" s="19" t="s">
        <v>18</v>
      </c>
      <c r="H23" s="20">
        <v>1012240</v>
      </c>
      <c r="I23" s="22"/>
      <c r="J23" s="22">
        <v>1.0327653392452749</v>
      </c>
      <c r="K23" s="23"/>
      <c r="L23" s="24">
        <v>6.4000000000000002E-9</v>
      </c>
      <c r="M23" s="23">
        <v>0.86360000000000003</v>
      </c>
      <c r="N23" s="22">
        <v>1.0401864750363485</v>
      </c>
      <c r="O23" s="23" t="s">
        <v>284</v>
      </c>
      <c r="P23" s="23">
        <v>0.1855</v>
      </c>
      <c r="Q23" s="25">
        <v>0</v>
      </c>
      <c r="R23" s="23">
        <v>0.63370000000000004</v>
      </c>
      <c r="S23" s="23">
        <v>0.86739999999999995</v>
      </c>
      <c r="T23" s="22">
        <v>1.0443555535347209</v>
      </c>
      <c r="U23" s="23" t="s">
        <v>310</v>
      </c>
      <c r="V23" s="23">
        <v>0.36080000000000001</v>
      </c>
      <c r="W23" s="25">
        <v>0</v>
      </c>
      <c r="X23" s="23">
        <v>0.44969999999999999</v>
      </c>
      <c r="Y23" s="32" t="s">
        <v>343</v>
      </c>
    </row>
    <row r="24" spans="1:25" x14ac:dyDescent="0.2">
      <c r="A24" s="28" t="s">
        <v>272</v>
      </c>
      <c r="B24" s="32" t="s">
        <v>245</v>
      </c>
      <c r="C24" s="19" t="s">
        <v>209</v>
      </c>
      <c r="D24" s="19">
        <v>2</v>
      </c>
      <c r="E24" s="20">
        <v>26932887</v>
      </c>
      <c r="F24" s="21" t="s">
        <v>208</v>
      </c>
      <c r="G24" s="19" t="s">
        <v>18</v>
      </c>
      <c r="H24" s="20">
        <v>1012240</v>
      </c>
      <c r="I24" s="22"/>
      <c r="J24" s="22">
        <v>1.0261254395034964</v>
      </c>
      <c r="K24" s="23"/>
      <c r="L24" s="24">
        <v>6E-9</v>
      </c>
      <c r="M24" s="23">
        <v>0.72740000000000005</v>
      </c>
      <c r="N24" s="22">
        <v>1.0597149957102876</v>
      </c>
      <c r="O24" s="23" t="s">
        <v>235</v>
      </c>
      <c r="P24" s="23">
        <v>1.3089999999999999E-2</v>
      </c>
      <c r="Q24" s="25">
        <v>35.799999999999997</v>
      </c>
      <c r="R24" s="23">
        <v>7.1010000000000004E-2</v>
      </c>
      <c r="S24" s="23">
        <v>0.7339</v>
      </c>
      <c r="T24" s="22">
        <v>1.0675859733780524</v>
      </c>
      <c r="U24" s="23" t="s">
        <v>311</v>
      </c>
      <c r="V24" s="23">
        <v>8.8719999999999993E-2</v>
      </c>
      <c r="W24" s="25">
        <v>17.899999999999999</v>
      </c>
      <c r="X24" s="23">
        <v>0.27339999999999998</v>
      </c>
      <c r="Y24" s="32" t="s">
        <v>343</v>
      </c>
    </row>
    <row r="25" spans="1:25" x14ac:dyDescent="0.2">
      <c r="A25" s="28" t="s">
        <v>272</v>
      </c>
      <c r="B25" s="32" t="s">
        <v>245</v>
      </c>
      <c r="C25" s="19" t="s">
        <v>211</v>
      </c>
      <c r="D25" s="19">
        <v>4</v>
      </c>
      <c r="E25" s="20">
        <v>3089564</v>
      </c>
      <c r="F25" s="21" t="s">
        <v>210</v>
      </c>
      <c r="G25" s="19" t="s">
        <v>14</v>
      </c>
      <c r="H25" s="20">
        <v>1012240</v>
      </c>
      <c r="I25" s="22"/>
      <c r="J25" s="22">
        <v>1.0232563069329852</v>
      </c>
      <c r="K25" s="23"/>
      <c r="L25" s="24">
        <v>5.7999999999999998E-9</v>
      </c>
      <c r="M25" s="23">
        <v>0.4007</v>
      </c>
      <c r="N25" s="22">
        <v>1.0270596386495887</v>
      </c>
      <c r="O25" s="23" t="s">
        <v>282</v>
      </c>
      <c r="P25" s="23">
        <v>0.18940000000000001</v>
      </c>
      <c r="Q25" s="25">
        <v>14.2</v>
      </c>
      <c r="R25" s="23">
        <v>0.2868</v>
      </c>
      <c r="S25" s="23">
        <v>0.39610000000000001</v>
      </c>
      <c r="T25" s="22">
        <v>1.0888259438488352</v>
      </c>
      <c r="U25" s="23" t="s">
        <v>237</v>
      </c>
      <c r="V25" s="23">
        <v>9.2840000000000006E-3</v>
      </c>
      <c r="W25" s="25">
        <v>0</v>
      </c>
      <c r="X25" s="23">
        <v>0.60019999999999996</v>
      </c>
      <c r="Y25" s="32" t="s">
        <v>343</v>
      </c>
    </row>
    <row r="26" spans="1:25" x14ac:dyDescent="0.2">
      <c r="A26" s="28" t="s">
        <v>272</v>
      </c>
      <c r="B26" s="32" t="s">
        <v>245</v>
      </c>
      <c r="C26" s="19" t="s">
        <v>213</v>
      </c>
      <c r="D26" s="19">
        <v>6</v>
      </c>
      <c r="E26" s="20">
        <v>32591248</v>
      </c>
      <c r="F26" s="21" t="s">
        <v>212</v>
      </c>
      <c r="G26" s="19" t="s">
        <v>14</v>
      </c>
      <c r="H26" s="20">
        <v>1012240</v>
      </c>
      <c r="I26" s="22"/>
      <c r="J26" s="22">
        <v>1.0577351803725847</v>
      </c>
      <c r="K26" s="23"/>
      <c r="L26" s="24">
        <v>4.2999999999999996E-9</v>
      </c>
      <c r="M26" s="23">
        <v>0.1205</v>
      </c>
      <c r="N26" s="22">
        <v>1.046969708751039</v>
      </c>
      <c r="O26" s="23" t="s">
        <v>238</v>
      </c>
      <c r="P26" s="23">
        <v>0.25819999999999999</v>
      </c>
      <c r="Q26" s="25">
        <v>21.9</v>
      </c>
      <c r="R26" s="23">
        <v>0.2351</v>
      </c>
      <c r="S26" s="23">
        <v>0.1268</v>
      </c>
      <c r="T26" s="22">
        <v>1.071972061204771</v>
      </c>
      <c r="U26" s="23" t="s">
        <v>312</v>
      </c>
      <c r="V26" s="23">
        <v>0.24310000000000001</v>
      </c>
      <c r="W26" s="25">
        <v>0</v>
      </c>
      <c r="X26" s="23">
        <v>0.70140000000000002</v>
      </c>
      <c r="Y26" s="32" t="s">
        <v>343</v>
      </c>
    </row>
    <row r="27" spans="1:25" x14ac:dyDescent="0.2">
      <c r="A27" s="28" t="s">
        <v>272</v>
      </c>
      <c r="B27" s="32" t="s">
        <v>245</v>
      </c>
      <c r="C27" s="19" t="s">
        <v>141</v>
      </c>
      <c r="D27" s="19">
        <v>6</v>
      </c>
      <c r="E27" s="20">
        <v>161010118</v>
      </c>
      <c r="F27" s="21" t="s">
        <v>74</v>
      </c>
      <c r="G27" s="19" t="s">
        <v>21</v>
      </c>
      <c r="H27" s="20">
        <v>1012240</v>
      </c>
      <c r="I27" s="22"/>
      <c r="J27" s="22">
        <v>1.0793834516269771</v>
      </c>
      <c r="K27" s="23"/>
      <c r="L27" s="24">
        <v>8.4999999999999998E-25</v>
      </c>
      <c r="M27" s="23">
        <v>0.9385</v>
      </c>
      <c r="N27" s="22">
        <v>1.1315631551999716</v>
      </c>
      <c r="O27" s="23" t="s">
        <v>285</v>
      </c>
      <c r="P27" s="23">
        <v>6.5129999999999997E-3</v>
      </c>
      <c r="Q27" s="25">
        <v>0</v>
      </c>
      <c r="R27" s="23">
        <v>0.6925</v>
      </c>
      <c r="S27" s="23">
        <v>0.93769999999999998</v>
      </c>
      <c r="T27" s="22">
        <v>1.1902936007362248</v>
      </c>
      <c r="U27" s="23" t="s">
        <v>313</v>
      </c>
      <c r="V27" s="23">
        <v>2.1610000000000001E-2</v>
      </c>
      <c r="W27" s="25">
        <v>24</v>
      </c>
      <c r="X27" s="23">
        <v>0.22989999999999999</v>
      </c>
      <c r="Y27" s="32" t="s">
        <v>343</v>
      </c>
    </row>
    <row r="28" spans="1:25" x14ac:dyDescent="0.2">
      <c r="A28" s="28" t="s">
        <v>272</v>
      </c>
      <c r="B28" s="32" t="s">
        <v>245</v>
      </c>
      <c r="C28" s="19" t="s">
        <v>114</v>
      </c>
      <c r="D28" s="19">
        <v>9</v>
      </c>
      <c r="E28" s="20">
        <v>22100176</v>
      </c>
      <c r="F28" s="21" t="s">
        <v>204</v>
      </c>
      <c r="G28" s="19" t="s">
        <v>18</v>
      </c>
      <c r="H28" s="20">
        <v>1012240</v>
      </c>
      <c r="I28" s="22"/>
      <c r="J28" s="22">
        <v>1.0254176571632279</v>
      </c>
      <c r="K28" s="23"/>
      <c r="L28" s="24">
        <v>7.5E-11</v>
      </c>
      <c r="M28" s="23">
        <v>0.50029999999999997</v>
      </c>
      <c r="N28" s="22">
        <v>1.0700442470478533</v>
      </c>
      <c r="O28" s="23" t="s">
        <v>286</v>
      </c>
      <c r="P28" s="23">
        <v>3.994E-4</v>
      </c>
      <c r="Q28" s="25">
        <v>0</v>
      </c>
      <c r="R28" s="23">
        <v>0.56920000000000004</v>
      </c>
      <c r="S28" s="23">
        <v>0.48680000000000001</v>
      </c>
      <c r="T28" s="22">
        <v>1.1259194604186176</v>
      </c>
      <c r="U28" s="23" t="s">
        <v>314</v>
      </c>
      <c r="V28" s="23">
        <v>7.0820000000000003E-5</v>
      </c>
      <c r="W28" s="25">
        <v>0</v>
      </c>
      <c r="X28" s="23">
        <v>0.92259999999999998</v>
      </c>
      <c r="Y28" s="32" t="s">
        <v>343</v>
      </c>
    </row>
    <row r="29" spans="1:25" x14ac:dyDescent="0.2">
      <c r="A29" s="28" t="s">
        <v>272</v>
      </c>
      <c r="B29" s="32" t="s">
        <v>245</v>
      </c>
      <c r="C29" s="19" t="s">
        <v>215</v>
      </c>
      <c r="D29" s="19">
        <v>12</v>
      </c>
      <c r="E29" s="20">
        <v>112059557</v>
      </c>
      <c r="F29" s="21" t="s">
        <v>214</v>
      </c>
      <c r="G29" s="19" t="s">
        <v>25</v>
      </c>
      <c r="H29" s="20">
        <v>1012240</v>
      </c>
      <c r="I29" s="22"/>
      <c r="J29" s="22">
        <v>1.0283751167134143</v>
      </c>
      <c r="K29" s="23"/>
      <c r="L29" s="24">
        <v>9.9999999999999998E-13</v>
      </c>
      <c r="M29" s="23">
        <v>0.54920000000000002</v>
      </c>
      <c r="N29" s="22">
        <v>1.0447733793157199</v>
      </c>
      <c r="O29" s="23" t="s">
        <v>186</v>
      </c>
      <c r="P29" s="23">
        <v>2.6450000000000001E-2</v>
      </c>
      <c r="Q29" s="25">
        <v>1.6</v>
      </c>
      <c r="R29" s="23">
        <v>0.43540000000000001</v>
      </c>
      <c r="S29" s="23">
        <v>0.53239999999999998</v>
      </c>
      <c r="T29" s="22">
        <v>1.071972061204771</v>
      </c>
      <c r="U29" s="23" t="s">
        <v>308</v>
      </c>
      <c r="V29" s="23">
        <v>2.264E-2</v>
      </c>
      <c r="W29" s="25">
        <v>23.2</v>
      </c>
      <c r="X29" s="23">
        <v>0.2157</v>
      </c>
      <c r="Y29" s="32" t="s">
        <v>343</v>
      </c>
    </row>
    <row r="30" spans="1:25" x14ac:dyDescent="0.2">
      <c r="A30" s="28" t="s">
        <v>272</v>
      </c>
      <c r="B30" s="32" t="s">
        <v>245</v>
      </c>
      <c r="C30" s="19" t="s">
        <v>71</v>
      </c>
      <c r="D30" s="19">
        <v>15</v>
      </c>
      <c r="E30" s="20">
        <v>78817929</v>
      </c>
      <c r="F30" s="21" t="s">
        <v>72</v>
      </c>
      <c r="G30" s="19" t="s">
        <v>14</v>
      </c>
      <c r="H30" s="20">
        <v>1012240</v>
      </c>
      <c r="I30" s="22"/>
      <c r="J30" s="22">
        <v>1.0446480140322696</v>
      </c>
      <c r="K30" s="23"/>
      <c r="L30" s="24">
        <v>1.6000000000000001E-26</v>
      </c>
      <c r="M30" s="23">
        <v>0.60799999999999998</v>
      </c>
      <c r="N30" s="22">
        <v>1.0179593641564177</v>
      </c>
      <c r="O30" s="23" t="s">
        <v>287</v>
      </c>
      <c r="P30" s="23">
        <v>0.40300000000000002</v>
      </c>
      <c r="Q30" s="25">
        <v>0</v>
      </c>
      <c r="R30" s="23">
        <v>0.58240000000000003</v>
      </c>
      <c r="S30" s="23">
        <v>0.60529999999999995</v>
      </c>
      <c r="T30" s="22">
        <v>0.98108124921231499</v>
      </c>
      <c r="U30" s="23" t="s">
        <v>196</v>
      </c>
      <c r="V30" s="23">
        <v>0.57730000000000004</v>
      </c>
      <c r="W30" s="25">
        <v>14.2</v>
      </c>
      <c r="X30" s="23">
        <v>0.30830000000000002</v>
      </c>
      <c r="Y30" s="32" t="s">
        <v>343</v>
      </c>
    </row>
    <row r="31" spans="1:25" x14ac:dyDescent="0.2">
      <c r="A31" s="28" t="s">
        <v>272</v>
      </c>
      <c r="B31" s="32" t="s">
        <v>245</v>
      </c>
      <c r="C31" s="19" t="s">
        <v>217</v>
      </c>
      <c r="D31" s="19">
        <v>15</v>
      </c>
      <c r="E31" s="20">
        <v>91423543</v>
      </c>
      <c r="F31" s="21" t="s">
        <v>216</v>
      </c>
      <c r="G31" s="19" t="s">
        <v>18</v>
      </c>
      <c r="H31" s="20">
        <v>1012240</v>
      </c>
      <c r="I31" s="22"/>
      <c r="J31" s="22">
        <v>1.0253868950949463</v>
      </c>
      <c r="K31" s="23"/>
      <c r="L31" s="24">
        <v>1.2999999999999999E-10</v>
      </c>
      <c r="M31" s="23">
        <v>0.53620000000000001</v>
      </c>
      <c r="N31" s="22">
        <v>1.0314855038865227</v>
      </c>
      <c r="O31" s="23" t="s">
        <v>282</v>
      </c>
      <c r="P31" s="23">
        <v>0.13159999999999999</v>
      </c>
      <c r="Q31" s="25">
        <v>3.1</v>
      </c>
      <c r="R31" s="23">
        <v>0.4173</v>
      </c>
      <c r="S31" s="23">
        <v>0.53279999999999994</v>
      </c>
      <c r="T31" s="22">
        <v>1.0387312328784977</v>
      </c>
      <c r="U31" s="23" t="s">
        <v>191</v>
      </c>
      <c r="V31" s="23">
        <v>0.24510000000000001</v>
      </c>
      <c r="W31" s="25">
        <v>0</v>
      </c>
      <c r="X31" s="23">
        <v>0.80710000000000004</v>
      </c>
      <c r="Y31" s="32" t="s">
        <v>343</v>
      </c>
    </row>
    <row r="32" spans="1:25" x14ac:dyDescent="0.2">
      <c r="A32" s="28" t="s">
        <v>272</v>
      </c>
      <c r="B32" s="32" t="s">
        <v>245</v>
      </c>
      <c r="C32" s="19" t="s">
        <v>219</v>
      </c>
      <c r="D32" s="19">
        <v>16</v>
      </c>
      <c r="E32" s="20">
        <v>72075593</v>
      </c>
      <c r="F32" s="21" t="s">
        <v>218</v>
      </c>
      <c r="G32" s="19" t="s">
        <v>21</v>
      </c>
      <c r="H32" s="20">
        <v>1012240</v>
      </c>
      <c r="I32" s="22"/>
      <c r="J32" s="22">
        <v>1.0283751167134143</v>
      </c>
      <c r="K32" s="23"/>
      <c r="L32" s="24">
        <v>1.4E-8</v>
      </c>
      <c r="M32" s="23">
        <v>0.80600000000000005</v>
      </c>
      <c r="N32" s="22">
        <v>0.99312375034281619</v>
      </c>
      <c r="O32" s="23" t="s">
        <v>288</v>
      </c>
      <c r="P32" s="23">
        <v>0.78580000000000005</v>
      </c>
      <c r="Q32" s="25">
        <v>20</v>
      </c>
      <c r="R32" s="23">
        <v>0.21990000000000001</v>
      </c>
      <c r="S32" s="23">
        <v>0.8004</v>
      </c>
      <c r="T32" s="22">
        <v>0.972874682553454</v>
      </c>
      <c r="U32" s="23" t="s">
        <v>181</v>
      </c>
      <c r="V32" s="23">
        <v>0.49840000000000001</v>
      </c>
      <c r="W32" s="25">
        <v>16.7</v>
      </c>
      <c r="X32" s="23">
        <v>0.2843</v>
      </c>
      <c r="Y32" s="32" t="s">
        <v>343</v>
      </c>
    </row>
    <row r="33" spans="1:25" x14ac:dyDescent="0.2">
      <c r="A33" s="28" t="s">
        <v>272</v>
      </c>
      <c r="B33" s="32" t="s">
        <v>245</v>
      </c>
      <c r="C33" s="19" t="s">
        <v>221</v>
      </c>
      <c r="D33" s="19">
        <v>19</v>
      </c>
      <c r="E33" s="20">
        <v>11190534</v>
      </c>
      <c r="F33" s="21" t="s">
        <v>220</v>
      </c>
      <c r="G33" s="19" t="s">
        <v>21</v>
      </c>
      <c r="H33" s="20">
        <v>1012240</v>
      </c>
      <c r="I33" s="48"/>
      <c r="J33" s="22">
        <v>1.0361376481280649</v>
      </c>
      <c r="K33" s="23"/>
      <c r="L33" s="24">
        <v>8.0999999999999997E-9</v>
      </c>
      <c r="M33" s="23">
        <v>0.11559999999999999</v>
      </c>
      <c r="N33" s="22">
        <v>1.085455809829549</v>
      </c>
      <c r="O33" s="23" t="s">
        <v>237</v>
      </c>
      <c r="P33" s="23">
        <v>1.1469999999999999E-2</v>
      </c>
      <c r="Q33" s="25">
        <v>0</v>
      </c>
      <c r="R33" s="23">
        <v>0.82799999999999996</v>
      </c>
      <c r="S33" s="23">
        <v>0.12189999999999999</v>
      </c>
      <c r="T33" s="22">
        <v>1.1217612558373613</v>
      </c>
      <c r="U33" s="23" t="s">
        <v>244</v>
      </c>
      <c r="V33" s="23">
        <v>2.0469999999999999E-2</v>
      </c>
      <c r="W33" s="25">
        <v>0</v>
      </c>
      <c r="X33" s="23">
        <v>0.96679999999999999</v>
      </c>
      <c r="Y33" s="32" t="s">
        <v>343</v>
      </c>
    </row>
    <row r="34" spans="1:25" x14ac:dyDescent="0.2">
      <c r="A34" s="18" t="s">
        <v>69</v>
      </c>
      <c r="B34" s="32" t="s">
        <v>70</v>
      </c>
      <c r="C34" s="19" t="s">
        <v>75</v>
      </c>
      <c r="D34" s="19">
        <v>6</v>
      </c>
      <c r="E34" s="20">
        <v>32590768</v>
      </c>
      <c r="F34" s="21" t="s">
        <v>76</v>
      </c>
      <c r="G34" s="19" t="s">
        <v>21</v>
      </c>
      <c r="H34" s="20">
        <v>586626</v>
      </c>
      <c r="I34" s="22"/>
      <c r="J34" s="22">
        <v>0.94199999999999995</v>
      </c>
      <c r="K34" s="23"/>
      <c r="L34" s="24">
        <v>4.1799999999999997E-8</v>
      </c>
      <c r="M34" s="23">
        <v>0.1207</v>
      </c>
      <c r="N34" s="22">
        <v>1.046969708751039</v>
      </c>
      <c r="O34" s="23" t="s">
        <v>238</v>
      </c>
      <c r="P34" s="23">
        <v>0.25790000000000002</v>
      </c>
      <c r="Q34" s="25">
        <v>20.5</v>
      </c>
      <c r="R34" s="23">
        <v>0.248</v>
      </c>
      <c r="S34" s="23">
        <v>0.12690000000000001</v>
      </c>
      <c r="T34" s="22">
        <v>1.0692954781746002</v>
      </c>
      <c r="U34" s="23" t="s">
        <v>312</v>
      </c>
      <c r="V34" s="23">
        <v>0.25919999999999999</v>
      </c>
      <c r="W34" s="25">
        <v>0</v>
      </c>
      <c r="X34" s="23">
        <v>0.68869999999999998</v>
      </c>
      <c r="Y34" s="32" t="s">
        <v>260</v>
      </c>
    </row>
    <row r="35" spans="1:25" x14ac:dyDescent="0.2">
      <c r="A35" s="18" t="s">
        <v>69</v>
      </c>
      <c r="B35" s="32" t="s">
        <v>70</v>
      </c>
      <c r="C35" s="19" t="s">
        <v>73</v>
      </c>
      <c r="D35" s="19">
        <v>6</v>
      </c>
      <c r="E35" s="20">
        <v>161005610</v>
      </c>
      <c r="F35" s="21" t="s">
        <v>74</v>
      </c>
      <c r="G35" s="19" t="s">
        <v>14</v>
      </c>
      <c r="H35" s="20">
        <v>586626</v>
      </c>
      <c r="I35" s="22"/>
      <c r="J35" s="22">
        <v>1.0740000000000001</v>
      </c>
      <c r="K35" s="23"/>
      <c r="L35" s="24">
        <v>8.6699999999999995E-11</v>
      </c>
      <c r="M35" s="23">
        <v>6.25E-2</v>
      </c>
      <c r="N35" s="26">
        <v>0.88780780076195009</v>
      </c>
      <c r="O35" s="23" t="s">
        <v>179</v>
      </c>
      <c r="P35" s="23">
        <v>8.8000000000000005E-3</v>
      </c>
      <c r="Q35" s="25">
        <v>0</v>
      </c>
      <c r="R35" s="23">
        <v>0.65229999999999999</v>
      </c>
      <c r="S35" s="23">
        <v>6.2600000000000003E-2</v>
      </c>
      <c r="T35" s="22">
        <v>0.84172661730182352</v>
      </c>
      <c r="U35" s="23" t="s">
        <v>315</v>
      </c>
      <c r="V35" s="23">
        <v>2.3560000000000001E-2</v>
      </c>
      <c r="W35" s="25">
        <v>16.7</v>
      </c>
      <c r="X35" s="23">
        <v>0.29420000000000002</v>
      </c>
      <c r="Y35" s="32" t="s">
        <v>260</v>
      </c>
    </row>
    <row r="36" spans="1:25" x14ac:dyDescent="0.2">
      <c r="A36" s="18" t="s">
        <v>69</v>
      </c>
      <c r="B36" s="32" t="s">
        <v>70</v>
      </c>
      <c r="C36" s="19" t="s">
        <v>71</v>
      </c>
      <c r="D36" s="19">
        <v>15</v>
      </c>
      <c r="E36" s="20">
        <v>78817929</v>
      </c>
      <c r="F36" s="21" t="s">
        <v>72</v>
      </c>
      <c r="G36" s="19" t="s">
        <v>25</v>
      </c>
      <c r="H36" s="20">
        <v>586626</v>
      </c>
      <c r="I36" s="22"/>
      <c r="J36" s="22">
        <v>1.046</v>
      </c>
      <c r="K36" s="23"/>
      <c r="L36" s="24">
        <v>3.7499999999999998E-14</v>
      </c>
      <c r="M36" s="23">
        <v>0.39200000000000002</v>
      </c>
      <c r="N36" s="22">
        <v>0.98235748420930269</v>
      </c>
      <c r="O36" s="23" t="s">
        <v>289</v>
      </c>
      <c r="P36" s="23">
        <v>0.40300000000000002</v>
      </c>
      <c r="Q36" s="25">
        <v>0</v>
      </c>
      <c r="R36" s="23">
        <v>0.58240000000000003</v>
      </c>
      <c r="S36" s="23">
        <v>0.39470000000000005</v>
      </c>
      <c r="T36" s="22">
        <v>1.0192835718783479</v>
      </c>
      <c r="U36" s="22" t="s">
        <v>316</v>
      </c>
      <c r="V36" s="23">
        <v>0.57730000000000004</v>
      </c>
      <c r="W36" s="25">
        <v>14.2</v>
      </c>
      <c r="X36" s="23">
        <v>0.30830000000000002</v>
      </c>
      <c r="Y36" s="32" t="s">
        <v>260</v>
      </c>
    </row>
    <row r="37" spans="1:25" ht="15.75" x14ac:dyDescent="0.2">
      <c r="A37" s="18" t="s">
        <v>262</v>
      </c>
      <c r="B37" s="32" t="s">
        <v>70</v>
      </c>
      <c r="C37" s="19" t="s">
        <v>77</v>
      </c>
      <c r="D37" s="19">
        <v>18</v>
      </c>
      <c r="E37" s="20">
        <v>46465348</v>
      </c>
      <c r="F37" s="21" t="s">
        <v>78</v>
      </c>
      <c r="G37" s="27" t="s">
        <v>252</v>
      </c>
      <c r="H37" s="35">
        <v>5716</v>
      </c>
      <c r="I37" s="23"/>
      <c r="J37" s="23"/>
      <c r="K37" s="23">
        <v>0.3</v>
      </c>
      <c r="L37" s="24">
        <v>2.8900000000000001E-8</v>
      </c>
      <c r="M37" s="23">
        <v>0.28690000000000004</v>
      </c>
      <c r="N37" s="22">
        <v>0.98619615894794022</v>
      </c>
      <c r="O37" s="23" t="s">
        <v>170</v>
      </c>
      <c r="P37" s="23">
        <v>0.51939999999999997</v>
      </c>
      <c r="Q37" s="25">
        <v>0</v>
      </c>
      <c r="R37" s="23">
        <v>0.45929999999999999</v>
      </c>
      <c r="S37" s="23">
        <v>0.29890000000000005</v>
      </c>
      <c r="T37" s="22">
        <v>0.96589514133903298</v>
      </c>
      <c r="U37" s="23" t="s">
        <v>317</v>
      </c>
      <c r="V37" s="23">
        <v>0.29580000000000001</v>
      </c>
      <c r="W37" s="25">
        <v>0</v>
      </c>
      <c r="X37" s="23">
        <v>0.69889999999999997</v>
      </c>
      <c r="Y37" s="18" t="s">
        <v>263</v>
      </c>
    </row>
    <row r="38" spans="1:25" x14ac:dyDescent="0.2">
      <c r="A38" s="18" t="s">
        <v>62</v>
      </c>
      <c r="B38" s="32" t="s">
        <v>103</v>
      </c>
      <c r="C38" s="29" t="s">
        <v>104</v>
      </c>
      <c r="D38" s="19">
        <v>1</v>
      </c>
      <c r="E38" s="20">
        <v>74867799</v>
      </c>
      <c r="F38" s="33" t="s">
        <v>105</v>
      </c>
      <c r="G38" s="29" t="s">
        <v>14</v>
      </c>
      <c r="H38" s="20">
        <v>208118</v>
      </c>
      <c r="I38" s="29"/>
      <c r="J38" s="22"/>
      <c r="K38" s="23">
        <v>-6.9199999999999998E-2</v>
      </c>
      <c r="L38" s="24">
        <v>4.6000000000000002E-8</v>
      </c>
      <c r="M38" s="23"/>
      <c r="N38" s="22"/>
      <c r="O38" s="23"/>
      <c r="P38" s="23"/>
      <c r="Q38" s="25"/>
      <c r="R38" s="23"/>
      <c r="S38" s="23"/>
      <c r="T38" s="22"/>
      <c r="U38" s="23"/>
      <c r="V38" s="23"/>
      <c r="W38" s="25"/>
      <c r="X38" s="23"/>
      <c r="Y38" s="32" t="s">
        <v>264</v>
      </c>
    </row>
    <row r="39" spans="1:25" x14ac:dyDescent="0.2">
      <c r="A39" s="18" t="s">
        <v>62</v>
      </c>
      <c r="B39" s="32" t="s">
        <v>103</v>
      </c>
      <c r="C39" s="29" t="s">
        <v>106</v>
      </c>
      <c r="D39" s="19">
        <v>6</v>
      </c>
      <c r="E39" s="20">
        <v>107400428</v>
      </c>
      <c r="F39" s="33" t="s">
        <v>107</v>
      </c>
      <c r="G39" s="29" t="s">
        <v>25</v>
      </c>
      <c r="H39" s="20">
        <v>208118</v>
      </c>
      <c r="I39" s="29"/>
      <c r="J39" s="22"/>
      <c r="K39" s="23">
        <v>1.9699999999999999E-2</v>
      </c>
      <c r="L39" s="24">
        <v>4.0000000000000001E-8</v>
      </c>
      <c r="M39" s="23">
        <v>0.68310000000000004</v>
      </c>
      <c r="N39" s="26">
        <v>1.0146056349513985</v>
      </c>
      <c r="O39" s="23" t="s">
        <v>178</v>
      </c>
      <c r="P39" s="23">
        <v>0.4864</v>
      </c>
      <c r="Q39" s="25">
        <v>0</v>
      </c>
      <c r="R39" s="23">
        <v>0.45440000000000003</v>
      </c>
      <c r="S39" s="23">
        <v>0.69130000000000003</v>
      </c>
      <c r="T39" s="22">
        <v>1.0354126055688768</v>
      </c>
      <c r="U39" s="23" t="s">
        <v>234</v>
      </c>
      <c r="V39" s="23">
        <v>0.28770000000000001</v>
      </c>
      <c r="W39" s="25">
        <v>0.3</v>
      </c>
      <c r="X39" s="23">
        <v>0.44080000000000003</v>
      </c>
      <c r="Y39" s="32" t="s">
        <v>264</v>
      </c>
    </row>
    <row r="40" spans="1:25" x14ac:dyDescent="0.2">
      <c r="A40" s="18" t="s">
        <v>62</v>
      </c>
      <c r="B40" s="32" t="s">
        <v>108</v>
      </c>
      <c r="C40" s="29" t="s">
        <v>109</v>
      </c>
      <c r="D40" s="19">
        <v>1</v>
      </c>
      <c r="E40" s="20">
        <v>109821511</v>
      </c>
      <c r="F40" s="33" t="s">
        <v>164</v>
      </c>
      <c r="G40" s="29" t="s">
        <v>14</v>
      </c>
      <c r="H40" s="20">
        <v>389166</v>
      </c>
      <c r="I40" s="29"/>
      <c r="J40" s="22"/>
      <c r="K40" s="23">
        <v>-1.4999999999999999E-2</v>
      </c>
      <c r="L40" s="24">
        <v>2.7E-8</v>
      </c>
      <c r="M40" s="23">
        <v>0.2233</v>
      </c>
      <c r="N40" s="22">
        <v>1.026340948473442</v>
      </c>
      <c r="O40" s="23" t="s">
        <v>166</v>
      </c>
      <c r="P40" s="23">
        <v>0.25869999999999999</v>
      </c>
      <c r="Q40" s="25">
        <v>28.2</v>
      </c>
      <c r="R40" s="23">
        <v>0.12820000000000001</v>
      </c>
      <c r="S40" s="23">
        <v>0.224</v>
      </c>
      <c r="T40" s="22">
        <v>1.023573565560681</v>
      </c>
      <c r="U40" s="23" t="s">
        <v>195</v>
      </c>
      <c r="V40" s="23">
        <v>0.52029999999999998</v>
      </c>
      <c r="W40" s="25">
        <v>39.5</v>
      </c>
      <c r="X40" s="23">
        <v>7.7520000000000006E-2</v>
      </c>
      <c r="Y40" s="32" t="s">
        <v>264</v>
      </c>
    </row>
    <row r="41" spans="1:25" x14ac:dyDescent="0.2">
      <c r="A41" s="18" t="s">
        <v>62</v>
      </c>
      <c r="B41" s="32" t="s">
        <v>108</v>
      </c>
      <c r="C41" s="29" t="s">
        <v>110</v>
      </c>
      <c r="D41" s="19">
        <v>6</v>
      </c>
      <c r="E41" s="20">
        <v>32592796</v>
      </c>
      <c r="F41" s="21" t="s">
        <v>111</v>
      </c>
      <c r="G41" s="29" t="s">
        <v>25</v>
      </c>
      <c r="H41" s="20">
        <v>389166</v>
      </c>
      <c r="I41" s="29"/>
      <c r="J41" s="36"/>
      <c r="K41" s="23">
        <v>1.8200000000000001E-2</v>
      </c>
      <c r="L41" s="24">
        <v>5.2999999999999998E-11</v>
      </c>
      <c r="M41" s="23">
        <v>0.75780000000000003</v>
      </c>
      <c r="N41" s="22">
        <v>0.97297197488624487</v>
      </c>
      <c r="O41" s="23" t="s">
        <v>176</v>
      </c>
      <c r="P41" s="23">
        <v>0.38740000000000002</v>
      </c>
      <c r="Q41" s="25">
        <v>0</v>
      </c>
      <c r="R41" s="23">
        <v>0.89900000000000002</v>
      </c>
      <c r="S41" s="23">
        <v>0.74869999999999992</v>
      </c>
      <c r="T41" s="22">
        <v>0.95399199362089004</v>
      </c>
      <c r="U41" s="23" t="s">
        <v>318</v>
      </c>
      <c r="V41" s="23">
        <v>0.31569999999999998</v>
      </c>
      <c r="W41" s="25">
        <v>0</v>
      </c>
      <c r="X41" s="23">
        <v>0.85489999999999999</v>
      </c>
      <c r="Y41" s="32" t="s">
        <v>264</v>
      </c>
    </row>
    <row r="42" spans="1:25" x14ac:dyDescent="0.2">
      <c r="A42" s="18" t="s">
        <v>62</v>
      </c>
      <c r="B42" s="32" t="s">
        <v>108</v>
      </c>
      <c r="C42" s="29" t="s">
        <v>73</v>
      </c>
      <c r="D42" s="19">
        <v>6</v>
      </c>
      <c r="E42" s="20">
        <v>161005610</v>
      </c>
      <c r="F42" s="21" t="s">
        <v>74</v>
      </c>
      <c r="G42" s="29" t="s">
        <v>25</v>
      </c>
      <c r="H42" s="20">
        <v>389166</v>
      </c>
      <c r="I42" s="29"/>
      <c r="J42" s="36"/>
      <c r="K42" s="23">
        <v>-3.61E-2</v>
      </c>
      <c r="L42" s="24">
        <v>1.7E-18</v>
      </c>
      <c r="M42" s="23">
        <v>0.9375</v>
      </c>
      <c r="N42" s="26">
        <v>1.1263699182883529</v>
      </c>
      <c r="O42" s="23" t="s">
        <v>199</v>
      </c>
      <c r="P42" s="23">
        <v>8.8000000000000005E-3</v>
      </c>
      <c r="Q42" s="25">
        <v>0</v>
      </c>
      <c r="R42" s="23">
        <v>0.65229999999999999</v>
      </c>
      <c r="S42" s="23">
        <v>0.93740000000000001</v>
      </c>
      <c r="T42" s="22">
        <v>1.1880341900147176</v>
      </c>
      <c r="U42" s="23" t="s">
        <v>319</v>
      </c>
      <c r="V42" s="23">
        <v>2.3560000000000001E-2</v>
      </c>
      <c r="W42" s="25">
        <v>16.7</v>
      </c>
      <c r="X42" s="23">
        <v>0.29420000000000002</v>
      </c>
      <c r="Y42" s="32" t="s">
        <v>264</v>
      </c>
    </row>
    <row r="43" spans="1:25" x14ac:dyDescent="0.2">
      <c r="A43" s="18" t="s">
        <v>62</v>
      </c>
      <c r="B43" s="32" t="s">
        <v>108</v>
      </c>
      <c r="C43" s="29" t="s">
        <v>112</v>
      </c>
      <c r="D43" s="19">
        <v>8</v>
      </c>
      <c r="E43" s="20">
        <v>27442064</v>
      </c>
      <c r="F43" s="33" t="s">
        <v>113</v>
      </c>
      <c r="G43" s="29" t="s">
        <v>18</v>
      </c>
      <c r="H43" s="20">
        <v>389166</v>
      </c>
      <c r="I43" s="29"/>
      <c r="J43" s="36"/>
      <c r="K43" s="23">
        <v>1.54E-2</v>
      </c>
      <c r="L43" s="24">
        <v>7.6999999999999995E-9</v>
      </c>
      <c r="M43" s="23">
        <v>0.76370000000000005</v>
      </c>
      <c r="N43" s="26">
        <v>1.0049120246322103</v>
      </c>
      <c r="O43" s="23" t="s">
        <v>184</v>
      </c>
      <c r="P43" s="23">
        <v>0.8306</v>
      </c>
      <c r="Q43" s="25">
        <v>32.5</v>
      </c>
      <c r="R43" s="23">
        <v>9.0480000000000005E-2</v>
      </c>
      <c r="S43" s="23">
        <v>0.76190000000000002</v>
      </c>
      <c r="T43" s="22">
        <v>0.99074311125160952</v>
      </c>
      <c r="U43" s="23" t="s">
        <v>193</v>
      </c>
      <c r="V43" s="23">
        <v>0.79169999999999996</v>
      </c>
      <c r="W43" s="25">
        <v>26.6</v>
      </c>
      <c r="X43" s="23">
        <v>0.18340000000000001</v>
      </c>
      <c r="Y43" s="32" t="s">
        <v>264</v>
      </c>
    </row>
    <row r="44" spans="1:25" x14ac:dyDescent="0.2">
      <c r="A44" s="18" t="s">
        <v>62</v>
      </c>
      <c r="B44" s="32" t="s">
        <v>108</v>
      </c>
      <c r="C44" s="29" t="s">
        <v>114</v>
      </c>
      <c r="D44" s="19">
        <v>9</v>
      </c>
      <c r="E44" s="20">
        <v>22100176</v>
      </c>
      <c r="F44" s="33" t="s">
        <v>115</v>
      </c>
      <c r="G44" s="29" t="s">
        <v>18</v>
      </c>
      <c r="H44" s="20">
        <v>389166</v>
      </c>
      <c r="I44" s="29"/>
      <c r="J44" s="36"/>
      <c r="K44" s="23">
        <v>-1.8100000000000002E-2</v>
      </c>
      <c r="L44" s="24">
        <v>4.7000000000000004E-16</v>
      </c>
      <c r="M44" s="23">
        <v>0.50029999999999997</v>
      </c>
      <c r="N44" s="26">
        <v>1.0700442470478533</v>
      </c>
      <c r="O44" s="23" t="s">
        <v>286</v>
      </c>
      <c r="P44" s="23">
        <v>3.994E-4</v>
      </c>
      <c r="Q44" s="25">
        <v>0</v>
      </c>
      <c r="R44" s="23">
        <v>0.56920000000000004</v>
      </c>
      <c r="S44" s="23">
        <v>0.48680000000000001</v>
      </c>
      <c r="T44" s="22">
        <v>1.1259194604186176</v>
      </c>
      <c r="U44" s="23" t="s">
        <v>314</v>
      </c>
      <c r="V44" s="23">
        <v>7.0820000000000003E-5</v>
      </c>
      <c r="W44" s="25">
        <v>0</v>
      </c>
      <c r="X44" s="23">
        <v>0.92259999999999998</v>
      </c>
      <c r="Y44" s="32" t="s">
        <v>264</v>
      </c>
    </row>
    <row r="45" spans="1:25" x14ac:dyDescent="0.2">
      <c r="A45" s="18" t="s">
        <v>62</v>
      </c>
      <c r="B45" s="32" t="s">
        <v>108</v>
      </c>
      <c r="C45" s="29" t="s">
        <v>116</v>
      </c>
      <c r="D45" s="19">
        <v>12</v>
      </c>
      <c r="E45" s="20">
        <v>111932800</v>
      </c>
      <c r="F45" s="33" t="s">
        <v>61</v>
      </c>
      <c r="G45" s="29" t="s">
        <v>25</v>
      </c>
      <c r="H45" s="20">
        <v>389166</v>
      </c>
      <c r="I45" s="29"/>
      <c r="J45" s="36"/>
      <c r="K45" s="23">
        <v>1.7000000000000001E-2</v>
      </c>
      <c r="L45" s="24">
        <v>3.4E-14</v>
      </c>
      <c r="M45" s="23">
        <v>0.49070000000000003</v>
      </c>
      <c r="N45" s="22">
        <v>0.95551960257195445</v>
      </c>
      <c r="O45" s="23" t="s">
        <v>171</v>
      </c>
      <c r="P45" s="23">
        <v>1.916E-2</v>
      </c>
      <c r="Q45" s="25">
        <v>0</v>
      </c>
      <c r="R45" s="23">
        <v>0.76829999999999998</v>
      </c>
      <c r="S45" s="23">
        <v>0.50570000000000004</v>
      </c>
      <c r="T45" s="22">
        <v>0.93118249547154774</v>
      </c>
      <c r="U45" s="23" t="s">
        <v>320</v>
      </c>
      <c r="V45" s="23">
        <v>1.831E-2</v>
      </c>
      <c r="W45" s="25">
        <v>16.100000000000001</v>
      </c>
      <c r="X45" s="23">
        <v>0.28589999999999999</v>
      </c>
      <c r="Y45" s="32" t="s">
        <v>264</v>
      </c>
    </row>
    <row r="46" spans="1:25" x14ac:dyDescent="0.2">
      <c r="A46" s="18" t="s">
        <v>62</v>
      </c>
      <c r="B46" s="32" t="s">
        <v>108</v>
      </c>
      <c r="C46" s="29" t="s">
        <v>117</v>
      </c>
      <c r="D46" s="19">
        <v>14</v>
      </c>
      <c r="E46" s="20">
        <v>75321714</v>
      </c>
      <c r="F46" s="33" t="s">
        <v>118</v>
      </c>
      <c r="G46" s="29" t="s">
        <v>14</v>
      </c>
      <c r="H46" s="20">
        <v>389166</v>
      </c>
      <c r="I46" s="29"/>
      <c r="J46" s="36"/>
      <c r="K46" s="23">
        <v>1.3599999999999999E-2</v>
      </c>
      <c r="L46" s="24">
        <v>2E-8</v>
      </c>
      <c r="M46" s="23">
        <v>0.66820000000000002</v>
      </c>
      <c r="N46" s="22">
        <v>1.0071252647578659</v>
      </c>
      <c r="O46" s="23" t="s">
        <v>182</v>
      </c>
      <c r="P46" s="23">
        <v>0.73040000000000005</v>
      </c>
      <c r="Q46" s="25">
        <v>0</v>
      </c>
      <c r="R46" s="23">
        <v>0.46829999999999999</v>
      </c>
      <c r="S46" s="23">
        <v>0.65759999999999996</v>
      </c>
      <c r="T46" s="22">
        <v>0.98461950675173293</v>
      </c>
      <c r="U46" s="23" t="s">
        <v>321</v>
      </c>
      <c r="V46" s="23">
        <v>0.62380000000000002</v>
      </c>
      <c r="W46" s="25">
        <v>55.3</v>
      </c>
      <c r="X46" s="23">
        <v>1.0449999999999999E-2</v>
      </c>
      <c r="Y46" s="32" t="s">
        <v>264</v>
      </c>
    </row>
    <row r="47" spans="1:25" x14ac:dyDescent="0.2">
      <c r="A47" s="18" t="s">
        <v>62</v>
      </c>
      <c r="B47" s="32" t="s">
        <v>108</v>
      </c>
      <c r="C47" s="29" t="s">
        <v>119</v>
      </c>
      <c r="D47" s="19">
        <v>15</v>
      </c>
      <c r="E47" s="20">
        <v>78896129</v>
      </c>
      <c r="F47" s="33" t="s">
        <v>120</v>
      </c>
      <c r="G47" s="29" t="s">
        <v>21</v>
      </c>
      <c r="H47" s="20">
        <v>389166</v>
      </c>
      <c r="I47" s="29"/>
      <c r="J47" s="36"/>
      <c r="K47" s="23">
        <v>-2.5399999999999999E-2</v>
      </c>
      <c r="L47" s="24">
        <v>1.2E-26</v>
      </c>
      <c r="M47" s="23">
        <v>0.65710000000000002</v>
      </c>
      <c r="N47" s="22">
        <v>1.0084353789917955</v>
      </c>
      <c r="O47" s="23" t="s">
        <v>182</v>
      </c>
      <c r="P47" s="23">
        <v>0.67820000000000003</v>
      </c>
      <c r="Q47" s="25">
        <v>0</v>
      </c>
      <c r="R47" s="23">
        <v>0.9335</v>
      </c>
      <c r="S47" s="23">
        <v>0.64900000000000002</v>
      </c>
      <c r="T47" s="22">
        <v>1.0027036482827156</v>
      </c>
      <c r="U47" s="23" t="s">
        <v>197</v>
      </c>
      <c r="V47" s="23">
        <v>0.93069999999999997</v>
      </c>
      <c r="W47" s="25">
        <v>0</v>
      </c>
      <c r="X47" s="23">
        <v>0.60709999999999997</v>
      </c>
      <c r="Y47" s="32" t="s">
        <v>264</v>
      </c>
    </row>
    <row r="48" spans="1:25" x14ac:dyDescent="0.2">
      <c r="A48" s="18" t="s">
        <v>62</v>
      </c>
      <c r="B48" s="32" t="s">
        <v>108</v>
      </c>
      <c r="C48" s="29" t="s">
        <v>121</v>
      </c>
      <c r="D48" s="19">
        <v>15</v>
      </c>
      <c r="E48" s="20">
        <v>91416550</v>
      </c>
      <c r="F48" s="33" t="s">
        <v>122</v>
      </c>
      <c r="G48" s="29" t="s">
        <v>25</v>
      </c>
      <c r="H48" s="20">
        <v>389166</v>
      </c>
      <c r="I48" s="29"/>
      <c r="J48" s="36"/>
      <c r="K48" s="23">
        <v>-1.3899999999999999E-2</v>
      </c>
      <c r="L48" s="24">
        <v>7.1000000000000003E-10</v>
      </c>
      <c r="M48" s="23">
        <v>0.5413</v>
      </c>
      <c r="N48" s="22">
        <v>1.0318981806179213</v>
      </c>
      <c r="O48" s="23" t="s">
        <v>282</v>
      </c>
      <c r="P48" s="23">
        <v>0.11609999999999999</v>
      </c>
      <c r="Q48" s="25">
        <v>10.8</v>
      </c>
      <c r="R48" s="23">
        <v>0.32769999999999999</v>
      </c>
      <c r="S48" s="23">
        <v>0.53560000000000008</v>
      </c>
      <c r="T48" s="22">
        <v>1.0505354641098923</v>
      </c>
      <c r="U48" s="23" t="s">
        <v>322</v>
      </c>
      <c r="V48" s="23">
        <v>0.1232</v>
      </c>
      <c r="W48" s="25">
        <v>0</v>
      </c>
      <c r="X48" s="23">
        <v>0.77370000000000005</v>
      </c>
      <c r="Y48" s="32" t="s">
        <v>264</v>
      </c>
    </row>
    <row r="49" spans="1:25" x14ac:dyDescent="0.2">
      <c r="A49" s="18" t="s">
        <v>62</v>
      </c>
      <c r="B49" s="32" t="s">
        <v>79</v>
      </c>
      <c r="C49" s="29" t="s">
        <v>80</v>
      </c>
      <c r="D49" s="19">
        <v>6</v>
      </c>
      <c r="E49" s="20">
        <v>31425499</v>
      </c>
      <c r="F49" s="33" t="s">
        <v>81</v>
      </c>
      <c r="G49" s="29" t="s">
        <v>21</v>
      </c>
      <c r="H49" s="20">
        <v>389166</v>
      </c>
      <c r="I49" s="29"/>
      <c r="J49" s="36"/>
      <c r="K49" s="23">
        <v>-1.24E-2</v>
      </c>
      <c r="L49" s="24">
        <v>3.5999999999999998E-8</v>
      </c>
      <c r="M49" s="23">
        <v>0.69450000000000001</v>
      </c>
      <c r="N49" s="22">
        <v>1.0004000800106678</v>
      </c>
      <c r="O49" s="23" t="s">
        <v>290</v>
      </c>
      <c r="P49" s="23">
        <v>0.98839999999999995</v>
      </c>
      <c r="Q49" s="25">
        <v>0</v>
      </c>
      <c r="R49" s="23">
        <v>0.87990000000000002</v>
      </c>
      <c r="S49" s="23">
        <v>0.71540000000000004</v>
      </c>
      <c r="T49" s="22">
        <v>0.99760287769738176</v>
      </c>
      <c r="U49" s="23" t="s">
        <v>323</v>
      </c>
      <c r="V49" s="23">
        <v>0.95779999999999998</v>
      </c>
      <c r="W49" s="25">
        <v>12.3</v>
      </c>
      <c r="X49" s="23">
        <v>0.33589999999999998</v>
      </c>
      <c r="Y49" s="32" t="s">
        <v>264</v>
      </c>
    </row>
    <row r="50" spans="1:25" x14ac:dyDescent="0.2">
      <c r="A50" s="18" t="s">
        <v>62</v>
      </c>
      <c r="B50" s="32" t="s">
        <v>79</v>
      </c>
      <c r="C50" s="29" t="s">
        <v>82</v>
      </c>
      <c r="D50" s="19">
        <v>8</v>
      </c>
      <c r="E50" s="20">
        <v>59838133</v>
      </c>
      <c r="F50" s="33" t="s">
        <v>83</v>
      </c>
      <c r="G50" s="29" t="s">
        <v>21</v>
      </c>
      <c r="H50" s="20">
        <v>389166</v>
      </c>
      <c r="I50" s="29"/>
      <c r="J50" s="36"/>
      <c r="K50" s="23">
        <v>3.5999999999999997E-2</v>
      </c>
      <c r="L50" s="24">
        <v>3.1E-8</v>
      </c>
      <c r="M50" s="23">
        <v>0.96130000000000004</v>
      </c>
      <c r="N50" s="26">
        <v>1.0621551452967464</v>
      </c>
      <c r="O50" s="23" t="s">
        <v>291</v>
      </c>
      <c r="P50" s="23">
        <v>0.25459999999999999</v>
      </c>
      <c r="Q50" s="25">
        <v>0</v>
      </c>
      <c r="R50" s="23">
        <v>0.99570000000000003</v>
      </c>
      <c r="S50" s="23">
        <v>0.95699999999999996</v>
      </c>
      <c r="T50" s="22">
        <v>1.1185128606450452</v>
      </c>
      <c r="U50" s="23" t="s">
        <v>324</v>
      </c>
      <c r="V50" s="23">
        <v>0.18160000000000001</v>
      </c>
      <c r="W50" s="25">
        <v>0</v>
      </c>
      <c r="X50" s="23">
        <v>0.87849999999999995</v>
      </c>
      <c r="Y50" s="32" t="s">
        <v>264</v>
      </c>
    </row>
    <row r="51" spans="1:25" x14ac:dyDescent="0.2">
      <c r="A51" s="18" t="s">
        <v>62</v>
      </c>
      <c r="B51" s="32" t="s">
        <v>79</v>
      </c>
      <c r="C51" s="29" t="s">
        <v>84</v>
      </c>
      <c r="D51" s="19">
        <v>11</v>
      </c>
      <c r="E51" s="20">
        <v>113639842</v>
      </c>
      <c r="F51" s="33" t="s">
        <v>85</v>
      </c>
      <c r="G51" s="29" t="s">
        <v>21</v>
      </c>
      <c r="H51" s="20">
        <v>389166</v>
      </c>
      <c r="I51" s="29"/>
      <c r="J51" s="36"/>
      <c r="K51" s="23">
        <v>-1.6E-2</v>
      </c>
      <c r="L51" s="24">
        <v>5.4999999999999996E-9</v>
      </c>
      <c r="M51" s="23">
        <v>0.83150000000000002</v>
      </c>
      <c r="N51" s="22">
        <v>1.0683335451790215</v>
      </c>
      <c r="O51" s="23" t="s">
        <v>236</v>
      </c>
      <c r="P51" s="23">
        <v>1.0670000000000001E-2</v>
      </c>
      <c r="Q51" s="25">
        <v>0</v>
      </c>
      <c r="R51" s="23">
        <v>0.57140000000000002</v>
      </c>
      <c r="S51" s="23">
        <v>0.83730000000000004</v>
      </c>
      <c r="T51" s="22">
        <v>1.0713290708844339</v>
      </c>
      <c r="U51" s="23" t="s">
        <v>239</v>
      </c>
      <c r="V51" s="23">
        <v>9.6729999999999997E-2</v>
      </c>
      <c r="W51" s="25">
        <v>0</v>
      </c>
      <c r="X51" s="23">
        <v>0.879</v>
      </c>
      <c r="Y51" s="32" t="s">
        <v>264</v>
      </c>
    </row>
    <row r="52" spans="1:25" x14ac:dyDescent="0.2">
      <c r="A52" s="18" t="s">
        <v>62</v>
      </c>
      <c r="B52" s="32" t="s">
        <v>79</v>
      </c>
      <c r="C52" s="29" t="s">
        <v>86</v>
      </c>
      <c r="D52" s="19">
        <v>15</v>
      </c>
      <c r="E52" s="20">
        <v>47660194</v>
      </c>
      <c r="F52" s="33" t="s">
        <v>87</v>
      </c>
      <c r="G52" s="29" t="s">
        <v>18</v>
      </c>
      <c r="H52" s="20">
        <v>389166</v>
      </c>
      <c r="I52" s="29"/>
      <c r="J52" s="36"/>
      <c r="K52" s="23">
        <v>-1.9199999999999998E-2</v>
      </c>
      <c r="L52" s="24">
        <v>1.4E-8</v>
      </c>
      <c r="M52" s="23">
        <v>0.87880000000000003</v>
      </c>
      <c r="N52" s="22">
        <v>1.0423731618514736</v>
      </c>
      <c r="O52" s="23" t="s">
        <v>292</v>
      </c>
      <c r="P52" s="23">
        <v>0.1638</v>
      </c>
      <c r="Q52" s="25">
        <v>0</v>
      </c>
      <c r="R52" s="23">
        <v>0.97309999999999997</v>
      </c>
      <c r="S52" s="23">
        <v>0.877</v>
      </c>
      <c r="T52" s="22">
        <v>1.0193855053321235</v>
      </c>
      <c r="U52" s="23" t="s">
        <v>325</v>
      </c>
      <c r="V52" s="23">
        <v>0.67769999999999997</v>
      </c>
      <c r="W52" s="25">
        <v>23.9</v>
      </c>
      <c r="X52" s="23">
        <v>0.20880000000000001</v>
      </c>
      <c r="Y52" s="32" t="s">
        <v>264</v>
      </c>
    </row>
    <row r="53" spans="1:25" x14ac:dyDescent="0.2">
      <c r="A53" s="18" t="s">
        <v>62</v>
      </c>
      <c r="B53" s="32" t="s">
        <v>79</v>
      </c>
      <c r="C53" s="29" t="s">
        <v>88</v>
      </c>
      <c r="D53" s="19">
        <v>19</v>
      </c>
      <c r="E53" s="20">
        <v>41341229</v>
      </c>
      <c r="F53" s="33" t="s">
        <v>89</v>
      </c>
      <c r="G53" s="29" t="s">
        <v>21</v>
      </c>
      <c r="H53" s="20">
        <v>389166</v>
      </c>
      <c r="I53" s="29"/>
      <c r="J53" s="36"/>
      <c r="K53" s="23">
        <v>-1.26E-2</v>
      </c>
      <c r="L53" s="24">
        <v>8.2000000000000006E-9</v>
      </c>
      <c r="M53" s="23">
        <v>0.51629999999999998</v>
      </c>
      <c r="N53" s="22">
        <v>1.0183666293496889</v>
      </c>
      <c r="O53" s="23" t="s">
        <v>178</v>
      </c>
      <c r="P53" s="23">
        <v>0.41660000000000003</v>
      </c>
      <c r="Q53" s="25">
        <v>7.1</v>
      </c>
      <c r="R53" s="23">
        <v>0.37190000000000001</v>
      </c>
      <c r="S53" s="23">
        <v>0.51519999999999999</v>
      </c>
      <c r="T53" s="22">
        <v>1.0316918216183855</v>
      </c>
      <c r="U53" s="23" t="s">
        <v>326</v>
      </c>
      <c r="V53" s="23">
        <v>0.37959999999999999</v>
      </c>
      <c r="W53" s="25">
        <v>14.9</v>
      </c>
      <c r="X53" s="23">
        <v>0.30180000000000001</v>
      </c>
      <c r="Y53" s="32" t="s">
        <v>264</v>
      </c>
    </row>
    <row r="54" spans="1:25" x14ac:dyDescent="0.2">
      <c r="A54" s="18" t="s">
        <v>62</v>
      </c>
      <c r="B54" s="32" t="s">
        <v>79</v>
      </c>
      <c r="C54" s="29" t="s">
        <v>90</v>
      </c>
      <c r="D54" s="19">
        <v>19</v>
      </c>
      <c r="E54" s="20">
        <v>45745607</v>
      </c>
      <c r="F54" s="33" t="s">
        <v>91</v>
      </c>
      <c r="G54" s="29" t="s">
        <v>14</v>
      </c>
      <c r="H54" s="20">
        <v>389166</v>
      </c>
      <c r="I54" s="29"/>
      <c r="J54" s="36"/>
      <c r="K54" s="23">
        <v>-1.43E-2</v>
      </c>
      <c r="L54" s="24">
        <v>9.1000000000000004E-9</v>
      </c>
      <c r="M54" s="23">
        <v>0.74580000000000002</v>
      </c>
      <c r="N54" s="22">
        <v>0.97961073050325054</v>
      </c>
      <c r="O54" s="23" t="s">
        <v>183</v>
      </c>
      <c r="P54" s="23">
        <v>0.37409999999999999</v>
      </c>
      <c r="Q54" s="25">
        <v>5.7</v>
      </c>
      <c r="R54" s="23">
        <v>0.38769999999999999</v>
      </c>
      <c r="S54" s="23">
        <v>0.752</v>
      </c>
      <c r="T54" s="22">
        <v>1.0572804520186272</v>
      </c>
      <c r="U54" s="23" t="s">
        <v>242</v>
      </c>
      <c r="V54" s="23">
        <v>0.14230000000000001</v>
      </c>
      <c r="W54" s="25">
        <v>38.4</v>
      </c>
      <c r="X54" s="23">
        <v>9.3219999999999997E-2</v>
      </c>
      <c r="Y54" s="32" t="s">
        <v>264</v>
      </c>
    </row>
    <row r="55" spans="1:25" x14ac:dyDescent="0.2">
      <c r="A55" s="18" t="s">
        <v>62</v>
      </c>
      <c r="B55" s="32" t="s">
        <v>79</v>
      </c>
      <c r="C55" s="29" t="s">
        <v>92</v>
      </c>
      <c r="D55" s="19">
        <v>20</v>
      </c>
      <c r="E55" s="20">
        <v>10964366</v>
      </c>
      <c r="F55" s="33" t="s">
        <v>93</v>
      </c>
      <c r="G55" s="29" t="s">
        <v>14</v>
      </c>
      <c r="H55" s="20">
        <v>389166</v>
      </c>
      <c r="I55" s="29"/>
      <c r="J55" s="36"/>
      <c r="K55" s="23">
        <v>-1.43E-2</v>
      </c>
      <c r="L55" s="24">
        <v>1.2E-10</v>
      </c>
      <c r="M55" s="23">
        <v>0.60450000000000004</v>
      </c>
      <c r="N55" s="22">
        <v>0.99521150159009719</v>
      </c>
      <c r="O55" s="23" t="s">
        <v>189</v>
      </c>
      <c r="P55" s="23">
        <v>0.81179999999999997</v>
      </c>
      <c r="Q55" s="25">
        <v>0</v>
      </c>
      <c r="R55" s="23">
        <v>0.85040000000000004</v>
      </c>
      <c r="S55" s="23">
        <v>0.59909999999999997</v>
      </c>
      <c r="T55" s="22">
        <v>0.97433508960874937</v>
      </c>
      <c r="U55" s="23" t="s">
        <v>176</v>
      </c>
      <c r="V55" s="23">
        <v>0.42870000000000003</v>
      </c>
      <c r="W55" s="25">
        <v>0</v>
      </c>
      <c r="X55" s="23">
        <v>0.93059999999999998</v>
      </c>
      <c r="Y55" s="32" t="s">
        <v>264</v>
      </c>
    </row>
    <row r="56" spans="1:25" x14ac:dyDescent="0.2">
      <c r="A56" s="18" t="s">
        <v>62</v>
      </c>
      <c r="B56" s="32" t="s">
        <v>79</v>
      </c>
      <c r="C56" s="29" t="s">
        <v>94</v>
      </c>
      <c r="D56" s="19">
        <v>20</v>
      </c>
      <c r="E56" s="20">
        <v>61986949</v>
      </c>
      <c r="F56" s="33" t="s">
        <v>95</v>
      </c>
      <c r="G56" s="29" t="s">
        <v>14</v>
      </c>
      <c r="H56" s="20">
        <v>389166</v>
      </c>
      <c r="I56" s="29"/>
      <c r="J56" s="36"/>
      <c r="K56" s="23">
        <v>-1.7600000000000001E-2</v>
      </c>
      <c r="L56" s="24">
        <v>1.4999999999999999E-8</v>
      </c>
      <c r="M56" s="23">
        <v>0.85319999999999996</v>
      </c>
      <c r="N56" s="22">
        <v>0.98442260254145997</v>
      </c>
      <c r="O56" s="23" t="s">
        <v>196</v>
      </c>
      <c r="P56" s="23">
        <v>0.65229999999999999</v>
      </c>
      <c r="Q56" s="25">
        <v>0</v>
      </c>
      <c r="R56" s="23">
        <v>0.68620000000000003</v>
      </c>
      <c r="S56" s="23">
        <v>0.85599999999999998</v>
      </c>
      <c r="T56" s="22">
        <v>0.95160999237901567</v>
      </c>
      <c r="U56" s="23" t="s">
        <v>327</v>
      </c>
      <c r="V56" s="23">
        <v>0.38140000000000002</v>
      </c>
      <c r="W56" s="25">
        <v>14.4</v>
      </c>
      <c r="X56" s="23">
        <v>0.31380000000000002</v>
      </c>
      <c r="Y56" s="32" t="s">
        <v>264</v>
      </c>
    </row>
    <row r="57" spans="1:25" x14ac:dyDescent="0.2">
      <c r="A57" s="18" t="s">
        <v>62</v>
      </c>
      <c r="B57" s="32" t="s">
        <v>96</v>
      </c>
      <c r="C57" s="29" t="s">
        <v>97</v>
      </c>
      <c r="D57" s="19">
        <v>6</v>
      </c>
      <c r="E57" s="20">
        <v>31147476</v>
      </c>
      <c r="F57" s="33" t="s">
        <v>98</v>
      </c>
      <c r="G57" s="29" t="s">
        <v>18</v>
      </c>
      <c r="H57" s="20">
        <v>389166</v>
      </c>
      <c r="I57" s="29"/>
      <c r="J57" s="36"/>
      <c r="K57" s="23">
        <v>-1.55E-2</v>
      </c>
      <c r="L57" s="24">
        <v>2.1E-10</v>
      </c>
      <c r="M57" s="23">
        <v>0.74680000000000002</v>
      </c>
      <c r="N57" s="22">
        <v>1.005917439280382</v>
      </c>
      <c r="O57" s="23" t="s">
        <v>174</v>
      </c>
      <c r="P57" s="23">
        <v>0.8407</v>
      </c>
      <c r="Q57" s="25">
        <v>44.8</v>
      </c>
      <c r="R57" s="23">
        <v>4.0529999999999997E-2</v>
      </c>
      <c r="S57" s="23">
        <v>0.74490000000000001</v>
      </c>
      <c r="T57" s="22">
        <v>0.95037370315103187</v>
      </c>
      <c r="U57" s="23" t="s">
        <v>328</v>
      </c>
      <c r="V57" s="23">
        <v>0.27329999999999999</v>
      </c>
      <c r="W57" s="25">
        <v>30.1</v>
      </c>
      <c r="X57" s="23">
        <v>0.188</v>
      </c>
      <c r="Y57" s="32" t="s">
        <v>264</v>
      </c>
    </row>
    <row r="58" spans="1:25" x14ac:dyDescent="0.2">
      <c r="A58" s="18" t="s">
        <v>62</v>
      </c>
      <c r="B58" s="32" t="s">
        <v>96</v>
      </c>
      <c r="C58" s="29" t="s">
        <v>99</v>
      </c>
      <c r="D58" s="19">
        <v>13</v>
      </c>
      <c r="E58" s="20">
        <v>31871514</v>
      </c>
      <c r="F58" s="33" t="s">
        <v>100</v>
      </c>
      <c r="G58" s="29" t="s">
        <v>14</v>
      </c>
      <c r="H58" s="20">
        <v>389166</v>
      </c>
      <c r="I58" s="29"/>
      <c r="J58" s="36"/>
      <c r="K58" s="23">
        <v>9.7900000000000001E-2</v>
      </c>
      <c r="L58" s="24">
        <v>4.6999999999999997E-8</v>
      </c>
      <c r="M58" s="23"/>
      <c r="N58" s="22"/>
      <c r="O58" s="23"/>
      <c r="P58" s="23"/>
      <c r="Q58" s="25"/>
      <c r="R58" s="23"/>
      <c r="S58" s="23"/>
      <c r="T58" s="22"/>
      <c r="U58" s="23"/>
      <c r="V58" s="23"/>
      <c r="W58" s="25"/>
      <c r="X58" s="23"/>
      <c r="Y58" s="32" t="s">
        <v>264</v>
      </c>
    </row>
    <row r="59" spans="1:25" x14ac:dyDescent="0.2">
      <c r="A59" s="18" t="s">
        <v>62</v>
      </c>
      <c r="B59" s="32" t="s">
        <v>96</v>
      </c>
      <c r="C59" s="29" t="s">
        <v>101</v>
      </c>
      <c r="D59" s="19">
        <v>13</v>
      </c>
      <c r="E59" s="20">
        <v>64836488</v>
      </c>
      <c r="F59" s="33" t="s">
        <v>102</v>
      </c>
      <c r="G59" s="29" t="s">
        <v>14</v>
      </c>
      <c r="H59" s="20">
        <v>389166</v>
      </c>
      <c r="I59" s="29"/>
      <c r="J59" s="36"/>
      <c r="K59" s="23">
        <v>2.5100000000000001E-2</v>
      </c>
      <c r="L59" s="24">
        <v>2.9000000000000002E-8</v>
      </c>
      <c r="M59" s="23">
        <v>0.92969999999999997</v>
      </c>
      <c r="N59" s="22">
        <v>0.98225925337250541</v>
      </c>
      <c r="O59" s="23" t="s">
        <v>293</v>
      </c>
      <c r="P59" s="23">
        <v>0.63790000000000002</v>
      </c>
      <c r="Q59" s="25">
        <v>0</v>
      </c>
      <c r="R59" s="23">
        <v>0.5222</v>
      </c>
      <c r="S59" s="23">
        <v>0.92830000000000001</v>
      </c>
      <c r="T59" s="22">
        <v>0.88417524061573571</v>
      </c>
      <c r="U59" s="23" t="s">
        <v>329</v>
      </c>
      <c r="V59" s="23">
        <v>4.079E-2</v>
      </c>
      <c r="W59" s="25">
        <v>6.5</v>
      </c>
      <c r="X59" s="23">
        <v>0.38119999999999998</v>
      </c>
      <c r="Y59" s="32" t="s">
        <v>264</v>
      </c>
    </row>
    <row r="60" spans="1:25" x14ac:dyDescent="0.2">
      <c r="A60" s="28" t="s">
        <v>272</v>
      </c>
      <c r="B60" s="32" t="s">
        <v>246</v>
      </c>
      <c r="C60" s="19" t="s">
        <v>222</v>
      </c>
      <c r="D60" s="19">
        <v>1</v>
      </c>
      <c r="E60" s="20">
        <v>109821797</v>
      </c>
      <c r="F60" s="21" t="s">
        <v>205</v>
      </c>
      <c r="G60" s="19" t="s">
        <v>18</v>
      </c>
      <c r="H60" s="20">
        <v>1012240</v>
      </c>
      <c r="I60" s="22"/>
      <c r="J60" s="34"/>
      <c r="K60" s="23">
        <v>0.22339999999999999</v>
      </c>
      <c r="L60" s="24">
        <v>1.6000000000000001E-9</v>
      </c>
      <c r="M60" s="23">
        <v>0.24829999999999997</v>
      </c>
      <c r="N60" s="22">
        <v>1.0303514936522224</v>
      </c>
      <c r="O60" s="23" t="s">
        <v>168</v>
      </c>
      <c r="P60" s="23">
        <v>0.1958</v>
      </c>
      <c r="Q60" s="25">
        <v>27.5</v>
      </c>
      <c r="R60" s="23">
        <v>0.13550000000000001</v>
      </c>
      <c r="S60" s="23">
        <v>0.24980000000000002</v>
      </c>
      <c r="T60" s="22">
        <v>1.0376930208381572</v>
      </c>
      <c r="U60" s="23" t="s">
        <v>191</v>
      </c>
      <c r="V60" s="23">
        <v>0.30630000000000002</v>
      </c>
      <c r="W60" s="25">
        <v>34.9</v>
      </c>
      <c r="X60" s="23">
        <v>0.1109</v>
      </c>
      <c r="Y60" s="32" t="s">
        <v>343</v>
      </c>
    </row>
    <row r="61" spans="1:25" x14ac:dyDescent="0.2">
      <c r="A61" s="28" t="s">
        <v>272</v>
      </c>
      <c r="B61" s="32" t="s">
        <v>246</v>
      </c>
      <c r="C61" s="19" t="s">
        <v>224</v>
      </c>
      <c r="D61" s="19">
        <v>2</v>
      </c>
      <c r="E61" s="20">
        <v>628524</v>
      </c>
      <c r="F61" s="21" t="s">
        <v>223</v>
      </c>
      <c r="G61" s="19" t="s">
        <v>21</v>
      </c>
      <c r="H61" s="20">
        <v>1012240</v>
      </c>
      <c r="I61" s="22"/>
      <c r="J61" s="34"/>
      <c r="K61" s="23">
        <v>0.2772</v>
      </c>
      <c r="L61" s="24">
        <v>6.9999999999999996E-10</v>
      </c>
      <c r="M61" s="23">
        <v>0.17760000000000001</v>
      </c>
      <c r="N61" s="22">
        <v>1.0322077965121685</v>
      </c>
      <c r="O61" s="23" t="s">
        <v>168</v>
      </c>
      <c r="P61" s="23">
        <v>0.21160000000000001</v>
      </c>
      <c r="Q61" s="25">
        <v>4.7</v>
      </c>
      <c r="R61" s="23">
        <v>0.39939999999999998</v>
      </c>
      <c r="S61" s="23">
        <v>0.18410000000000001</v>
      </c>
      <c r="T61" s="22">
        <v>1.0744404344866749</v>
      </c>
      <c r="U61" s="23" t="s">
        <v>330</v>
      </c>
      <c r="V61" s="23">
        <v>6.1060000000000003E-2</v>
      </c>
      <c r="W61" s="25">
        <v>25.3</v>
      </c>
      <c r="X61" s="23">
        <v>0.1953</v>
      </c>
      <c r="Y61" s="32" t="s">
        <v>343</v>
      </c>
    </row>
    <row r="62" spans="1:25" x14ac:dyDescent="0.2">
      <c r="A62" s="28" t="s">
        <v>272</v>
      </c>
      <c r="B62" s="32" t="s">
        <v>246</v>
      </c>
      <c r="C62" s="19" t="s">
        <v>226</v>
      </c>
      <c r="D62" s="19">
        <v>2</v>
      </c>
      <c r="E62" s="20">
        <v>237081854</v>
      </c>
      <c r="F62" s="21" t="s">
        <v>225</v>
      </c>
      <c r="G62" s="19" t="s">
        <v>25</v>
      </c>
      <c r="H62" s="20">
        <v>1012240</v>
      </c>
      <c r="I62" s="22"/>
      <c r="J62" s="34"/>
      <c r="K62" s="23">
        <v>0.24010000000000001</v>
      </c>
      <c r="L62" s="24">
        <v>2.3000000000000001E-8</v>
      </c>
      <c r="M62" s="23">
        <v>0.80089999999999995</v>
      </c>
      <c r="N62" s="22">
        <v>1.0250075721228384</v>
      </c>
      <c r="O62" s="23" t="s">
        <v>168</v>
      </c>
      <c r="P62" s="23">
        <v>0.31180000000000002</v>
      </c>
      <c r="Q62" s="25">
        <v>0</v>
      </c>
      <c r="R62" s="23">
        <v>0.46139999999999998</v>
      </c>
      <c r="S62" s="23">
        <v>0.8044</v>
      </c>
      <c r="T62" s="22">
        <v>1.0502203507400281</v>
      </c>
      <c r="U62" s="23" t="s">
        <v>238</v>
      </c>
      <c r="V62" s="23">
        <v>0.2019</v>
      </c>
      <c r="W62" s="25">
        <v>14.8</v>
      </c>
      <c r="X62" s="23">
        <v>0.29959999999999998</v>
      </c>
      <c r="Y62" s="32" t="s">
        <v>343</v>
      </c>
    </row>
    <row r="63" spans="1:25" x14ac:dyDescent="0.2">
      <c r="A63" s="28" t="s">
        <v>272</v>
      </c>
      <c r="B63" s="32" t="s">
        <v>246</v>
      </c>
      <c r="C63" s="19" t="s">
        <v>232</v>
      </c>
      <c r="D63" s="19">
        <v>6</v>
      </c>
      <c r="E63" s="20">
        <v>160487196</v>
      </c>
      <c r="F63" s="21" t="s">
        <v>227</v>
      </c>
      <c r="G63" s="19" t="s">
        <v>18</v>
      </c>
      <c r="H63" s="20">
        <v>1012240</v>
      </c>
      <c r="I63" s="22"/>
      <c r="J63" s="34"/>
      <c r="K63" s="23">
        <v>0.86650000000000005</v>
      </c>
      <c r="L63" s="24">
        <v>6.6000000000000004E-9</v>
      </c>
      <c r="M63" s="23">
        <v>0.98660000000000003</v>
      </c>
      <c r="N63" s="22">
        <v>1.1540759725295435</v>
      </c>
      <c r="O63" s="23" t="s">
        <v>294</v>
      </c>
      <c r="P63" s="23">
        <v>0.15190000000000001</v>
      </c>
      <c r="Q63" s="25">
        <v>0</v>
      </c>
      <c r="R63" s="23">
        <v>0.56159999999999999</v>
      </c>
      <c r="S63" s="23">
        <v>0.98629999999999995</v>
      </c>
      <c r="T63" s="22">
        <v>0.96792565242627382</v>
      </c>
      <c r="U63" s="23" t="s">
        <v>241</v>
      </c>
      <c r="V63" s="23">
        <v>0.85750000000000004</v>
      </c>
      <c r="W63" s="25">
        <v>0</v>
      </c>
      <c r="X63" s="23">
        <v>0.6885</v>
      </c>
      <c r="Y63" s="32" t="s">
        <v>343</v>
      </c>
    </row>
    <row r="64" spans="1:25" x14ac:dyDescent="0.2">
      <c r="A64" s="28" t="s">
        <v>272</v>
      </c>
      <c r="B64" s="32" t="s">
        <v>246</v>
      </c>
      <c r="C64" s="19" t="s">
        <v>233</v>
      </c>
      <c r="D64" s="19">
        <v>7</v>
      </c>
      <c r="E64" s="20">
        <v>75094329</v>
      </c>
      <c r="F64" s="21" t="s">
        <v>228</v>
      </c>
      <c r="G64" s="19" t="s">
        <v>18</v>
      </c>
      <c r="H64" s="20">
        <v>1012240</v>
      </c>
      <c r="I64" s="22"/>
      <c r="J64" s="34"/>
      <c r="K64" s="23">
        <v>0.25409999999999999</v>
      </c>
      <c r="L64" s="24">
        <v>7.4999999999999993E-9</v>
      </c>
      <c r="M64" s="23">
        <v>0.78869999999999996</v>
      </c>
      <c r="N64" s="22">
        <v>1.0170436128785654</v>
      </c>
      <c r="O64" s="23" t="s">
        <v>175</v>
      </c>
      <c r="P64" s="23">
        <v>0.56279999999999997</v>
      </c>
      <c r="Q64" s="25">
        <v>0</v>
      </c>
      <c r="R64" s="23">
        <v>0.70640000000000003</v>
      </c>
      <c r="S64" s="23">
        <v>0.78489999999999993</v>
      </c>
      <c r="T64" s="22">
        <v>0.99620721086334818</v>
      </c>
      <c r="U64" s="23" t="s">
        <v>331</v>
      </c>
      <c r="V64" s="23">
        <v>0.92679999999999996</v>
      </c>
      <c r="W64" s="25">
        <v>0</v>
      </c>
      <c r="X64" s="23">
        <v>0.5958</v>
      </c>
      <c r="Y64" s="32" t="s">
        <v>343</v>
      </c>
    </row>
    <row r="65" spans="1:25" x14ac:dyDescent="0.2">
      <c r="A65" s="28" t="s">
        <v>272</v>
      </c>
      <c r="B65" s="32" t="s">
        <v>246</v>
      </c>
      <c r="C65" s="19" t="s">
        <v>230</v>
      </c>
      <c r="D65" s="19">
        <v>7</v>
      </c>
      <c r="E65" s="20">
        <v>129685597</v>
      </c>
      <c r="F65" s="21" t="s">
        <v>229</v>
      </c>
      <c r="G65" s="19" t="s">
        <v>21</v>
      </c>
      <c r="H65" s="20">
        <v>1012240</v>
      </c>
      <c r="I65" s="22"/>
      <c r="J65" s="34"/>
      <c r="K65" s="23">
        <v>0.2107</v>
      </c>
      <c r="L65" s="24">
        <v>5.5999999999999997E-9</v>
      </c>
      <c r="M65" s="23">
        <v>0.39029999999999998</v>
      </c>
      <c r="N65" s="22">
        <v>1.0754078661566628</v>
      </c>
      <c r="O65" s="23" t="s">
        <v>295</v>
      </c>
      <c r="P65" s="23">
        <v>1.157E-3</v>
      </c>
      <c r="Q65" s="25">
        <v>0</v>
      </c>
      <c r="R65" s="23">
        <v>0.79900000000000004</v>
      </c>
      <c r="S65" s="23">
        <v>0.39179999999999998</v>
      </c>
      <c r="T65" s="22">
        <v>1.0842624648987775</v>
      </c>
      <c r="U65" s="23" t="s">
        <v>278</v>
      </c>
      <c r="V65" s="23">
        <v>2.588E-2</v>
      </c>
      <c r="W65" s="25">
        <v>0</v>
      </c>
      <c r="X65" s="23">
        <v>0.76580000000000004</v>
      </c>
      <c r="Y65" s="32" t="s">
        <v>343</v>
      </c>
    </row>
    <row r="66" spans="1:25" x14ac:dyDescent="0.2">
      <c r="A66" s="28" t="s">
        <v>272</v>
      </c>
      <c r="B66" s="32" t="s">
        <v>246</v>
      </c>
      <c r="C66" s="19" t="s">
        <v>231</v>
      </c>
      <c r="D66" s="19">
        <v>9</v>
      </c>
      <c r="E66" s="20">
        <v>136141870</v>
      </c>
      <c r="F66" s="21" t="s">
        <v>54</v>
      </c>
      <c r="G66" s="19" t="s">
        <v>25</v>
      </c>
      <c r="H66" s="20">
        <v>1012240</v>
      </c>
      <c r="I66" s="22"/>
      <c r="J66" s="34"/>
      <c r="K66" s="23">
        <v>0.22439999999999999</v>
      </c>
      <c r="L66" s="24">
        <v>1.9000000000000001E-8</v>
      </c>
      <c r="M66" s="23">
        <v>0.80430000000000001</v>
      </c>
      <c r="N66" s="22">
        <v>1.0467603357472872</v>
      </c>
      <c r="O66" s="23" t="s">
        <v>274</v>
      </c>
      <c r="P66" s="23">
        <v>6.1609999999999998E-2</v>
      </c>
      <c r="Q66" s="25">
        <v>20.7</v>
      </c>
      <c r="R66" s="23">
        <v>0.20680000000000001</v>
      </c>
      <c r="S66" s="23">
        <v>0.80120000000000002</v>
      </c>
      <c r="T66" s="22">
        <v>1.010252197319935</v>
      </c>
      <c r="U66" s="23" t="s">
        <v>332</v>
      </c>
      <c r="V66" s="23">
        <v>0.78369999999999995</v>
      </c>
      <c r="W66" s="25">
        <v>59.3</v>
      </c>
      <c r="X66" s="23">
        <v>4.5739999999999999E-3</v>
      </c>
      <c r="Y66" s="32" t="s">
        <v>343</v>
      </c>
    </row>
    <row r="67" spans="1:25" x14ac:dyDescent="0.2">
      <c r="A67" s="28" t="s">
        <v>123</v>
      </c>
      <c r="B67" s="32" t="s">
        <v>124</v>
      </c>
      <c r="C67" s="29" t="s">
        <v>125</v>
      </c>
      <c r="D67" s="19">
        <v>1</v>
      </c>
      <c r="E67" s="20">
        <v>55487346</v>
      </c>
      <c r="F67" s="30" t="s">
        <v>126</v>
      </c>
      <c r="G67" s="29" t="s">
        <v>18</v>
      </c>
      <c r="H67" s="20">
        <v>276796</v>
      </c>
      <c r="I67" s="22"/>
      <c r="J67" s="22">
        <v>0.98099999999999998</v>
      </c>
      <c r="K67" s="23"/>
      <c r="L67" s="24">
        <v>5.4700000000000001E-7</v>
      </c>
      <c r="M67" s="23">
        <v>0.25690000000000002</v>
      </c>
      <c r="N67" s="22">
        <v>1.0268542472616822</v>
      </c>
      <c r="O67" s="23" t="s">
        <v>168</v>
      </c>
      <c r="P67" s="23">
        <v>0.26190000000000002</v>
      </c>
      <c r="Q67" s="25">
        <v>0</v>
      </c>
      <c r="R67" s="23">
        <v>0.7913</v>
      </c>
      <c r="S67" s="23">
        <v>0.2631</v>
      </c>
      <c r="T67" s="22">
        <v>1.0297334681822128</v>
      </c>
      <c r="U67" s="23" t="s">
        <v>326</v>
      </c>
      <c r="V67" s="23">
        <v>0.44450000000000001</v>
      </c>
      <c r="W67" s="25">
        <v>0</v>
      </c>
      <c r="X67" s="23">
        <v>0.97570000000000001</v>
      </c>
      <c r="Y67" s="32" t="s">
        <v>258</v>
      </c>
    </row>
    <row r="68" spans="1:25" x14ac:dyDescent="0.2">
      <c r="A68" s="28" t="s">
        <v>123</v>
      </c>
      <c r="B68" s="32" t="s">
        <v>124</v>
      </c>
      <c r="C68" s="29" t="s">
        <v>127</v>
      </c>
      <c r="D68" s="19">
        <v>1</v>
      </c>
      <c r="E68" s="20">
        <v>56962821</v>
      </c>
      <c r="F68" s="30" t="s">
        <v>128</v>
      </c>
      <c r="G68" s="29" t="s">
        <v>18</v>
      </c>
      <c r="H68" s="20">
        <v>276796</v>
      </c>
      <c r="I68" s="22"/>
      <c r="J68" s="22">
        <v>0.97799999999999998</v>
      </c>
      <c r="K68" s="23"/>
      <c r="L68" s="24">
        <v>1.7999999999999999E-6</v>
      </c>
      <c r="M68" s="23">
        <v>9.1700000000000004E-2</v>
      </c>
      <c r="N68" s="22">
        <v>1.0124771987582037</v>
      </c>
      <c r="O68" s="23" t="s">
        <v>296</v>
      </c>
      <c r="P68" s="23">
        <v>0.71179999999999999</v>
      </c>
      <c r="Q68" s="25">
        <v>5.9</v>
      </c>
      <c r="R68" s="23">
        <v>0.38440000000000002</v>
      </c>
      <c r="S68" s="23">
        <v>9.3500000000000028E-2</v>
      </c>
      <c r="T68" s="22">
        <v>1.0805822324585599</v>
      </c>
      <c r="U68" s="23" t="s">
        <v>333</v>
      </c>
      <c r="V68" s="23">
        <v>0.1371</v>
      </c>
      <c r="W68" s="25">
        <v>37.5</v>
      </c>
      <c r="X68" s="23">
        <v>9.1399999999999995E-2</v>
      </c>
      <c r="Y68" s="32" t="s">
        <v>258</v>
      </c>
    </row>
    <row r="69" spans="1:25" x14ac:dyDescent="0.2">
      <c r="A69" s="28" t="s">
        <v>123</v>
      </c>
      <c r="B69" s="32" t="s">
        <v>124</v>
      </c>
      <c r="C69" s="29" t="s">
        <v>129</v>
      </c>
      <c r="D69" s="19">
        <v>1</v>
      </c>
      <c r="E69" s="20">
        <v>109818530</v>
      </c>
      <c r="F69" s="30" t="s">
        <v>130</v>
      </c>
      <c r="G69" s="29" t="s">
        <v>14</v>
      </c>
      <c r="H69" s="20">
        <v>276796</v>
      </c>
      <c r="I69" s="22"/>
      <c r="J69" s="22">
        <v>1.0149999999999999</v>
      </c>
      <c r="K69" s="23"/>
      <c r="L69" s="24">
        <v>6.9699999999999995E-8</v>
      </c>
      <c r="M69" s="23">
        <v>0.77429999999999999</v>
      </c>
      <c r="N69" s="22">
        <v>0.96840973626336113</v>
      </c>
      <c r="O69" s="23" t="s">
        <v>279</v>
      </c>
      <c r="P69" s="23">
        <v>0.15790000000000001</v>
      </c>
      <c r="Q69" s="25">
        <v>25.6</v>
      </c>
      <c r="R69" s="23">
        <v>0.1542</v>
      </c>
      <c r="S69" s="23">
        <v>0.7722</v>
      </c>
      <c r="T69" s="22">
        <v>0.96415809389632401</v>
      </c>
      <c r="U69" s="23" t="s">
        <v>334</v>
      </c>
      <c r="V69" s="23">
        <v>0.3034</v>
      </c>
      <c r="W69" s="25">
        <v>47.1</v>
      </c>
      <c r="X69" s="23">
        <v>3.5720000000000002E-2</v>
      </c>
      <c r="Y69" s="32" t="s">
        <v>258</v>
      </c>
    </row>
    <row r="70" spans="1:25" x14ac:dyDescent="0.2">
      <c r="A70" s="28" t="s">
        <v>123</v>
      </c>
      <c r="B70" s="32" t="s">
        <v>124</v>
      </c>
      <c r="C70" s="29" t="s">
        <v>131</v>
      </c>
      <c r="D70" s="19">
        <v>2</v>
      </c>
      <c r="E70" s="20">
        <v>162866255</v>
      </c>
      <c r="F70" s="30" t="s">
        <v>132</v>
      </c>
      <c r="G70" s="29" t="s">
        <v>14</v>
      </c>
      <c r="H70" s="20">
        <v>276796</v>
      </c>
      <c r="I70" s="22"/>
      <c r="J70" s="22">
        <v>0.98699999999999999</v>
      </c>
      <c r="K70" s="23"/>
      <c r="L70" s="24">
        <v>4.6299999999999997E-6</v>
      </c>
      <c r="M70" s="23">
        <v>0.5766</v>
      </c>
      <c r="N70" s="22">
        <v>0.98471797362566982</v>
      </c>
      <c r="O70" s="23" t="s">
        <v>297</v>
      </c>
      <c r="P70" s="23">
        <v>0.42509999999999998</v>
      </c>
      <c r="Q70" s="25">
        <v>37.4</v>
      </c>
      <c r="R70" s="23">
        <v>5.5800000000000002E-2</v>
      </c>
      <c r="S70" s="23">
        <v>0.57969999999999999</v>
      </c>
      <c r="T70" s="22">
        <v>0.97667630215508405</v>
      </c>
      <c r="U70" s="23" t="s">
        <v>198</v>
      </c>
      <c r="V70" s="23">
        <v>0.43469999999999998</v>
      </c>
      <c r="W70" s="25">
        <v>0</v>
      </c>
      <c r="X70" s="23">
        <v>0.98870000000000002</v>
      </c>
      <c r="Y70" s="32" t="s">
        <v>258</v>
      </c>
    </row>
    <row r="71" spans="1:25" x14ac:dyDescent="0.2">
      <c r="A71" s="28" t="s">
        <v>123</v>
      </c>
      <c r="B71" s="32" t="s">
        <v>124</v>
      </c>
      <c r="C71" s="29" t="s">
        <v>133</v>
      </c>
      <c r="D71" s="19">
        <v>3</v>
      </c>
      <c r="E71" s="20">
        <v>49890613</v>
      </c>
      <c r="F71" s="30" t="s">
        <v>134</v>
      </c>
      <c r="G71" s="29" t="s">
        <v>14</v>
      </c>
      <c r="H71" s="20">
        <v>276796</v>
      </c>
      <c r="I71" s="22"/>
      <c r="J71" s="22">
        <v>1.0129999999999999</v>
      </c>
      <c r="K71" s="23"/>
      <c r="L71" s="24">
        <v>2.5299999999999999E-6</v>
      </c>
      <c r="M71" s="23">
        <v>0.47599999999999998</v>
      </c>
      <c r="N71" s="22">
        <v>0.96078943915232318</v>
      </c>
      <c r="O71" s="23" t="s">
        <v>180</v>
      </c>
      <c r="P71" s="23">
        <v>4.5839999999999999E-2</v>
      </c>
      <c r="Q71" s="25">
        <v>15.3</v>
      </c>
      <c r="R71" s="23">
        <v>0.2742</v>
      </c>
      <c r="S71" s="23">
        <v>0.48039999999999999</v>
      </c>
      <c r="T71" s="22">
        <v>0.97209669404430765</v>
      </c>
      <c r="U71" s="23" t="s">
        <v>176</v>
      </c>
      <c r="V71" s="23">
        <v>0.38250000000000001</v>
      </c>
      <c r="W71" s="25">
        <v>21.8</v>
      </c>
      <c r="X71" s="23">
        <v>0.2361</v>
      </c>
      <c r="Y71" s="32" t="s">
        <v>258</v>
      </c>
    </row>
    <row r="72" spans="1:25" x14ac:dyDescent="0.2">
      <c r="A72" s="28" t="s">
        <v>123</v>
      </c>
      <c r="B72" s="32" t="s">
        <v>124</v>
      </c>
      <c r="C72" s="29" t="s">
        <v>135</v>
      </c>
      <c r="D72" s="19">
        <v>4</v>
      </c>
      <c r="E72" s="20">
        <v>3247007</v>
      </c>
      <c r="F72" s="30" t="s">
        <v>136</v>
      </c>
      <c r="G72" s="29" t="s">
        <v>21</v>
      </c>
      <c r="H72" s="20">
        <v>276796</v>
      </c>
      <c r="I72" s="22"/>
      <c r="J72" s="22">
        <v>0.98699999999999999</v>
      </c>
      <c r="K72" s="23"/>
      <c r="L72" s="24">
        <v>3.8E-6</v>
      </c>
      <c r="M72" s="23">
        <v>0.36509999999999998</v>
      </c>
      <c r="N72" s="22">
        <v>1.0233688713176754</v>
      </c>
      <c r="O72" s="23" t="s">
        <v>287</v>
      </c>
      <c r="P72" s="23">
        <v>0.25059999999999999</v>
      </c>
      <c r="Q72" s="25">
        <v>0</v>
      </c>
      <c r="R72" s="23">
        <v>0.51529999999999998</v>
      </c>
      <c r="S72" s="23">
        <v>0.3584</v>
      </c>
      <c r="T72" s="22">
        <v>1.0371743040177497</v>
      </c>
      <c r="U72" s="23" t="s">
        <v>284</v>
      </c>
      <c r="V72" s="23">
        <v>0.24010000000000001</v>
      </c>
      <c r="W72" s="25">
        <v>38.700000000000003</v>
      </c>
      <c r="X72" s="23">
        <v>8.3070000000000005E-2</v>
      </c>
      <c r="Y72" s="32" t="s">
        <v>258</v>
      </c>
    </row>
    <row r="73" spans="1:25" x14ac:dyDescent="0.2">
      <c r="A73" s="28" t="s">
        <v>123</v>
      </c>
      <c r="B73" s="32" t="s">
        <v>124</v>
      </c>
      <c r="C73" s="29" t="s">
        <v>137</v>
      </c>
      <c r="D73" s="19">
        <v>5</v>
      </c>
      <c r="E73" s="20">
        <v>55860866</v>
      </c>
      <c r="F73" s="30" t="s">
        <v>138</v>
      </c>
      <c r="G73" s="29" t="s">
        <v>14</v>
      </c>
      <c r="H73" s="20">
        <v>276796</v>
      </c>
      <c r="I73" s="22"/>
      <c r="J73" s="22">
        <v>1.016</v>
      </c>
      <c r="K73" s="23"/>
      <c r="L73" s="24">
        <v>5.1900000000000003E-6</v>
      </c>
      <c r="M73" s="23">
        <v>0.1956</v>
      </c>
      <c r="N73" s="22">
        <v>0.9780446065677002</v>
      </c>
      <c r="O73" s="23" t="s">
        <v>177</v>
      </c>
      <c r="P73" s="23">
        <v>0.38250000000000001</v>
      </c>
      <c r="Q73" s="25">
        <v>1.3</v>
      </c>
      <c r="R73" s="23">
        <v>0.43919999999999998</v>
      </c>
      <c r="S73" s="23">
        <v>0.19889999999999999</v>
      </c>
      <c r="T73" s="22">
        <v>0.97599286797344598</v>
      </c>
      <c r="U73" s="23" t="s">
        <v>335</v>
      </c>
      <c r="V73" s="23">
        <v>0.54239999999999999</v>
      </c>
      <c r="W73" s="25">
        <v>0</v>
      </c>
      <c r="X73" s="23">
        <v>0.4929</v>
      </c>
      <c r="Y73" s="32" t="s">
        <v>258</v>
      </c>
    </row>
    <row r="74" spans="1:25" x14ac:dyDescent="0.2">
      <c r="A74" s="28" t="s">
        <v>123</v>
      </c>
      <c r="B74" s="32" t="s">
        <v>124</v>
      </c>
      <c r="C74" s="29" t="s">
        <v>139</v>
      </c>
      <c r="D74" s="19">
        <v>6</v>
      </c>
      <c r="E74" s="20">
        <v>50921602</v>
      </c>
      <c r="F74" s="30" t="s">
        <v>140</v>
      </c>
      <c r="G74" s="29" t="s">
        <v>14</v>
      </c>
      <c r="H74" s="20">
        <v>276796</v>
      </c>
      <c r="I74" s="22"/>
      <c r="J74" s="22">
        <v>1.0189999999999999</v>
      </c>
      <c r="K74" s="23"/>
      <c r="L74" s="24">
        <v>4.4999999999999999E-8</v>
      </c>
      <c r="M74" s="23">
        <v>0.16820000000000002</v>
      </c>
      <c r="N74" s="22">
        <v>0.97452997611467207</v>
      </c>
      <c r="O74" s="23" t="s">
        <v>177</v>
      </c>
      <c r="P74" s="23">
        <v>0.31900000000000001</v>
      </c>
      <c r="Q74" s="25">
        <v>27.1</v>
      </c>
      <c r="R74" s="23">
        <v>0.13930000000000001</v>
      </c>
      <c r="S74" s="23">
        <v>0.16200000000000003</v>
      </c>
      <c r="T74" s="22">
        <v>0.98157191249251907</v>
      </c>
      <c r="U74" s="23" t="s">
        <v>335</v>
      </c>
      <c r="V74" s="23">
        <v>0.65539999999999998</v>
      </c>
      <c r="W74" s="25">
        <v>0</v>
      </c>
      <c r="X74" s="23">
        <v>0.48180000000000001</v>
      </c>
      <c r="Y74" s="32" t="s">
        <v>258</v>
      </c>
    </row>
    <row r="75" spans="1:25" x14ac:dyDescent="0.2">
      <c r="A75" s="28" t="s">
        <v>123</v>
      </c>
      <c r="B75" s="32" t="s">
        <v>124</v>
      </c>
      <c r="C75" s="29" t="s">
        <v>141</v>
      </c>
      <c r="D75" s="19">
        <v>6</v>
      </c>
      <c r="E75" s="20">
        <v>161010118</v>
      </c>
      <c r="F75" s="30" t="s">
        <v>74</v>
      </c>
      <c r="G75" s="29" t="s">
        <v>18</v>
      </c>
      <c r="H75" s="20">
        <v>276796</v>
      </c>
      <c r="I75" s="22"/>
      <c r="J75" s="22">
        <v>1.034</v>
      </c>
      <c r="K75" s="23"/>
      <c r="L75" s="24">
        <v>1.6000000000000001E-8</v>
      </c>
      <c r="M75" s="23">
        <v>6.1499999999999999E-2</v>
      </c>
      <c r="N75" s="26">
        <v>0.8837332634989149</v>
      </c>
      <c r="O75" s="23" t="s">
        <v>179</v>
      </c>
      <c r="P75" s="23">
        <v>6.5129999999999997E-3</v>
      </c>
      <c r="Q75" s="25">
        <v>0</v>
      </c>
      <c r="R75" s="23">
        <v>0.6925</v>
      </c>
      <c r="S75" s="23">
        <v>6.2300000000000022E-2</v>
      </c>
      <c r="T75" s="22">
        <v>0.84012885508371737</v>
      </c>
      <c r="U75" s="23" t="s">
        <v>336</v>
      </c>
      <c r="V75" s="23">
        <v>2.1610000000000001E-2</v>
      </c>
      <c r="W75" s="25">
        <v>24</v>
      </c>
      <c r="X75" s="23">
        <v>0.22989999999999999</v>
      </c>
      <c r="Y75" s="32" t="s">
        <v>258</v>
      </c>
    </row>
    <row r="76" spans="1:25" x14ac:dyDescent="0.2">
      <c r="A76" s="28" t="s">
        <v>123</v>
      </c>
      <c r="B76" s="32" t="s">
        <v>124</v>
      </c>
      <c r="C76" s="29" t="s">
        <v>142</v>
      </c>
      <c r="D76" s="19">
        <v>8</v>
      </c>
      <c r="E76" s="20">
        <v>19858499</v>
      </c>
      <c r="F76" s="30" t="s">
        <v>143</v>
      </c>
      <c r="G76" s="29" t="s">
        <v>21</v>
      </c>
      <c r="H76" s="20">
        <v>276796</v>
      </c>
      <c r="I76" s="22"/>
      <c r="J76" s="22">
        <v>0.98399999999999999</v>
      </c>
      <c r="K76" s="23"/>
      <c r="L76" s="24">
        <v>2.11E-7</v>
      </c>
      <c r="M76" s="23">
        <v>0.2772</v>
      </c>
      <c r="N76" s="26">
        <v>1.0277788320849788</v>
      </c>
      <c r="O76" s="23" t="s">
        <v>282</v>
      </c>
      <c r="P76" s="23">
        <v>0.19850000000000001</v>
      </c>
      <c r="Q76" s="25">
        <v>0</v>
      </c>
      <c r="R76" s="23">
        <v>0.94079999999999997</v>
      </c>
      <c r="S76" s="23">
        <v>0.28389999999999999</v>
      </c>
      <c r="T76" s="22">
        <v>1.0015011255627111</v>
      </c>
      <c r="U76" s="23" t="s">
        <v>197</v>
      </c>
      <c r="V76" s="23">
        <v>0.96519999999999995</v>
      </c>
      <c r="W76" s="25">
        <v>3.6</v>
      </c>
      <c r="X76" s="23">
        <v>0.40970000000000001</v>
      </c>
      <c r="Y76" s="32" t="s">
        <v>258</v>
      </c>
    </row>
    <row r="77" spans="1:25" x14ac:dyDescent="0.2">
      <c r="A77" s="28" t="s">
        <v>123</v>
      </c>
      <c r="B77" s="32" t="s">
        <v>124</v>
      </c>
      <c r="C77" s="29" t="s">
        <v>144</v>
      </c>
      <c r="D77" s="19">
        <v>9</v>
      </c>
      <c r="E77" s="20">
        <v>22119195</v>
      </c>
      <c r="F77" s="30" t="s">
        <v>145</v>
      </c>
      <c r="G77" s="29" t="s">
        <v>25</v>
      </c>
      <c r="H77" s="20">
        <v>276796</v>
      </c>
      <c r="I77" s="22"/>
      <c r="J77" s="22">
        <v>1.014</v>
      </c>
      <c r="K77" s="23"/>
      <c r="L77" s="24">
        <v>1.77E-8</v>
      </c>
      <c r="M77" s="23">
        <v>0.51100000000000001</v>
      </c>
      <c r="N77" s="26">
        <v>0.94214131474889162</v>
      </c>
      <c r="O77" s="23" t="s">
        <v>298</v>
      </c>
      <c r="P77" s="23">
        <v>2.967E-3</v>
      </c>
      <c r="Q77" s="25">
        <v>0</v>
      </c>
      <c r="R77" s="23">
        <v>0.57879999999999998</v>
      </c>
      <c r="S77" s="23">
        <v>0.51259999999999994</v>
      </c>
      <c r="T77" s="22">
        <v>0.91274384666768471</v>
      </c>
      <c r="U77" s="23" t="s">
        <v>337</v>
      </c>
      <c r="V77" s="23">
        <v>4.8780000000000004E-3</v>
      </c>
      <c r="W77" s="25">
        <v>0</v>
      </c>
      <c r="X77" s="23">
        <v>0.67469999999999997</v>
      </c>
      <c r="Y77" s="32" t="s">
        <v>258</v>
      </c>
    </row>
    <row r="78" spans="1:25" x14ac:dyDescent="0.2">
      <c r="A78" s="28" t="s">
        <v>123</v>
      </c>
      <c r="B78" s="32" t="s">
        <v>124</v>
      </c>
      <c r="C78" s="29" t="s">
        <v>146</v>
      </c>
      <c r="D78" s="19">
        <v>15</v>
      </c>
      <c r="E78" s="20">
        <v>78878541</v>
      </c>
      <c r="F78" s="21" t="s">
        <v>147</v>
      </c>
      <c r="G78" s="29" t="s">
        <v>21</v>
      </c>
      <c r="H78" s="20">
        <v>276796</v>
      </c>
      <c r="I78" s="22"/>
      <c r="J78" s="22">
        <v>1.028</v>
      </c>
      <c r="K78" s="23"/>
      <c r="L78" s="24">
        <v>4.33E-10</v>
      </c>
      <c r="M78" s="23">
        <v>0.33750000000000002</v>
      </c>
      <c r="N78" s="22">
        <v>0.98668938032248243</v>
      </c>
      <c r="O78" s="23" t="s">
        <v>170</v>
      </c>
      <c r="P78" s="23">
        <v>0.50770000000000004</v>
      </c>
      <c r="Q78" s="25">
        <v>0</v>
      </c>
      <c r="R78" s="23">
        <v>0.91510000000000002</v>
      </c>
      <c r="S78" s="23">
        <v>0.34420000000000001</v>
      </c>
      <c r="T78" s="22">
        <v>0.9903468932559909</v>
      </c>
      <c r="U78" s="23" t="s">
        <v>321</v>
      </c>
      <c r="V78" s="23">
        <v>0.75839999999999996</v>
      </c>
      <c r="W78" s="25">
        <v>0</v>
      </c>
      <c r="X78" s="23">
        <v>0.58889999999999998</v>
      </c>
      <c r="Y78" s="32" t="s">
        <v>258</v>
      </c>
    </row>
    <row r="79" spans="1:25" x14ac:dyDescent="0.2">
      <c r="A79" s="28" t="s">
        <v>123</v>
      </c>
      <c r="B79" s="32" t="s">
        <v>124</v>
      </c>
      <c r="C79" s="29" t="s">
        <v>148</v>
      </c>
      <c r="D79" s="19">
        <v>16</v>
      </c>
      <c r="E79" s="20">
        <v>12532918</v>
      </c>
      <c r="F79" s="30" t="s">
        <v>149</v>
      </c>
      <c r="G79" s="29" t="s">
        <v>18</v>
      </c>
      <c r="H79" s="20">
        <v>276796</v>
      </c>
      <c r="I79" s="22"/>
      <c r="J79" s="22">
        <v>1.014</v>
      </c>
      <c r="K79" s="23"/>
      <c r="L79" s="24">
        <v>5.1499999999999998E-6</v>
      </c>
      <c r="M79" s="23">
        <v>0.61040000000000005</v>
      </c>
      <c r="N79" s="22">
        <v>0.97404283292256155</v>
      </c>
      <c r="O79" s="23" t="s">
        <v>185</v>
      </c>
      <c r="P79" s="23">
        <v>0.18779999999999999</v>
      </c>
      <c r="Q79" s="25">
        <v>0</v>
      </c>
      <c r="R79" s="23">
        <v>0.88580000000000003</v>
      </c>
      <c r="S79" s="23">
        <v>0.61170000000000002</v>
      </c>
      <c r="T79" s="22">
        <v>0.97375066390022935</v>
      </c>
      <c r="U79" s="23" t="s">
        <v>338</v>
      </c>
      <c r="V79" s="23">
        <v>0.3896</v>
      </c>
      <c r="W79" s="25">
        <v>0</v>
      </c>
      <c r="X79" s="23">
        <v>0.87080000000000002</v>
      </c>
      <c r="Y79" s="32" t="s">
        <v>258</v>
      </c>
    </row>
    <row r="80" spans="1:25" x14ac:dyDescent="0.2">
      <c r="A80" s="28" t="s">
        <v>123</v>
      </c>
      <c r="B80" s="32" t="s">
        <v>124</v>
      </c>
      <c r="C80" s="29" t="s">
        <v>150</v>
      </c>
      <c r="D80" s="19">
        <v>16</v>
      </c>
      <c r="E80" s="20">
        <v>28825605</v>
      </c>
      <c r="F80" s="30" t="s">
        <v>151</v>
      </c>
      <c r="G80" s="29" t="s">
        <v>21</v>
      </c>
      <c r="H80" s="20">
        <v>276796</v>
      </c>
      <c r="I80" s="22"/>
      <c r="J80" s="22">
        <v>1.0109999999999999</v>
      </c>
      <c r="K80" s="23"/>
      <c r="L80" s="24">
        <v>8.2200000000000003E-7</v>
      </c>
      <c r="M80" s="23">
        <v>0.38929999999999998</v>
      </c>
      <c r="N80" s="22">
        <v>1.0458186752558978</v>
      </c>
      <c r="O80" s="23" t="s">
        <v>186</v>
      </c>
      <c r="P80" s="23">
        <v>2.581E-2</v>
      </c>
      <c r="Q80" s="25">
        <v>0</v>
      </c>
      <c r="R80" s="23">
        <v>0.55859999999999999</v>
      </c>
      <c r="S80" s="23">
        <v>0.37730000000000002</v>
      </c>
      <c r="T80" s="22">
        <v>1.0124771987582037</v>
      </c>
      <c r="U80" s="23" t="s">
        <v>296</v>
      </c>
      <c r="V80" s="23">
        <v>0.69210000000000005</v>
      </c>
      <c r="W80" s="25">
        <v>0</v>
      </c>
      <c r="X80" s="23">
        <v>0.45229999999999998</v>
      </c>
      <c r="Y80" s="32" t="s">
        <v>258</v>
      </c>
    </row>
    <row r="81" spans="1:25" x14ac:dyDescent="0.2">
      <c r="A81" s="28" t="s">
        <v>123</v>
      </c>
      <c r="B81" s="32" t="s">
        <v>124</v>
      </c>
      <c r="C81" s="29" t="s">
        <v>152</v>
      </c>
      <c r="D81" s="19">
        <v>16</v>
      </c>
      <c r="E81" s="20">
        <v>53800568</v>
      </c>
      <c r="F81" s="30" t="s">
        <v>153</v>
      </c>
      <c r="G81" s="29" t="s">
        <v>21</v>
      </c>
      <c r="H81" s="20">
        <v>276796</v>
      </c>
      <c r="I81" s="22"/>
      <c r="J81" s="22">
        <v>1.01</v>
      </c>
      <c r="K81" s="23"/>
      <c r="L81" s="24">
        <v>1.22E-6</v>
      </c>
      <c r="M81" s="23">
        <v>0.43390000000000001</v>
      </c>
      <c r="N81" s="22">
        <v>0.96628157667748382</v>
      </c>
      <c r="O81" s="23" t="s">
        <v>299</v>
      </c>
      <c r="P81" s="23">
        <v>7.5240000000000001E-2</v>
      </c>
      <c r="Q81" s="25">
        <v>27.4</v>
      </c>
      <c r="R81" s="23">
        <v>0.13589999999999999</v>
      </c>
      <c r="S81" s="23">
        <v>0.44690000000000002</v>
      </c>
      <c r="T81" s="22">
        <v>0.96618495335106291</v>
      </c>
      <c r="U81" s="23" t="s">
        <v>339</v>
      </c>
      <c r="V81" s="23">
        <v>0.25219999999999998</v>
      </c>
      <c r="W81" s="25">
        <v>33.5</v>
      </c>
      <c r="X81" s="23">
        <v>0.12239999999999999</v>
      </c>
      <c r="Y81" s="32" t="s">
        <v>258</v>
      </c>
    </row>
    <row r="82" spans="1:25" x14ac:dyDescent="0.2">
      <c r="A82" s="18" t="s">
        <v>154</v>
      </c>
      <c r="B82" s="32" t="s">
        <v>155</v>
      </c>
      <c r="C82" s="19" t="s">
        <v>159</v>
      </c>
      <c r="D82" s="19">
        <v>1</v>
      </c>
      <c r="E82" s="20">
        <v>108901784</v>
      </c>
      <c r="F82" s="21" t="s">
        <v>160</v>
      </c>
      <c r="G82" s="19" t="s">
        <v>158</v>
      </c>
      <c r="H82" s="20">
        <v>5344</v>
      </c>
      <c r="I82" s="23"/>
      <c r="J82" s="23"/>
      <c r="K82" s="23">
        <v>-1.1819999999999999</v>
      </c>
      <c r="L82" s="24">
        <v>1.67E-9</v>
      </c>
      <c r="M82" s="23">
        <v>2.81E-2</v>
      </c>
      <c r="N82" s="22">
        <v>0.93314003340747553</v>
      </c>
      <c r="O82" s="23" t="s">
        <v>167</v>
      </c>
      <c r="P82" s="23">
        <v>0.42280000000000001</v>
      </c>
      <c r="Q82" s="25">
        <v>50.7</v>
      </c>
      <c r="R82" s="23">
        <v>1.508E-2</v>
      </c>
      <c r="S82" s="23">
        <v>3.0599999999999999E-2</v>
      </c>
      <c r="T82" s="22">
        <v>1.0040080106773419</v>
      </c>
      <c r="U82" s="23" t="s">
        <v>190</v>
      </c>
      <c r="V82" s="23">
        <v>0.97860000000000003</v>
      </c>
      <c r="W82" s="25">
        <v>2.2000000000000002</v>
      </c>
      <c r="X82" s="23">
        <v>0.38129999999999997</v>
      </c>
      <c r="Y82" s="18" t="s">
        <v>344</v>
      </c>
    </row>
    <row r="83" spans="1:25" x14ac:dyDescent="0.2">
      <c r="A83" s="18" t="s">
        <v>154</v>
      </c>
      <c r="B83" s="32" t="s">
        <v>155</v>
      </c>
      <c r="C83" s="19" t="s">
        <v>161</v>
      </c>
      <c r="D83" s="19">
        <v>1</v>
      </c>
      <c r="E83" s="20">
        <v>230932442</v>
      </c>
      <c r="F83" s="21" t="s">
        <v>162</v>
      </c>
      <c r="G83" s="19" t="s">
        <v>14</v>
      </c>
      <c r="H83" s="20">
        <v>5344</v>
      </c>
      <c r="I83" s="23"/>
      <c r="J83" s="23"/>
      <c r="K83" s="23">
        <v>-0.36099999999999999</v>
      </c>
      <c r="L83" s="24">
        <v>1.1700000000000001E-8</v>
      </c>
      <c r="M83" s="23">
        <v>0.2026</v>
      </c>
      <c r="N83" s="22">
        <v>0.97990465780929303</v>
      </c>
      <c r="O83" s="23" t="s">
        <v>177</v>
      </c>
      <c r="P83" s="23">
        <v>0.39739999999999998</v>
      </c>
      <c r="Q83" s="25">
        <v>26.5</v>
      </c>
      <c r="R83" s="23">
        <v>0.1452</v>
      </c>
      <c r="S83" s="23">
        <v>0.20549999999999999</v>
      </c>
      <c r="T83" s="22">
        <v>0.97824023505121005</v>
      </c>
      <c r="U83" s="23" t="s">
        <v>243</v>
      </c>
      <c r="V83" s="23">
        <v>0.55349999999999999</v>
      </c>
      <c r="W83" s="25">
        <v>8.6999999999999993</v>
      </c>
      <c r="X83" s="23">
        <v>0.3604</v>
      </c>
      <c r="Y83" s="18" t="s">
        <v>344</v>
      </c>
    </row>
    <row r="84" spans="1:25" x14ac:dyDescent="0.2">
      <c r="A84" s="37" t="s">
        <v>154</v>
      </c>
      <c r="B84" s="38" t="s">
        <v>155</v>
      </c>
      <c r="C84" s="39" t="s">
        <v>156</v>
      </c>
      <c r="D84" s="39">
        <v>10</v>
      </c>
      <c r="E84" s="40">
        <v>3790907</v>
      </c>
      <c r="F84" s="41" t="s">
        <v>157</v>
      </c>
      <c r="G84" s="39" t="s">
        <v>158</v>
      </c>
      <c r="H84" s="40">
        <v>3876</v>
      </c>
      <c r="I84" s="42"/>
      <c r="J84" s="42"/>
      <c r="K84" s="42">
        <v>0.36699999999999999</v>
      </c>
      <c r="L84" s="43">
        <v>4.6499999999999999E-8</v>
      </c>
      <c r="M84" s="42">
        <v>0.31859999999999999</v>
      </c>
      <c r="N84" s="44">
        <v>1.0164335697420803</v>
      </c>
      <c r="O84" s="42" t="s">
        <v>178</v>
      </c>
      <c r="P84" s="42">
        <v>0.4703</v>
      </c>
      <c r="Q84" s="45">
        <v>23.3</v>
      </c>
      <c r="R84" s="42">
        <v>0.18410000000000001</v>
      </c>
      <c r="S84" s="42">
        <v>0.31669999999999998</v>
      </c>
      <c r="T84" s="46">
        <v>1.0504304158159836</v>
      </c>
      <c r="U84" s="42" t="s">
        <v>340</v>
      </c>
      <c r="V84" s="42">
        <v>0.1789</v>
      </c>
      <c r="W84" s="45">
        <v>16.899999999999999</v>
      </c>
      <c r="X84" s="42">
        <v>0.28299999999999997</v>
      </c>
      <c r="Y84" s="37" t="s">
        <v>344</v>
      </c>
    </row>
    <row r="85" spans="1:25" x14ac:dyDescent="0.2">
      <c r="A85" s="54" t="s">
        <v>271</v>
      </c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</row>
    <row r="86" spans="1:25" x14ac:dyDescent="0.2">
      <c r="A86" s="55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</row>
    <row r="87" spans="1:25" x14ac:dyDescent="0.2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</row>
  </sheetData>
  <sortState ref="A93:AO173">
    <sortCondition ref="E93:E173"/>
  </sortState>
  <mergeCells count="4">
    <mergeCell ref="M2:R2"/>
    <mergeCell ref="G2:L2"/>
    <mergeCell ref="S2:X2"/>
    <mergeCell ref="A85:Y87"/>
  </mergeCells>
  <conditionalFormatting sqref="L83 L46:L48 L50 L17:L19 L4:L13 L81 L40 L36 L23:L33 L60:L66">
    <cfRule type="cellIs" dxfId="31" priority="70" operator="lessThan">
      <formula>0.00000005</formula>
    </cfRule>
  </conditionalFormatting>
  <conditionalFormatting sqref="L49">
    <cfRule type="cellIs" dxfId="30" priority="66" operator="lessThan">
      <formula>0.00000005</formula>
    </cfRule>
  </conditionalFormatting>
  <conditionalFormatting sqref="L84">
    <cfRule type="cellIs" dxfId="29" priority="65" operator="lessThan">
      <formula>0.00000005</formula>
    </cfRule>
  </conditionalFormatting>
  <conditionalFormatting sqref="L82">
    <cfRule type="cellIs" dxfId="28" priority="64" operator="lessThan">
      <formula>0.00000005</formula>
    </cfRule>
  </conditionalFormatting>
  <conditionalFormatting sqref="L16">
    <cfRule type="cellIs" dxfId="27" priority="62" operator="lessThan">
      <formula>0.00000005</formula>
    </cfRule>
  </conditionalFormatting>
  <conditionalFormatting sqref="L15">
    <cfRule type="cellIs" dxfId="26" priority="63" operator="lessThan">
      <formula>0.00000005</formula>
    </cfRule>
  </conditionalFormatting>
  <conditionalFormatting sqref="L14">
    <cfRule type="cellIs" dxfId="25" priority="61" operator="lessThan">
      <formula>0.00000005</formula>
    </cfRule>
  </conditionalFormatting>
  <conditionalFormatting sqref="L76 L79 L38 L41 L44">
    <cfRule type="cellIs" dxfId="24" priority="57" operator="lessThan">
      <formula>0.00000005</formula>
    </cfRule>
  </conditionalFormatting>
  <conditionalFormatting sqref="L75 L78 L43">
    <cfRule type="cellIs" dxfId="23" priority="58" operator="lessThan">
      <formula>0.00000005</formula>
    </cfRule>
  </conditionalFormatting>
  <conditionalFormatting sqref="L77 L80 L39 L42 L45">
    <cfRule type="cellIs" dxfId="22" priority="56" operator="lessThan">
      <formula>0.00000005</formula>
    </cfRule>
  </conditionalFormatting>
  <conditionalFormatting sqref="L21">
    <cfRule type="cellIs" dxfId="21" priority="51" operator="lessThan">
      <formula>0.00000005</formula>
    </cfRule>
  </conditionalFormatting>
  <conditionalFormatting sqref="L51">
    <cfRule type="cellIs" dxfId="20" priority="48" operator="lessThan">
      <formula>0.00000005</formula>
    </cfRule>
  </conditionalFormatting>
  <conditionalFormatting sqref="L22">
    <cfRule type="cellIs" dxfId="19" priority="47" operator="lessThan">
      <formula>0.00000005</formula>
    </cfRule>
  </conditionalFormatting>
  <conditionalFormatting sqref="L54">
    <cfRule type="cellIs" dxfId="18" priority="46" operator="lessThan">
      <formula>0.00000005</formula>
    </cfRule>
  </conditionalFormatting>
  <conditionalFormatting sqref="L58">
    <cfRule type="cellIs" dxfId="17" priority="45" operator="lessThan">
      <formula>0.00000005</formula>
    </cfRule>
  </conditionalFormatting>
  <conditionalFormatting sqref="L35">
    <cfRule type="cellIs" dxfId="16" priority="44" operator="lessThan">
      <formula>0.00000005</formula>
    </cfRule>
  </conditionalFormatting>
  <conditionalFormatting sqref="L68:L69">
    <cfRule type="cellIs" dxfId="15" priority="43" operator="lessThan">
      <formula>0.00000005</formula>
    </cfRule>
  </conditionalFormatting>
  <conditionalFormatting sqref="L55">
    <cfRule type="cellIs" dxfId="14" priority="42" operator="lessThan">
      <formula>0.00000005</formula>
    </cfRule>
  </conditionalFormatting>
  <conditionalFormatting sqref="L37">
    <cfRule type="cellIs" dxfId="13" priority="41" operator="lessThan">
      <formula>0.00000005</formula>
    </cfRule>
  </conditionalFormatting>
  <conditionalFormatting sqref="L56">
    <cfRule type="cellIs" dxfId="12" priority="40" operator="lessThan">
      <formula>0.00000005</formula>
    </cfRule>
  </conditionalFormatting>
  <conditionalFormatting sqref="L70">
    <cfRule type="cellIs" dxfId="11" priority="39" operator="lessThan">
      <formula>0.00000005</formula>
    </cfRule>
  </conditionalFormatting>
  <conditionalFormatting sqref="L34">
    <cfRule type="cellIs" dxfId="10" priority="38" operator="lessThan">
      <formula>0.00000005</formula>
    </cfRule>
  </conditionalFormatting>
  <conditionalFormatting sqref="L52">
    <cfRule type="cellIs" dxfId="9" priority="37" operator="lessThan">
      <formula>0.00000005</formula>
    </cfRule>
  </conditionalFormatting>
  <conditionalFormatting sqref="L53">
    <cfRule type="cellIs" dxfId="8" priority="35" operator="lessThan">
      <formula>0.00000005</formula>
    </cfRule>
  </conditionalFormatting>
  <conditionalFormatting sqref="L57">
    <cfRule type="cellIs" dxfId="7" priority="34" operator="lessThan">
      <formula>0.00000005</formula>
    </cfRule>
  </conditionalFormatting>
  <conditionalFormatting sqref="L59">
    <cfRule type="cellIs" dxfId="6" priority="33" operator="lessThan">
      <formula>0.00000005</formula>
    </cfRule>
  </conditionalFormatting>
  <conditionalFormatting sqref="L67">
    <cfRule type="cellIs" dxfId="5" priority="32" operator="lessThan">
      <formula>0.00000005</formula>
    </cfRule>
  </conditionalFormatting>
  <conditionalFormatting sqref="L71:L74">
    <cfRule type="cellIs" dxfId="4" priority="31" operator="lessThan">
      <formula>0.00000005</formula>
    </cfRule>
  </conditionalFormatting>
  <conditionalFormatting sqref="P4 R4 V4 X4 X50:X57 V50:V57 X39:X48 V39:V48 R39:R57 P39:P57 X6:X20 V6:V20 R6:R20 P6:P20 X22:X37 X59:X84 V22:V37 V59:V84 R22:R37 R59:R84 P22:P37 P59:P84">
    <cfRule type="cellIs" dxfId="3" priority="19" operator="lessThan">
      <formula>0.00078125</formula>
    </cfRule>
    <cfRule type="cellIs" dxfId="2" priority="20" operator="lessThan">
      <formula>0.00078125</formula>
    </cfRule>
  </conditionalFormatting>
  <conditionalFormatting sqref="P4:P84 V4:V84">
    <cfRule type="cellIs" dxfId="1" priority="18" operator="lessThan">
      <formula>0.05</formula>
    </cfRule>
  </conditionalFormatting>
  <conditionalFormatting sqref="L20">
    <cfRule type="cellIs" dxfId="0" priority="3" operator="lessThan">
      <formula>0.00000005</formula>
    </cfRule>
  </conditionalFormatting>
  <pageMargins left="0.70866141732283472" right="0.70866141732283472" top="0.74803149606299213" bottom="0.74803149606299213" header="0.31496062992125984" footer="0.31496062992125984"/>
  <pageSetup paperSize="9" scale="59" fitToWidth="3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Supplementary_Data_1</vt:lpstr>
      <vt:lpstr>Supplementary_Data_1!Print_Titles</vt:lpstr>
    </vt:vector>
  </TitlesOfParts>
  <Company>MPI AGE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JDeelen</dc:creator>
  <cp:lastModifiedBy>JDeelen</cp:lastModifiedBy>
  <dcterms:created xsi:type="dcterms:W3CDTF">2017-03-02T08:04:40Z</dcterms:created>
  <dcterms:modified xsi:type="dcterms:W3CDTF">2019-07-08T12:40:29Z</dcterms:modified>
</cp:coreProperties>
</file>