
<file path=[Content_Types].xml><?xml version="1.0" encoding="utf-8"?>
<Types xmlns="http://schemas.openxmlformats.org/package/2006/content-types">
  <Override PartName="/xl/worksheets/sheet26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Override PartName="/xl/worksheets/sheet12.xml" ContentType="application/vnd.openxmlformats-officedocument.spreadsheetml.worksheet+xml"/>
  <Default Extension="jpeg" ContentType="image/jpeg"/>
  <Default Extension="xml" ContentType="application/xml"/>
  <Override PartName="/xl/worksheets/sheet24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xl/worksheets/sheet22.xml" ContentType="application/vnd.openxmlformats-officedocument.spreadsheetml.worksheet+xml"/>
  <Override PartName="/xl/worksheets/sheet19.xml" ContentType="application/vnd.openxmlformats-officedocument.spreadsheetml.worksheet+xml"/>
  <Override PartName="/xl/worksheets/sheet1.xml" ContentType="application/vnd.openxmlformats-officedocument.spreadsheetml.worksheet+xml"/>
  <Override PartName="/xl/worksheets/sheet8.xml" ContentType="application/vnd.openxmlformats-officedocument.spreadsheetml.worksheet+xml"/>
  <Override PartName="/xl/worksheets/sheet20.xml" ContentType="application/vnd.openxmlformats-officedocument.spreadsheetml.worksheet+xml"/>
  <Override PartName="/xl/worksheets/sheet17.xml" ContentType="application/vnd.openxmlformats-officedocument.spreadsheetml.worksheet+xml"/>
  <Override PartName="/xl/worksheets/sheet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27.xml" ContentType="application/vnd.openxmlformats-officedocument.spreadsheetml.worksheet+xml"/>
  <Override PartName="/xl/worksheets/sheet32.xml" ContentType="application/vnd.openxmlformats-officedocument.spreadsheetml.worksheet+xml"/>
  <Override PartName="/docProps/app.xml" ContentType="application/vnd.openxmlformats-officedocument.extended-properties+xml"/>
  <Override PartName="/xl/worksheets/sheet13.xml" ContentType="application/vnd.openxmlformats-officedocument.spreadsheetml.worksheet+xml"/>
  <Override PartName="/xl/worksheets/sheet25.xml" ContentType="application/vnd.openxmlformats-officedocument.spreadsheetml.worksheet+xml"/>
  <Override PartName="/xl/worksheets/sheet3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3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worksheets/sheet28.xml" ContentType="application/vnd.openxmlformats-officedocument.spreadsheetml.worksheet+xml"/>
  <Override PartName="/xl/worksheets/sheet5.xml" ContentType="application/vnd.openxmlformats-officedocument.spreadsheetml.worksheet+xml"/>
  <Override PartName="/xl/worksheets/sheet3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00" yWindow="1140" windowWidth="22420" windowHeight="14420" tabRatio="970" activeTab="34"/>
  </bookViews>
  <sheets>
    <sheet name="Fig. 1c" sheetId="1" r:id="rId1"/>
    <sheet name="Fig 1d" sheetId="2" r:id="rId2"/>
    <sheet name="Fig. 1g" sheetId="3" r:id="rId3"/>
    <sheet name="Fig. 2a" sheetId="4" r:id="rId4"/>
    <sheet name="Fig. 2b" sheetId="5" r:id="rId5"/>
    <sheet name="Fig. 2c" sheetId="6" r:id="rId6"/>
    <sheet name="Fig. 2g" sheetId="7" r:id="rId7"/>
    <sheet name="Fig. 5g" sheetId="8" r:id="rId8"/>
    <sheet name="Fig. 6d" sheetId="9" r:id="rId9"/>
    <sheet name="Fig. 6e" sheetId="10" r:id="rId10"/>
    <sheet name="Fig. 6f" sheetId="11" r:id="rId11"/>
    <sheet name="Fig. 7d" sheetId="12" r:id="rId12"/>
    <sheet name="Fig. 7e" sheetId="13" r:id="rId13"/>
    <sheet name="Suppl. Fig. 1g" sheetId="14" r:id="rId14"/>
    <sheet name="Suppl. Fig. 1h" sheetId="15" r:id="rId15"/>
    <sheet name="Suppl. Fig. 1j" sheetId="16" r:id="rId16"/>
    <sheet name="Suppl. Fig. 2e" sheetId="19" r:id="rId17"/>
    <sheet name="Suppl. Fig. 2f" sheetId="17" r:id="rId18"/>
    <sheet name="Suppl. Fig. 2g" sheetId="18" r:id="rId19"/>
    <sheet name="Suppl. Fig. 2h" sheetId="20" r:id="rId20"/>
    <sheet name="Suppl. Fig. 2i" sheetId="21" r:id="rId21"/>
    <sheet name="Suppl. Fig. 3c" sheetId="22" r:id="rId22"/>
    <sheet name="Suppl. Fig. 3e" sheetId="23" r:id="rId23"/>
    <sheet name="Suppl. Fig. 4a" sheetId="24" r:id="rId24"/>
    <sheet name="Suppl. Fig. 4b" sheetId="25" r:id="rId25"/>
    <sheet name="Suppl. Fig. 4c" sheetId="26" r:id="rId26"/>
    <sheet name="Suppl. Fig. 6e" sheetId="27" r:id="rId27"/>
    <sheet name="Suppl. Fig. 6l" sheetId="28" r:id="rId28"/>
    <sheet name="Suppl. Fig. 6m" sheetId="29" r:id="rId29"/>
    <sheet name="Suppl. Fig. 7e" sheetId="30" r:id="rId30"/>
    <sheet name="Suppl. Fig. 8e" sheetId="31" r:id="rId31"/>
    <sheet name="Suppl. Fig. 10d" sheetId="32" r:id="rId32"/>
    <sheet name="Suppl. Fig. 11f" sheetId="33" r:id="rId33"/>
    <sheet name="Suppl. Fig. 11g" sheetId="34" r:id="rId34"/>
    <sheet name="Suppl. Fig. 13" sheetId="35" r:id="rId35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3" i="2"/>
  <c r="C3"/>
  <c r="D3"/>
  <c r="B2"/>
  <c r="C2"/>
  <c r="D2"/>
  <c r="A3"/>
  <c r="A2"/>
  <c r="B3" i="1"/>
  <c r="A3"/>
  <c r="B2"/>
  <c r="A2"/>
  <c r="B3" i="3"/>
  <c r="A3"/>
  <c r="B2"/>
  <c r="A2"/>
  <c r="I3" i="4"/>
  <c r="I4"/>
  <c r="I5"/>
  <c r="I6"/>
  <c r="I7"/>
  <c r="I8"/>
  <c r="I2"/>
  <c r="E2"/>
  <c r="E3"/>
  <c r="E4"/>
  <c r="E5"/>
  <c r="E6"/>
  <c r="E7"/>
  <c r="E8"/>
  <c r="B3" i="5"/>
  <c r="C3"/>
  <c r="D3"/>
  <c r="E3"/>
  <c r="F3"/>
  <c r="G3"/>
  <c r="H3"/>
  <c r="B2"/>
  <c r="C2"/>
  <c r="D2"/>
  <c r="E2"/>
  <c r="F2"/>
  <c r="G2"/>
  <c r="H2"/>
  <c r="A3"/>
  <c r="A2"/>
  <c r="I3" i="6"/>
  <c r="I2"/>
  <c r="E3"/>
  <c r="E2"/>
  <c r="D3" i="7"/>
  <c r="C3"/>
  <c r="B3"/>
  <c r="A3"/>
  <c r="D2"/>
  <c r="C2"/>
  <c r="B2"/>
  <c r="A2"/>
  <c r="B3" i="8"/>
  <c r="C3"/>
  <c r="D3"/>
  <c r="A3"/>
  <c r="B2"/>
  <c r="C2"/>
  <c r="D2"/>
  <c r="A2"/>
  <c r="C3" i="9"/>
  <c r="B3"/>
  <c r="D3"/>
  <c r="A3"/>
  <c r="C2"/>
  <c r="B2"/>
  <c r="D2"/>
  <c r="A2"/>
  <c r="B3" i="10"/>
  <c r="C3"/>
  <c r="D3"/>
  <c r="A3"/>
  <c r="B2"/>
  <c r="C2"/>
  <c r="D2"/>
  <c r="A2"/>
  <c r="E3" i="11"/>
  <c r="E4"/>
  <c r="E5"/>
  <c r="E6"/>
  <c r="E7"/>
  <c r="E8"/>
  <c r="E2"/>
  <c r="C3" i="12"/>
  <c r="B3"/>
  <c r="D3"/>
  <c r="E3"/>
  <c r="F3"/>
  <c r="A3"/>
  <c r="C2"/>
  <c r="B2"/>
  <c r="D2"/>
  <c r="E2"/>
  <c r="F2"/>
  <c r="A2"/>
  <c r="B3" i="13"/>
  <c r="C3"/>
  <c r="D3"/>
  <c r="A3"/>
  <c r="B2"/>
  <c r="C2"/>
  <c r="D2"/>
  <c r="A2"/>
  <c r="B3" i="32"/>
  <c r="B2"/>
  <c r="A3"/>
  <c r="A2"/>
  <c r="C3" i="33"/>
  <c r="B3"/>
  <c r="D3"/>
  <c r="E3"/>
  <c r="F3"/>
  <c r="C2"/>
  <c r="B2"/>
  <c r="D2"/>
  <c r="E2"/>
  <c r="F2"/>
  <c r="A3"/>
  <c r="A2"/>
  <c r="H3" i="34"/>
  <c r="E3"/>
  <c r="F3"/>
  <c r="G3"/>
  <c r="E2"/>
  <c r="F2"/>
  <c r="G2"/>
  <c r="H2"/>
  <c r="B3"/>
  <c r="C3"/>
  <c r="D3"/>
  <c r="B2"/>
  <c r="C2"/>
  <c r="D2"/>
  <c r="A3"/>
  <c r="A2"/>
  <c r="B3" i="35"/>
  <c r="C3"/>
  <c r="D3"/>
  <c r="E3"/>
  <c r="F3"/>
  <c r="B2"/>
  <c r="C2"/>
  <c r="D2"/>
  <c r="E2"/>
  <c r="F2"/>
  <c r="A3"/>
  <c r="A2"/>
  <c r="B3" i="14"/>
  <c r="C3"/>
  <c r="D3"/>
  <c r="A3"/>
  <c r="B2"/>
  <c r="C2"/>
  <c r="D2"/>
  <c r="A2"/>
  <c r="B3" i="15"/>
  <c r="C3"/>
  <c r="D3"/>
  <c r="A3"/>
  <c r="B2"/>
  <c r="C2"/>
  <c r="D2"/>
  <c r="A2"/>
  <c r="G3" i="16"/>
  <c r="G2"/>
  <c r="D3"/>
  <c r="D2"/>
  <c r="B3" i="19"/>
  <c r="A3"/>
  <c r="B3" i="17"/>
  <c r="C3"/>
  <c r="D3"/>
  <c r="E3"/>
  <c r="F3"/>
  <c r="G3"/>
  <c r="H3"/>
  <c r="B2"/>
  <c r="C2"/>
  <c r="D2"/>
  <c r="E2"/>
  <c r="F2"/>
  <c r="G2"/>
  <c r="H2"/>
  <c r="A3"/>
  <c r="A2"/>
  <c r="B3" i="18"/>
  <c r="C3"/>
  <c r="D3"/>
  <c r="E3"/>
  <c r="F3"/>
  <c r="G3"/>
  <c r="H3"/>
  <c r="I3"/>
  <c r="J3"/>
  <c r="A3"/>
  <c r="B2"/>
  <c r="C2"/>
  <c r="D2"/>
  <c r="E2"/>
  <c r="F2"/>
  <c r="G2"/>
  <c r="H2"/>
  <c r="I2"/>
  <c r="J2"/>
  <c r="A2"/>
  <c r="B3" i="20"/>
  <c r="C3"/>
  <c r="D3"/>
  <c r="E3"/>
  <c r="F3"/>
  <c r="A3"/>
  <c r="B2"/>
  <c r="C2"/>
  <c r="D2"/>
  <c r="E2"/>
  <c r="F2"/>
  <c r="A2"/>
  <c r="B3" i="21"/>
  <c r="C3"/>
  <c r="D3"/>
  <c r="E3"/>
  <c r="F3"/>
  <c r="A3"/>
  <c r="B2"/>
  <c r="C2"/>
  <c r="D2"/>
  <c r="E2"/>
  <c r="F2"/>
  <c r="A2"/>
  <c r="A3" i="22"/>
  <c r="A3" i="23"/>
  <c r="B3" i="24"/>
  <c r="C3"/>
  <c r="D3"/>
  <c r="B2"/>
  <c r="C2"/>
  <c r="D2"/>
  <c r="A3"/>
  <c r="A2"/>
  <c r="B3" i="25"/>
  <c r="C3"/>
  <c r="D3"/>
  <c r="E3"/>
  <c r="F3"/>
  <c r="A3"/>
  <c r="B2"/>
  <c r="C2"/>
  <c r="D2"/>
  <c r="E2"/>
  <c r="F2"/>
  <c r="A2"/>
  <c r="B3" i="26"/>
  <c r="C3"/>
  <c r="D3"/>
  <c r="B2"/>
  <c r="C2"/>
  <c r="D2"/>
  <c r="A3"/>
  <c r="A2"/>
  <c r="C3" i="27"/>
  <c r="B3"/>
  <c r="D3"/>
  <c r="C2"/>
  <c r="B2"/>
  <c r="D2"/>
  <c r="A3"/>
  <c r="A2"/>
  <c r="B3" i="28"/>
  <c r="C3"/>
  <c r="D3"/>
  <c r="B2"/>
  <c r="C2"/>
  <c r="D2"/>
  <c r="A3"/>
  <c r="A2"/>
  <c r="B3" i="29"/>
  <c r="A3"/>
  <c r="B3" i="30"/>
  <c r="C3"/>
  <c r="D3"/>
  <c r="A3"/>
  <c r="B2"/>
  <c r="C2"/>
  <c r="D2"/>
  <c r="A2"/>
  <c r="A3" i="31"/>
</calcChain>
</file>

<file path=xl/sharedStrings.xml><?xml version="1.0" encoding="utf-8"?>
<sst xmlns="http://schemas.openxmlformats.org/spreadsheetml/2006/main" count="229" uniqueCount="131">
  <si>
    <r>
      <t>lic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(1)</t>
    </r>
    <phoneticPr fontId="2" type="noConversion"/>
  </si>
  <si>
    <t>n</t>
    <phoneticPr fontId="2" type="noConversion"/>
  </si>
  <si>
    <t>p38a</t>
  </si>
  <si>
    <t>p38b</t>
  </si>
  <si>
    <r>
      <t>p38a+b</t>
    </r>
    <r>
      <rPr>
        <b/>
        <i/>
        <vertAlign val="superscript"/>
        <sz val="9"/>
        <rFont val="Arial"/>
      </rPr>
      <t>RNAi</t>
    </r>
    <r>
      <rPr>
        <b/>
        <sz val="9"/>
        <rFont val="Arial"/>
      </rPr>
      <t xml:space="preserve"> (1)</t>
    </r>
    <phoneticPr fontId="2" type="noConversion"/>
  </si>
  <si>
    <r>
      <t>p38a+b</t>
    </r>
    <r>
      <rPr>
        <b/>
        <i/>
        <vertAlign val="superscript"/>
        <sz val="9"/>
        <rFont val="Arial"/>
      </rPr>
      <t>RNAi</t>
    </r>
    <r>
      <rPr>
        <b/>
        <sz val="9"/>
        <rFont val="Arial"/>
      </rPr>
      <t xml:space="preserve"> (2)</t>
    </r>
    <phoneticPr fontId="2" type="noConversion"/>
  </si>
  <si>
    <r>
      <t>p38a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(1)</t>
    </r>
    <phoneticPr fontId="2" type="noConversion"/>
  </si>
  <si>
    <r>
      <t>p38b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(1)</t>
    </r>
    <phoneticPr fontId="2" type="noConversion"/>
  </si>
  <si>
    <r>
      <t>Mekk1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(1)</t>
    </r>
    <phoneticPr fontId="2" type="noConversion"/>
  </si>
  <si>
    <r>
      <t>Mekk1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(2)</t>
    </r>
    <phoneticPr fontId="2" type="noConversion"/>
  </si>
  <si>
    <r>
      <t>Ask1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(1)</t>
    </r>
    <phoneticPr fontId="2" type="noConversion"/>
  </si>
  <si>
    <r>
      <t>p38a</t>
    </r>
    <r>
      <rPr>
        <b/>
        <i/>
        <vertAlign val="superscript"/>
        <sz val="9"/>
        <rFont val="Arial"/>
      </rPr>
      <t xml:space="preserve">RNAi </t>
    </r>
    <r>
      <rPr>
        <b/>
        <sz val="9"/>
        <rFont val="Arial"/>
      </rPr>
      <t>(1) +</t>
    </r>
    <r>
      <rPr>
        <b/>
        <i/>
        <sz val="9"/>
        <rFont val="Arial"/>
      </rPr>
      <t>P.e.</t>
    </r>
    <phoneticPr fontId="2" type="noConversion"/>
  </si>
  <si>
    <r>
      <t>p38a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(2) +</t>
    </r>
    <r>
      <rPr>
        <b/>
        <i/>
        <sz val="9"/>
        <rFont val="Arial"/>
      </rPr>
      <t>P.e.</t>
    </r>
    <phoneticPr fontId="2" type="noConversion"/>
  </si>
  <si>
    <r>
      <t>Nox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(1) +SDS 1%</t>
    </r>
    <phoneticPr fontId="2" type="noConversion"/>
  </si>
  <si>
    <r>
      <t>Duox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(1) +SDS 1%</t>
    </r>
    <phoneticPr fontId="2" type="noConversion"/>
  </si>
  <si>
    <r>
      <t>Nox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>(1)</t>
    </r>
    <r>
      <rPr>
        <b/>
        <sz val="9"/>
        <rFont val="Arial"/>
      </rPr>
      <t xml:space="preserve"> +SDS 0.2%</t>
    </r>
    <phoneticPr fontId="2" type="noConversion"/>
  </si>
  <si>
    <r>
      <t>Duox</t>
    </r>
    <r>
      <rPr>
        <b/>
        <i/>
        <vertAlign val="superscript"/>
        <sz val="9"/>
        <rFont val="Arial"/>
      </rPr>
      <t xml:space="preserve">RNAi </t>
    </r>
    <r>
      <rPr>
        <b/>
        <sz val="9"/>
        <rFont val="Arial"/>
      </rPr>
      <t>(2) +SDS 0.2%</t>
    </r>
    <phoneticPr fontId="2" type="noConversion"/>
  </si>
  <si>
    <r>
      <t>p38a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(1)</t>
    </r>
    <phoneticPr fontId="2" type="noConversion"/>
  </si>
  <si>
    <r>
      <t>p38a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(2)</t>
    </r>
    <phoneticPr fontId="2" type="noConversion"/>
  </si>
  <si>
    <r>
      <t>p38a</t>
    </r>
    <r>
      <rPr>
        <b/>
        <i/>
        <vertAlign val="superscript"/>
        <sz val="9"/>
        <rFont val="Arial"/>
      </rPr>
      <t>1</t>
    </r>
    <r>
      <rPr>
        <b/>
        <i/>
        <sz val="9"/>
        <rFont val="Arial"/>
      </rPr>
      <t>/p38a</t>
    </r>
    <r>
      <rPr>
        <b/>
        <i/>
        <vertAlign val="superscript"/>
        <sz val="9"/>
        <rFont val="Arial"/>
      </rPr>
      <t>1</t>
    </r>
    <r>
      <rPr>
        <b/>
        <i/>
        <sz val="9"/>
        <rFont val="Arial"/>
      </rPr>
      <t xml:space="preserve"> </t>
    </r>
    <r>
      <rPr>
        <b/>
        <sz val="9"/>
        <rFont val="Arial"/>
      </rPr>
      <t>+</t>
    </r>
    <r>
      <rPr>
        <b/>
        <i/>
        <sz val="9"/>
        <rFont val="Arial"/>
      </rPr>
      <t>P.e</t>
    </r>
    <phoneticPr fontId="2" type="noConversion"/>
  </si>
  <si>
    <t>n</t>
    <phoneticPr fontId="2" type="noConversion"/>
  </si>
  <si>
    <t>mean</t>
    <phoneticPr fontId="2" type="noConversion"/>
  </si>
  <si>
    <t>n</t>
    <phoneticPr fontId="2" type="noConversion"/>
  </si>
  <si>
    <t>n</t>
    <phoneticPr fontId="2" type="noConversion"/>
  </si>
  <si>
    <t>n</t>
    <phoneticPr fontId="2" type="noConversion"/>
  </si>
  <si>
    <t>mean</t>
    <phoneticPr fontId="2" type="noConversion"/>
  </si>
  <si>
    <t>mean</t>
    <phoneticPr fontId="2" type="noConversion"/>
  </si>
  <si>
    <t>mean</t>
    <phoneticPr fontId="2" type="noConversion"/>
  </si>
  <si>
    <t>mean</t>
    <phoneticPr fontId="2" type="noConversion"/>
  </si>
  <si>
    <t>mean</t>
    <phoneticPr fontId="2" type="noConversion"/>
  </si>
  <si>
    <t>upd3</t>
    <phoneticPr fontId="2" type="noConversion"/>
  </si>
  <si>
    <t>mean</t>
    <phoneticPr fontId="2" type="noConversion"/>
  </si>
  <si>
    <t>Socs36E</t>
    <phoneticPr fontId="2" type="noConversion"/>
  </si>
  <si>
    <t>n</t>
    <phoneticPr fontId="2" type="noConversion"/>
  </si>
  <si>
    <t>mean</t>
    <phoneticPr fontId="2" type="noConversion"/>
  </si>
  <si>
    <t>mean</t>
    <phoneticPr fontId="2" type="noConversion"/>
  </si>
  <si>
    <t>n</t>
    <phoneticPr fontId="2" type="noConversion"/>
  </si>
  <si>
    <t>mean</t>
    <phoneticPr fontId="2" type="noConversion"/>
  </si>
  <si>
    <t>mean</t>
    <phoneticPr fontId="2" type="noConversion"/>
  </si>
  <si>
    <t>mean</t>
    <phoneticPr fontId="2" type="noConversion"/>
  </si>
  <si>
    <t>mean</t>
    <phoneticPr fontId="2" type="noConversion"/>
  </si>
  <si>
    <t>mean</t>
    <phoneticPr fontId="2" type="noConversion"/>
  </si>
  <si>
    <t>mean</t>
    <phoneticPr fontId="2" type="noConversion"/>
  </si>
  <si>
    <r>
      <t>p38b</t>
    </r>
    <r>
      <rPr>
        <b/>
        <i/>
        <vertAlign val="superscript"/>
        <sz val="9"/>
        <rFont val="Arial"/>
      </rPr>
      <t>RNAi</t>
    </r>
  </si>
  <si>
    <r>
      <t>p38b</t>
    </r>
    <r>
      <rPr>
        <b/>
        <i/>
        <vertAlign val="superscript"/>
        <sz val="9"/>
        <rFont val="Arial"/>
      </rPr>
      <t xml:space="preserve">RNAi </t>
    </r>
    <r>
      <rPr>
        <b/>
        <sz val="9"/>
        <rFont val="Arial"/>
      </rPr>
      <t>+</t>
    </r>
    <r>
      <rPr>
        <b/>
        <i/>
        <sz val="9"/>
        <rFont val="Arial"/>
      </rPr>
      <t>P.e.</t>
    </r>
    <phoneticPr fontId="2" type="noConversion"/>
  </si>
  <si>
    <r>
      <t>p38a+b</t>
    </r>
    <r>
      <rPr>
        <b/>
        <i/>
        <vertAlign val="superscript"/>
        <sz val="9"/>
        <rFont val="Arial"/>
      </rPr>
      <t>RNAi</t>
    </r>
    <r>
      <rPr>
        <b/>
        <sz val="9"/>
        <rFont val="Arial"/>
      </rPr>
      <t xml:space="preserve"> +</t>
    </r>
    <r>
      <rPr>
        <b/>
        <i/>
        <sz val="9"/>
        <rFont val="Arial"/>
      </rPr>
      <t>P.e.</t>
    </r>
    <phoneticPr fontId="2" type="noConversion"/>
  </si>
  <si>
    <t>upd2</t>
  </si>
  <si>
    <t>mean</t>
    <phoneticPr fontId="2" type="noConversion"/>
  </si>
  <si>
    <t>GstD1</t>
    <phoneticPr fontId="2" type="noConversion"/>
  </si>
  <si>
    <r>
      <t>p38b</t>
    </r>
    <r>
      <rPr>
        <b/>
        <i/>
        <vertAlign val="superscript"/>
        <sz val="9"/>
        <rFont val="Arial"/>
      </rPr>
      <t xml:space="preserve">antisense </t>
    </r>
    <r>
      <rPr>
        <b/>
        <sz val="9"/>
        <rFont val="Arial"/>
      </rPr>
      <t>5d</t>
    </r>
    <phoneticPr fontId="2" type="noConversion"/>
  </si>
  <si>
    <r>
      <t>p38b</t>
    </r>
    <r>
      <rPr>
        <b/>
        <i/>
        <vertAlign val="superscript"/>
        <sz val="9"/>
        <rFont val="Arial"/>
      </rPr>
      <t>antisense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5d +</t>
    </r>
    <r>
      <rPr>
        <b/>
        <i/>
        <sz val="9"/>
        <rFont val="Arial"/>
      </rPr>
      <t>P.e.</t>
    </r>
    <phoneticPr fontId="2" type="noConversion"/>
  </si>
  <si>
    <r>
      <t>p38b</t>
    </r>
    <r>
      <rPr>
        <b/>
        <i/>
        <vertAlign val="superscript"/>
        <sz val="9"/>
        <rFont val="Arial"/>
      </rPr>
      <t>DN</t>
    </r>
    <r>
      <rPr>
        <b/>
        <i/>
        <sz val="9"/>
        <rFont val="Arial"/>
      </rPr>
      <t xml:space="preserve"> </t>
    </r>
    <r>
      <rPr>
        <b/>
        <sz val="9"/>
        <rFont val="Arial"/>
      </rPr>
      <t>5d</t>
    </r>
    <phoneticPr fontId="2" type="noConversion"/>
  </si>
  <si>
    <r>
      <t>p38b</t>
    </r>
    <r>
      <rPr>
        <b/>
        <i/>
        <vertAlign val="superscript"/>
        <sz val="9"/>
        <rFont val="Arial"/>
      </rPr>
      <t>DN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5d +</t>
    </r>
    <r>
      <rPr>
        <b/>
        <i/>
        <sz val="9"/>
        <rFont val="Arial"/>
      </rPr>
      <t>P.e.</t>
    </r>
    <phoneticPr fontId="2" type="noConversion"/>
  </si>
  <si>
    <r>
      <t>p38a</t>
    </r>
    <r>
      <rPr>
        <b/>
        <i/>
        <vertAlign val="superscript"/>
        <sz val="9"/>
        <rFont val="Arial"/>
      </rPr>
      <t>1</t>
    </r>
    <r>
      <rPr>
        <b/>
        <i/>
        <sz val="9"/>
        <rFont val="Arial"/>
      </rPr>
      <t>/+</t>
    </r>
    <phoneticPr fontId="2" type="noConversion"/>
  </si>
  <si>
    <r>
      <t>p38a</t>
    </r>
    <r>
      <rPr>
        <b/>
        <i/>
        <vertAlign val="superscript"/>
        <sz val="9"/>
        <rFont val="Arial"/>
      </rPr>
      <t>1</t>
    </r>
    <r>
      <rPr>
        <b/>
        <i/>
        <sz val="9"/>
        <rFont val="Arial"/>
      </rPr>
      <t>/+</t>
    </r>
    <r>
      <rPr>
        <b/>
        <sz val="9"/>
        <rFont val="Arial"/>
      </rPr>
      <t xml:space="preserve"> +</t>
    </r>
    <r>
      <rPr>
        <b/>
        <i/>
        <sz val="9"/>
        <rFont val="Arial"/>
      </rPr>
      <t>P.e.</t>
    </r>
    <phoneticPr fontId="2" type="noConversion"/>
  </si>
  <si>
    <r>
      <t>p38a</t>
    </r>
    <r>
      <rPr>
        <b/>
        <i/>
        <vertAlign val="superscript"/>
        <sz val="9"/>
        <rFont val="Arial"/>
      </rPr>
      <t>1</t>
    </r>
    <r>
      <rPr>
        <b/>
        <i/>
        <sz val="9"/>
        <rFont val="Arial"/>
      </rPr>
      <t>/p38a</t>
    </r>
    <r>
      <rPr>
        <b/>
        <i/>
        <vertAlign val="superscript"/>
        <sz val="9"/>
        <rFont val="Arial"/>
      </rPr>
      <t>1</t>
    </r>
  </si>
  <si>
    <t>p38b/+</t>
  </si>
  <si>
    <t>p38b/p38b</t>
  </si>
  <si>
    <r>
      <t>p38b/+</t>
    </r>
    <r>
      <rPr>
        <b/>
        <sz val="9"/>
        <rFont val="Arial"/>
      </rPr>
      <t xml:space="preserve"> +</t>
    </r>
    <r>
      <rPr>
        <b/>
        <i/>
        <sz val="9"/>
        <rFont val="Arial"/>
      </rPr>
      <t>P.e.</t>
    </r>
    <phoneticPr fontId="2" type="noConversion"/>
  </si>
  <si>
    <r>
      <t>p38b/p38b</t>
    </r>
    <r>
      <rPr>
        <b/>
        <sz val="9"/>
        <rFont val="Arial"/>
      </rPr>
      <t xml:space="preserve"> +</t>
    </r>
    <r>
      <rPr>
        <b/>
        <i/>
        <sz val="9"/>
        <rFont val="Arial"/>
      </rPr>
      <t>P.e.</t>
    </r>
    <phoneticPr fontId="2" type="noConversion"/>
  </si>
  <si>
    <r>
      <t>Nox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(2)</t>
    </r>
    <phoneticPr fontId="2" type="noConversion"/>
  </si>
  <si>
    <r>
      <t>control (2) +</t>
    </r>
    <r>
      <rPr>
        <b/>
        <i/>
        <sz val="9"/>
        <rFont val="Arial"/>
      </rPr>
      <t>P.e.</t>
    </r>
    <phoneticPr fontId="2" type="noConversion"/>
  </si>
  <si>
    <r>
      <t>Nox</t>
    </r>
    <r>
      <rPr>
        <b/>
        <i/>
        <vertAlign val="superscript"/>
        <sz val="9"/>
        <rFont val="Arial"/>
      </rPr>
      <t xml:space="preserve">RNAi </t>
    </r>
    <r>
      <rPr>
        <b/>
        <i/>
        <sz val="9"/>
        <rFont val="Arial"/>
      </rPr>
      <t>(2</t>
    </r>
    <r>
      <rPr>
        <b/>
        <sz val="9"/>
        <rFont val="Arial"/>
      </rPr>
      <t>) +</t>
    </r>
    <r>
      <rPr>
        <b/>
        <i/>
        <sz val="9"/>
        <rFont val="Arial"/>
      </rPr>
      <t>P.e.</t>
    </r>
    <phoneticPr fontId="2" type="noConversion"/>
  </si>
  <si>
    <r>
      <t>Duox</t>
    </r>
    <r>
      <rPr>
        <b/>
        <i/>
        <vertAlign val="superscript"/>
        <sz val="9"/>
        <rFont val="Arial"/>
      </rPr>
      <t>RNA</t>
    </r>
    <r>
      <rPr>
        <b/>
        <vertAlign val="superscript"/>
        <sz val="9"/>
        <rFont val="Arial"/>
      </rPr>
      <t xml:space="preserve">i </t>
    </r>
    <r>
      <rPr>
        <b/>
        <sz val="9"/>
        <rFont val="Arial"/>
      </rPr>
      <t>(2)</t>
    </r>
    <phoneticPr fontId="2" type="noConversion"/>
  </si>
  <si>
    <r>
      <t>Duox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(2) +P.e</t>
    </r>
    <phoneticPr fontId="2" type="noConversion"/>
  </si>
  <si>
    <t>control (2) +SDS 0.2%</t>
  </si>
  <si>
    <t>control (1) +SDS 0.2%</t>
  </si>
  <si>
    <t>control (1) +SDS 1%</t>
  </si>
  <si>
    <r>
      <t>Duox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(1) +SDS 0.2%</t>
    </r>
    <phoneticPr fontId="2" type="noConversion"/>
  </si>
  <si>
    <r>
      <t xml:space="preserve">control + </t>
    </r>
    <r>
      <rPr>
        <b/>
        <i/>
        <sz val="9"/>
        <rFont val="Arial"/>
      </rPr>
      <t>P.e.</t>
    </r>
    <phoneticPr fontId="2" type="noConversion"/>
  </si>
  <si>
    <r>
      <t>hep</t>
    </r>
    <r>
      <rPr>
        <b/>
        <i/>
        <vertAlign val="superscript"/>
        <sz val="9"/>
        <rFont val="Arial"/>
      </rPr>
      <t>RNAi</t>
    </r>
  </si>
  <si>
    <r>
      <t>hep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+</t>
    </r>
    <r>
      <rPr>
        <b/>
        <i/>
        <sz val="9"/>
        <rFont val="Arial"/>
      </rPr>
      <t xml:space="preserve"> P.e.</t>
    </r>
    <phoneticPr fontId="2" type="noConversion"/>
  </si>
  <si>
    <r>
      <t>bsk</t>
    </r>
    <r>
      <rPr>
        <b/>
        <i/>
        <vertAlign val="superscript"/>
        <sz val="9"/>
        <rFont val="Arial"/>
      </rPr>
      <t>RNAi</t>
    </r>
  </si>
  <si>
    <r>
      <t>bsk</t>
    </r>
    <r>
      <rPr>
        <b/>
        <i/>
        <vertAlign val="superscript"/>
        <sz val="9"/>
        <rFont val="Arial"/>
      </rPr>
      <t>RNA</t>
    </r>
    <r>
      <rPr>
        <b/>
        <vertAlign val="superscript"/>
        <sz val="9"/>
        <rFont val="Arial"/>
      </rPr>
      <t xml:space="preserve">i </t>
    </r>
    <r>
      <rPr>
        <b/>
        <sz val="9"/>
        <rFont val="Arial"/>
      </rPr>
      <t xml:space="preserve">+ </t>
    </r>
    <r>
      <rPr>
        <b/>
        <i/>
        <sz val="9"/>
        <rFont val="Arial"/>
      </rPr>
      <t>P.e.</t>
    </r>
    <phoneticPr fontId="2" type="noConversion"/>
  </si>
  <si>
    <r>
      <t>p38a+b</t>
    </r>
    <r>
      <rPr>
        <b/>
        <i/>
        <vertAlign val="superscript"/>
        <sz val="9"/>
        <rFont val="Arial"/>
      </rPr>
      <t xml:space="preserve">RNAi </t>
    </r>
    <r>
      <rPr>
        <b/>
        <sz val="9"/>
        <rFont val="Arial"/>
      </rPr>
      <t>+</t>
    </r>
    <r>
      <rPr>
        <b/>
        <i/>
        <sz val="9"/>
        <rFont val="Arial"/>
      </rPr>
      <t xml:space="preserve"> P.e.</t>
    </r>
    <phoneticPr fontId="2" type="noConversion"/>
  </si>
  <si>
    <r>
      <t>Atf2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(1)</t>
    </r>
    <phoneticPr fontId="2" type="noConversion"/>
  </si>
  <si>
    <r>
      <t>Atf2</t>
    </r>
    <r>
      <rPr>
        <b/>
        <i/>
        <vertAlign val="superscript"/>
        <sz val="9"/>
        <rFont val="Arial"/>
      </rPr>
      <t xml:space="preserve">RNAi </t>
    </r>
    <r>
      <rPr>
        <b/>
        <sz val="9"/>
        <rFont val="Arial"/>
      </rPr>
      <t>(1) +P.e.</t>
    </r>
    <phoneticPr fontId="2" type="noConversion"/>
  </si>
  <si>
    <r>
      <t>Atf2</t>
    </r>
    <r>
      <rPr>
        <b/>
        <i/>
        <vertAlign val="superscript"/>
        <sz val="9"/>
        <rFont val="Arial"/>
      </rPr>
      <t>RNAi</t>
    </r>
    <r>
      <rPr>
        <b/>
        <sz val="9"/>
        <rFont val="Arial"/>
      </rPr>
      <t xml:space="preserve"> (2)</t>
    </r>
    <phoneticPr fontId="2" type="noConversion"/>
  </si>
  <si>
    <r>
      <t>Atf2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(2) +P.e.</t>
    </r>
    <phoneticPr fontId="2" type="noConversion"/>
  </si>
  <si>
    <r>
      <t>Mekk1</t>
    </r>
    <r>
      <rPr>
        <b/>
        <i/>
        <vertAlign val="superscript"/>
        <sz val="9"/>
        <rFont val="Arial"/>
      </rPr>
      <t>RNAi</t>
    </r>
  </si>
  <si>
    <r>
      <t>Mekk1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+</t>
    </r>
    <r>
      <rPr>
        <b/>
        <i/>
        <sz val="9"/>
        <rFont val="Arial"/>
      </rPr>
      <t>P.e.</t>
    </r>
    <phoneticPr fontId="2" type="noConversion"/>
  </si>
  <si>
    <r>
      <t xml:space="preserve">control + </t>
    </r>
    <r>
      <rPr>
        <b/>
        <i/>
        <sz val="9"/>
        <rFont val="Arial"/>
      </rPr>
      <t>P.e.</t>
    </r>
    <phoneticPr fontId="2" type="noConversion"/>
  </si>
  <si>
    <r>
      <t>p38a</t>
    </r>
    <r>
      <rPr>
        <b/>
        <i/>
        <vertAlign val="superscript"/>
        <sz val="9"/>
        <rFont val="Arial"/>
      </rPr>
      <t xml:space="preserve">RNAi </t>
    </r>
    <r>
      <rPr>
        <b/>
        <sz val="9"/>
        <rFont val="Arial"/>
      </rPr>
      <t>(2)</t>
    </r>
    <phoneticPr fontId="2" type="noConversion"/>
  </si>
  <si>
    <r>
      <t>p38a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(2)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+</t>
    </r>
    <r>
      <rPr>
        <b/>
        <i/>
        <sz val="9"/>
        <rFont val="Arial"/>
      </rPr>
      <t>P.e.</t>
    </r>
    <phoneticPr fontId="2" type="noConversion"/>
  </si>
  <si>
    <t>control 5d</t>
  </si>
  <si>
    <r>
      <t>control 5d +</t>
    </r>
    <r>
      <rPr>
        <b/>
        <i/>
        <sz val="9"/>
        <rFont val="Arial"/>
      </rPr>
      <t>P.e.</t>
    </r>
    <phoneticPr fontId="2" type="noConversion"/>
  </si>
  <si>
    <r>
      <t>p38b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(1) 5d</t>
    </r>
    <phoneticPr fontId="2" type="noConversion"/>
  </si>
  <si>
    <r>
      <t>p38b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</t>
    </r>
    <r>
      <rPr>
        <b/>
        <sz val="9"/>
        <rFont val="Arial"/>
      </rPr>
      <t>(1) 5d +</t>
    </r>
    <r>
      <rPr>
        <b/>
        <i/>
        <sz val="9"/>
        <rFont val="Arial"/>
      </rPr>
      <t>P.e.</t>
    </r>
    <phoneticPr fontId="2" type="noConversion"/>
  </si>
  <si>
    <t>control (2)</t>
  </si>
  <si>
    <t>control (2) +SDS</t>
  </si>
  <si>
    <r>
      <t>Nox</t>
    </r>
    <r>
      <rPr>
        <b/>
        <i/>
        <vertAlign val="superscript"/>
        <sz val="9"/>
        <rFont val="Arial"/>
      </rPr>
      <t>RNA</t>
    </r>
    <r>
      <rPr>
        <b/>
        <vertAlign val="superscript"/>
        <sz val="9"/>
        <rFont val="Arial"/>
      </rPr>
      <t>i</t>
    </r>
    <r>
      <rPr>
        <b/>
        <sz val="9"/>
        <rFont val="Arial"/>
      </rPr>
      <t xml:space="preserve"> (2)</t>
    </r>
    <phoneticPr fontId="2" type="noConversion"/>
  </si>
  <si>
    <r>
      <t>Nox</t>
    </r>
    <r>
      <rPr>
        <b/>
        <i/>
        <vertAlign val="superscript"/>
        <sz val="9"/>
        <rFont val="Arial"/>
      </rPr>
      <t>RNAi</t>
    </r>
    <r>
      <rPr>
        <b/>
        <sz val="9"/>
        <rFont val="Arial"/>
      </rPr>
      <t>(2) +SDS</t>
    </r>
    <phoneticPr fontId="2" type="noConversion"/>
  </si>
  <si>
    <r>
      <t>Nox</t>
    </r>
    <r>
      <rPr>
        <b/>
        <i/>
        <vertAlign val="superscript"/>
        <sz val="9"/>
        <rFont val="Arial"/>
      </rPr>
      <t>RNAi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(1)</t>
    </r>
    <phoneticPr fontId="2" type="noConversion"/>
  </si>
  <si>
    <t>control  (1)</t>
    <phoneticPr fontId="2" type="noConversion"/>
  </si>
  <si>
    <r>
      <t>control  (1) +</t>
    </r>
    <r>
      <rPr>
        <b/>
        <i/>
        <sz val="9"/>
        <rFont val="Arial"/>
      </rPr>
      <t>P.e.</t>
    </r>
    <phoneticPr fontId="2" type="noConversion"/>
  </si>
  <si>
    <r>
      <t>Nox</t>
    </r>
    <r>
      <rPr>
        <b/>
        <vertAlign val="superscript"/>
        <sz val="9"/>
        <rFont val="Arial"/>
      </rPr>
      <t>RNAi</t>
    </r>
    <r>
      <rPr>
        <b/>
        <sz val="9"/>
        <rFont val="Arial"/>
      </rPr>
      <t xml:space="preserve">  (1) +</t>
    </r>
    <r>
      <rPr>
        <b/>
        <i/>
        <sz val="9"/>
        <rFont val="Arial"/>
      </rPr>
      <t>P.e.</t>
    </r>
    <phoneticPr fontId="2" type="noConversion"/>
  </si>
  <si>
    <r>
      <t>Duox</t>
    </r>
    <r>
      <rPr>
        <b/>
        <i/>
        <vertAlign val="superscript"/>
        <sz val="9"/>
        <rFont val="Arial"/>
      </rPr>
      <t xml:space="preserve">RNAi  </t>
    </r>
    <r>
      <rPr>
        <b/>
        <sz val="9"/>
        <rFont val="Arial"/>
      </rPr>
      <t xml:space="preserve"> (1)</t>
    </r>
    <phoneticPr fontId="2" type="noConversion"/>
  </si>
  <si>
    <r>
      <t>Duox</t>
    </r>
    <r>
      <rPr>
        <b/>
        <i/>
        <vertAlign val="superscript"/>
        <sz val="9"/>
        <rFont val="Arial"/>
      </rPr>
      <t>RNAi</t>
    </r>
    <r>
      <rPr>
        <b/>
        <sz val="9"/>
        <rFont val="Arial"/>
      </rPr>
      <t xml:space="preserve"> (1)</t>
    </r>
    <r>
      <rPr>
        <b/>
        <i/>
        <sz val="9"/>
        <rFont val="Arial"/>
      </rPr>
      <t xml:space="preserve"> </t>
    </r>
    <r>
      <rPr>
        <b/>
        <sz val="9"/>
        <rFont val="Arial"/>
      </rPr>
      <t>+</t>
    </r>
    <r>
      <rPr>
        <b/>
        <i/>
        <sz val="9"/>
        <rFont val="Arial"/>
      </rPr>
      <t>P.e.</t>
    </r>
    <phoneticPr fontId="2" type="noConversion"/>
  </si>
  <si>
    <r>
      <t>MK2</t>
    </r>
    <r>
      <rPr>
        <b/>
        <i/>
        <vertAlign val="superscript"/>
        <sz val="9"/>
        <rFont val="Symbol"/>
      </rPr>
      <t>Δ1</t>
    </r>
    <r>
      <rPr>
        <b/>
        <i/>
        <vertAlign val="superscript"/>
        <sz val="9"/>
        <rFont val="Arial"/>
      </rPr>
      <t>A</t>
    </r>
    <phoneticPr fontId="2" type="noConversion"/>
  </si>
  <si>
    <r>
      <t>MK2</t>
    </r>
    <r>
      <rPr>
        <b/>
        <i/>
        <vertAlign val="superscript"/>
        <sz val="9"/>
        <rFont val="Symbol"/>
      </rPr>
      <t>Δ1</t>
    </r>
    <r>
      <rPr>
        <b/>
        <i/>
        <vertAlign val="superscript"/>
        <sz val="9"/>
        <rFont val="Arial"/>
      </rPr>
      <t xml:space="preserve">A </t>
    </r>
    <r>
      <rPr>
        <b/>
        <sz val="9"/>
        <rFont val="Arial"/>
      </rPr>
      <t>+</t>
    </r>
    <r>
      <rPr>
        <b/>
        <i/>
        <sz val="9"/>
        <rFont val="Arial"/>
      </rPr>
      <t>P.e</t>
    </r>
    <r>
      <rPr>
        <b/>
        <sz val="9"/>
        <rFont val="Arial"/>
      </rPr>
      <t>.</t>
    </r>
    <phoneticPr fontId="2" type="noConversion"/>
  </si>
  <si>
    <r>
      <t>MK2</t>
    </r>
    <r>
      <rPr>
        <b/>
        <i/>
        <vertAlign val="superscript"/>
        <sz val="9"/>
        <rFont val="Symbol"/>
      </rPr>
      <t>Δ43</t>
    </r>
  </si>
  <si>
    <r>
      <t>MK2</t>
    </r>
    <r>
      <rPr>
        <b/>
        <i/>
        <vertAlign val="superscript"/>
        <sz val="9"/>
        <rFont val="Symbol"/>
      </rPr>
      <t>Δ43</t>
    </r>
    <r>
      <rPr>
        <b/>
        <vertAlign val="superscript"/>
        <sz val="9"/>
        <rFont val="Symbol"/>
      </rPr>
      <t xml:space="preserve"> </t>
    </r>
    <r>
      <rPr>
        <b/>
        <sz val="9"/>
        <rFont val="Arial"/>
      </rPr>
      <t>+</t>
    </r>
    <r>
      <rPr>
        <b/>
        <i/>
        <sz val="9"/>
        <rFont val="Arial"/>
      </rPr>
      <t>P.e</t>
    </r>
    <r>
      <rPr>
        <b/>
        <sz val="9"/>
        <rFont val="Arial"/>
      </rPr>
      <t>.</t>
    </r>
    <phoneticPr fontId="2" type="noConversion"/>
  </si>
  <si>
    <r>
      <t>Atf2</t>
    </r>
    <r>
      <rPr>
        <b/>
        <i/>
        <vertAlign val="superscript"/>
        <sz val="9"/>
        <rFont val="Arial"/>
      </rPr>
      <t>PB</t>
    </r>
  </si>
  <si>
    <r>
      <t>Atf2</t>
    </r>
    <r>
      <rPr>
        <b/>
        <i/>
        <vertAlign val="superscript"/>
        <sz val="9"/>
        <rFont val="Arial"/>
      </rPr>
      <t>PB</t>
    </r>
    <r>
      <rPr>
        <b/>
        <sz val="9"/>
        <rFont val="Arial"/>
      </rPr>
      <t xml:space="preserve"> +</t>
    </r>
    <r>
      <rPr>
        <b/>
        <i/>
        <sz val="9"/>
        <rFont val="Arial"/>
      </rPr>
      <t>P.e.</t>
    </r>
    <phoneticPr fontId="2" type="noConversion"/>
  </si>
  <si>
    <r>
      <t>Tak1</t>
    </r>
    <r>
      <rPr>
        <b/>
        <i/>
        <vertAlign val="superscript"/>
        <sz val="9"/>
        <rFont val="Arial"/>
      </rPr>
      <t>2</t>
    </r>
  </si>
  <si>
    <r>
      <t>Tak1</t>
    </r>
    <r>
      <rPr>
        <b/>
        <i/>
        <vertAlign val="superscript"/>
        <sz val="9"/>
        <rFont val="Arial"/>
      </rPr>
      <t xml:space="preserve">2 </t>
    </r>
    <r>
      <rPr>
        <b/>
        <sz val="9"/>
        <rFont val="Arial"/>
      </rPr>
      <t>+P.e.</t>
    </r>
    <phoneticPr fontId="2" type="noConversion"/>
  </si>
  <si>
    <r>
      <t>Mekk1</t>
    </r>
    <r>
      <rPr>
        <b/>
        <i/>
        <vertAlign val="superscript"/>
        <sz val="9"/>
        <rFont val="Arial"/>
      </rPr>
      <t>Ur36</t>
    </r>
  </si>
  <si>
    <r>
      <t>Mekk1</t>
    </r>
    <r>
      <rPr>
        <b/>
        <i/>
        <vertAlign val="superscript"/>
        <sz val="9"/>
        <rFont val="Arial"/>
      </rPr>
      <t>Ur36</t>
    </r>
    <r>
      <rPr>
        <b/>
        <vertAlign val="superscript"/>
        <sz val="9"/>
        <rFont val="Arial"/>
      </rPr>
      <t xml:space="preserve"> </t>
    </r>
    <r>
      <rPr>
        <b/>
        <sz val="9"/>
        <rFont val="Arial"/>
      </rPr>
      <t>+</t>
    </r>
    <r>
      <rPr>
        <b/>
        <i/>
        <sz val="9"/>
        <rFont val="Arial"/>
      </rPr>
      <t>P.e.</t>
    </r>
    <phoneticPr fontId="2" type="noConversion"/>
  </si>
  <si>
    <t>control</t>
  </si>
  <si>
    <t>P.e.</t>
  </si>
  <si>
    <r>
      <t>p38a+b</t>
    </r>
    <r>
      <rPr>
        <b/>
        <i/>
        <vertAlign val="superscript"/>
        <sz val="9"/>
        <rFont val="Arial"/>
      </rPr>
      <t>RNAi</t>
    </r>
  </si>
  <si>
    <r>
      <t>p38a+b</t>
    </r>
    <r>
      <rPr>
        <b/>
        <i/>
        <vertAlign val="superscript"/>
        <sz val="9"/>
        <rFont val="Arial"/>
      </rPr>
      <t xml:space="preserve">RNAi </t>
    </r>
    <r>
      <rPr>
        <b/>
        <i/>
        <sz val="9"/>
        <rFont val="Arial"/>
      </rPr>
      <t>+P.e.</t>
    </r>
  </si>
  <si>
    <r>
      <t xml:space="preserve">control + </t>
    </r>
    <r>
      <rPr>
        <b/>
        <i/>
        <sz val="9"/>
        <rFont val="Arial"/>
      </rPr>
      <t>P.e.</t>
    </r>
    <phoneticPr fontId="2" type="noConversion"/>
  </si>
  <si>
    <r>
      <t>p38a+b</t>
    </r>
    <r>
      <rPr>
        <b/>
        <i/>
        <vertAlign val="superscript"/>
        <sz val="9"/>
        <rFont val="Arial"/>
      </rPr>
      <t>RNAi</t>
    </r>
    <r>
      <rPr>
        <b/>
        <i/>
        <sz val="9"/>
        <rFont val="Arial"/>
      </rPr>
      <t xml:space="preserve"> + P.e.</t>
    </r>
  </si>
  <si>
    <t>lic</t>
  </si>
  <si>
    <t>Ecc15</t>
  </si>
  <si>
    <t>SDS</t>
  </si>
  <si>
    <t>bleomycin</t>
  </si>
  <si>
    <t>hs</t>
  </si>
  <si>
    <t>upd3</t>
  </si>
  <si>
    <r>
      <t>H</t>
    </r>
    <r>
      <rPr>
        <b/>
        <vertAlign val="subscript"/>
        <sz val="9"/>
        <rFont val="Arial"/>
      </rPr>
      <t>2</t>
    </r>
    <r>
      <rPr>
        <b/>
        <sz val="9"/>
        <rFont val="Arial"/>
      </rPr>
      <t>O</t>
    </r>
    <r>
      <rPr>
        <b/>
        <vertAlign val="subscript"/>
        <sz val="9"/>
        <rFont val="Arial"/>
      </rPr>
      <t>2</t>
    </r>
  </si>
  <si>
    <r>
      <t>control +</t>
    </r>
    <r>
      <rPr>
        <b/>
        <i/>
        <sz val="9"/>
        <rFont val="Arial"/>
      </rPr>
      <t>P.e.</t>
    </r>
    <phoneticPr fontId="2" type="noConversion"/>
  </si>
  <si>
    <r>
      <t>Ask1</t>
    </r>
    <r>
      <rPr>
        <b/>
        <i/>
        <vertAlign val="superscript"/>
        <sz val="9"/>
        <rFont val="Arial"/>
      </rPr>
      <t>RNAi</t>
    </r>
    <phoneticPr fontId="2" type="noConversion"/>
  </si>
  <si>
    <r>
      <t>Ask1</t>
    </r>
    <r>
      <rPr>
        <b/>
        <i/>
        <vertAlign val="superscript"/>
        <sz val="9"/>
        <rFont val="Arial"/>
      </rPr>
      <t xml:space="preserve">RNAi </t>
    </r>
    <r>
      <rPr>
        <b/>
        <sz val="9"/>
        <rFont val="Arial"/>
      </rPr>
      <t xml:space="preserve">+ </t>
    </r>
    <r>
      <rPr>
        <b/>
        <i/>
        <sz val="9"/>
        <rFont val="Arial"/>
      </rPr>
      <t>P.e.</t>
    </r>
    <phoneticPr fontId="2" type="noConversion"/>
  </si>
  <si>
    <t>Sod1+Cat</t>
  </si>
  <si>
    <t>control +SDS</t>
  </si>
  <si>
    <t>Cnc</t>
    <phoneticPr fontId="2" type="noConversion"/>
  </si>
  <si>
    <r>
      <t>control +</t>
    </r>
    <r>
      <rPr>
        <b/>
        <i/>
        <sz val="9"/>
        <rFont val="Arial"/>
      </rPr>
      <t>P.e.</t>
    </r>
    <phoneticPr fontId="2" type="noConversion"/>
  </si>
  <si>
    <r>
      <t>Cnc</t>
    </r>
    <r>
      <rPr>
        <b/>
        <sz val="9"/>
        <rFont val="Arial"/>
      </rPr>
      <t xml:space="preserve"> +</t>
    </r>
    <r>
      <rPr>
        <b/>
        <i/>
        <sz val="9"/>
        <rFont val="Arial"/>
      </rPr>
      <t>P.e.</t>
    </r>
    <phoneticPr fontId="2" type="noConversion"/>
  </si>
  <si>
    <t>Cnc</t>
    <phoneticPr fontId="2" type="noConversion"/>
  </si>
  <si>
    <r>
      <t xml:space="preserve">Cnc </t>
    </r>
    <r>
      <rPr>
        <b/>
        <sz val="9"/>
        <rFont val="Arial"/>
      </rPr>
      <t>+SDS</t>
    </r>
    <phoneticPr fontId="2" type="noConversion"/>
  </si>
</sst>
</file>

<file path=xl/styles.xml><?xml version="1.0" encoding="utf-8"?>
<styleSheet xmlns="http://schemas.openxmlformats.org/spreadsheetml/2006/main">
  <fonts count="21">
    <font>
      <sz val="10"/>
      <name val="Verdana"/>
    </font>
    <font>
      <b/>
      <sz val="10"/>
      <name val="Verdana"/>
    </font>
    <font>
      <sz val="8"/>
      <name val="Verdana"/>
    </font>
    <font>
      <sz val="9"/>
      <name val="Arial"/>
    </font>
    <font>
      <b/>
      <sz val="9"/>
      <name val="Arial"/>
    </font>
    <font>
      <b/>
      <i/>
      <sz val="9"/>
      <name val="Arial"/>
    </font>
    <font>
      <b/>
      <vertAlign val="superscript"/>
      <sz val="9"/>
      <name val="Arial"/>
    </font>
    <font>
      <b/>
      <i/>
      <vertAlign val="superscript"/>
      <sz val="9"/>
      <name val="Arial"/>
    </font>
    <font>
      <b/>
      <vertAlign val="subscript"/>
      <sz val="9"/>
      <name val="Arial"/>
    </font>
    <font>
      <b/>
      <vertAlign val="superscript"/>
      <sz val="9"/>
      <name val="Symbol"/>
    </font>
    <font>
      <b/>
      <i/>
      <vertAlign val="superscript"/>
      <sz val="9"/>
      <name val="Symbol"/>
    </font>
    <font>
      <i/>
      <sz val="9"/>
      <color indexed="12"/>
      <name val="Arial"/>
    </font>
    <font>
      <sz val="10"/>
      <name val="Arial"/>
    </font>
    <font>
      <b/>
      <sz val="9"/>
      <color indexed="48"/>
      <name val="Arial"/>
    </font>
    <font>
      <b/>
      <i/>
      <sz val="9"/>
      <color indexed="48"/>
      <name val="Arial"/>
    </font>
    <font>
      <b/>
      <sz val="10"/>
      <name val="Arial"/>
    </font>
    <font>
      <b/>
      <i/>
      <sz val="10"/>
      <name val="Arial"/>
    </font>
    <font>
      <i/>
      <sz val="9"/>
      <color indexed="48"/>
      <name val="Arial"/>
    </font>
    <font>
      <b/>
      <i/>
      <sz val="10"/>
      <color indexed="48"/>
      <name val="Verdana"/>
    </font>
    <font>
      <sz val="10"/>
      <color indexed="48"/>
      <name val="Verdana"/>
    </font>
    <font>
      <b/>
      <i/>
      <sz val="10"/>
      <color indexed="4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0" xfId="0" applyFill="1"/>
    <xf numFmtId="0" fontId="3" fillId="2" borderId="0" xfId="0" applyFont="1" applyFill="1"/>
    <xf numFmtId="0" fontId="3" fillId="3" borderId="0" xfId="0" applyFont="1" applyFill="1"/>
    <xf numFmtId="0" fontId="1" fillId="0" borderId="0" xfId="0" applyFont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20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styles" Target="styles.xml"/><Relationship Id="rId38" Type="http://schemas.openxmlformats.org/officeDocument/2006/relationships/sharedStrings" Target="sharedStrings.xml"/><Relationship Id="rId3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0"/>
  <sheetViews>
    <sheetView view="pageLayout" workbookViewId="0">
      <selection activeCell="A3" sqref="A3"/>
    </sheetView>
  </sheetViews>
  <sheetFormatPr baseColWidth="10" defaultRowHeight="13"/>
  <sheetData>
    <row r="1" spans="1:3">
      <c r="A1" s="3" t="s">
        <v>108</v>
      </c>
      <c r="B1" s="4" t="s">
        <v>109</v>
      </c>
    </row>
    <row r="2" spans="1:3">
      <c r="A2" s="15">
        <f>COUNT(A5:A7)</f>
        <v>3</v>
      </c>
      <c r="B2" s="16">
        <f>COUNT(B5:B7)</f>
        <v>3</v>
      </c>
      <c r="C2" s="17" t="s">
        <v>24</v>
      </c>
    </row>
    <row r="3" spans="1:3">
      <c r="A3" s="15">
        <f>AVERAGE(A5:A7)</f>
        <v>1</v>
      </c>
      <c r="B3" s="16">
        <f>AVERAGE(B5:B7)</f>
        <v>6.4333333333333336</v>
      </c>
      <c r="C3" s="17" t="s">
        <v>25</v>
      </c>
    </row>
    <row r="4" spans="1:3">
      <c r="A4" s="3"/>
      <c r="B4" s="4"/>
    </row>
    <row r="5" spans="1:3">
      <c r="A5" s="2">
        <v>1</v>
      </c>
      <c r="B5" s="2">
        <v>7.18</v>
      </c>
    </row>
    <row r="6" spans="1:3">
      <c r="A6" s="2">
        <v>1</v>
      </c>
      <c r="B6" s="2">
        <v>7.65</v>
      </c>
    </row>
    <row r="7" spans="1:3">
      <c r="A7" s="2">
        <v>1</v>
      </c>
      <c r="B7" s="2">
        <v>4.47</v>
      </c>
    </row>
    <row r="9" spans="1:3">
      <c r="A9" s="1"/>
      <c r="B9" s="1"/>
      <c r="C9" s="1"/>
    </row>
    <row r="10" spans="1:3">
      <c r="A10" s="1"/>
      <c r="B10" s="1"/>
      <c r="C10" s="1"/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9"/>
  <sheetViews>
    <sheetView view="pageLayout" workbookViewId="0">
      <selection activeCell="E10" sqref="E10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125</v>
      </c>
      <c r="C1" s="4" t="s">
        <v>129</v>
      </c>
      <c r="D1" s="4" t="s">
        <v>130</v>
      </c>
    </row>
    <row r="2" spans="1:5">
      <c r="A2" s="16">
        <f>COUNT(A5:A19)</f>
        <v>9</v>
      </c>
      <c r="B2" s="16">
        <f t="shared" ref="B2:D2" si="0">COUNT(B5:B19)</f>
        <v>9</v>
      </c>
      <c r="C2" s="16">
        <f t="shared" si="0"/>
        <v>7</v>
      </c>
      <c r="D2" s="16">
        <f t="shared" si="0"/>
        <v>15</v>
      </c>
      <c r="E2" s="18" t="s">
        <v>20</v>
      </c>
    </row>
    <row r="3" spans="1:5">
      <c r="A3" s="16">
        <f>AVERAGE(A5:A19)</f>
        <v>3.4444444444444446</v>
      </c>
      <c r="B3" s="16">
        <f t="shared" ref="B3:D3" si="1">AVERAGE(B5:B19)</f>
        <v>76.888888888888886</v>
      </c>
      <c r="C3" s="16">
        <f t="shared" si="1"/>
        <v>20.571428571428573</v>
      </c>
      <c r="D3" s="16">
        <f t="shared" si="1"/>
        <v>54.866666666666667</v>
      </c>
      <c r="E3" s="18" t="s">
        <v>21</v>
      </c>
    </row>
    <row r="4" spans="1:5">
      <c r="A4" s="3"/>
      <c r="B4" s="3"/>
      <c r="C4" s="4"/>
      <c r="D4" s="4"/>
    </row>
    <row r="5" spans="1:5">
      <c r="A5" s="2">
        <v>3</v>
      </c>
      <c r="B5" s="2">
        <v>82</v>
      </c>
      <c r="C5" s="2">
        <v>20</v>
      </c>
      <c r="D5" s="2">
        <v>63</v>
      </c>
    </row>
    <row r="6" spans="1:5">
      <c r="A6" s="2">
        <v>3</v>
      </c>
      <c r="B6" s="2">
        <v>84</v>
      </c>
      <c r="C6" s="2">
        <v>19</v>
      </c>
      <c r="D6" s="2">
        <v>58</v>
      </c>
    </row>
    <row r="7" spans="1:5">
      <c r="A7" s="2">
        <v>2</v>
      </c>
      <c r="B7" s="2">
        <v>65</v>
      </c>
      <c r="C7" s="2">
        <v>17</v>
      </c>
      <c r="D7" s="2">
        <v>64</v>
      </c>
    </row>
    <row r="8" spans="1:5">
      <c r="A8" s="2">
        <v>0</v>
      </c>
      <c r="B8" s="2">
        <v>73</v>
      </c>
      <c r="C8" s="2">
        <v>20</v>
      </c>
      <c r="D8" s="2">
        <v>62</v>
      </c>
    </row>
    <row r="9" spans="1:5">
      <c r="A9" s="2">
        <v>9</v>
      </c>
      <c r="B9" s="2">
        <v>70</v>
      </c>
      <c r="C9" s="2">
        <v>11</v>
      </c>
      <c r="D9" s="2">
        <v>66</v>
      </c>
    </row>
    <row r="10" spans="1:5">
      <c r="A10" s="2">
        <v>3</v>
      </c>
      <c r="B10" s="2">
        <v>88</v>
      </c>
      <c r="C10" s="2">
        <v>31</v>
      </c>
      <c r="D10" s="2">
        <v>54</v>
      </c>
    </row>
    <row r="11" spans="1:5">
      <c r="A11" s="2">
        <v>2</v>
      </c>
      <c r="B11" s="2">
        <v>66</v>
      </c>
      <c r="C11" s="2">
        <v>26</v>
      </c>
      <c r="D11" s="2">
        <v>50</v>
      </c>
    </row>
    <row r="12" spans="1:5">
      <c r="A12" s="2">
        <v>2</v>
      </c>
      <c r="B12" s="2">
        <v>74</v>
      </c>
      <c r="C12" s="2"/>
      <c r="D12" s="2">
        <v>51</v>
      </c>
    </row>
    <row r="13" spans="1:5">
      <c r="A13" s="2">
        <v>7</v>
      </c>
      <c r="B13" s="2">
        <v>90</v>
      </c>
      <c r="C13" s="2"/>
      <c r="D13" s="2">
        <v>56</v>
      </c>
    </row>
    <row r="14" spans="1:5">
      <c r="A14" s="2"/>
      <c r="B14" s="2"/>
      <c r="C14" s="2"/>
      <c r="D14" s="2">
        <v>55</v>
      </c>
    </row>
    <row r="15" spans="1:5">
      <c r="A15" s="2"/>
      <c r="B15" s="2"/>
      <c r="C15" s="2"/>
      <c r="D15" s="2">
        <v>48</v>
      </c>
    </row>
    <row r="16" spans="1:5">
      <c r="A16" s="2"/>
      <c r="B16" s="2"/>
      <c r="C16" s="2"/>
      <c r="D16" s="2">
        <v>57</v>
      </c>
    </row>
    <row r="17" spans="1:4">
      <c r="A17" s="2"/>
      <c r="B17" s="2"/>
      <c r="C17" s="2"/>
      <c r="D17" s="2">
        <v>37</v>
      </c>
    </row>
    <row r="18" spans="1:4">
      <c r="A18" s="2"/>
      <c r="B18" s="2"/>
      <c r="C18" s="2"/>
      <c r="D18" s="2">
        <v>54</v>
      </c>
    </row>
    <row r="19" spans="1:4">
      <c r="A19" s="2"/>
      <c r="B19" s="2"/>
      <c r="C19" s="2"/>
      <c r="D19" s="2">
        <v>48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8"/>
  <sheetViews>
    <sheetView view="pageLayout" workbookViewId="0">
      <selection activeCell="E1" sqref="E1"/>
    </sheetView>
  </sheetViews>
  <sheetFormatPr baseColWidth="10" defaultRowHeight="13"/>
  <sheetData>
    <row r="1" spans="1:5">
      <c r="B1" s="7"/>
      <c r="C1" s="34" t="s">
        <v>48</v>
      </c>
      <c r="D1" s="7"/>
      <c r="E1" s="12" t="s">
        <v>21</v>
      </c>
    </row>
    <row r="2" spans="1:5">
      <c r="A2" s="5" t="s">
        <v>108</v>
      </c>
      <c r="B2" s="12">
        <v>1</v>
      </c>
      <c r="C2" s="12">
        <v>1</v>
      </c>
      <c r="D2" s="12">
        <v>1</v>
      </c>
      <c r="E2" s="12">
        <f>AVERAGE(B2:D2)</f>
        <v>1</v>
      </c>
    </row>
    <row r="3" spans="1:5">
      <c r="A3" s="6" t="s">
        <v>109</v>
      </c>
      <c r="B3" s="12">
        <v>4.148841</v>
      </c>
      <c r="C3" s="12">
        <v>4.2795300000000003</v>
      </c>
      <c r="D3" s="12">
        <v>7.3879029999999997</v>
      </c>
      <c r="E3" s="12">
        <f t="shared" ref="E3:E8" si="0">AVERAGE(B3:D3)</f>
        <v>5.272091333333333</v>
      </c>
    </row>
    <row r="4" spans="1:5">
      <c r="A4" s="6" t="s">
        <v>115</v>
      </c>
      <c r="B4" s="12">
        <v>4.8665320000000003</v>
      </c>
      <c r="C4" s="12">
        <v>3.6572979999999999</v>
      </c>
      <c r="D4" s="12">
        <v>2.0478990000000001</v>
      </c>
      <c r="E4" s="12">
        <f t="shared" si="0"/>
        <v>3.5239096666666669</v>
      </c>
    </row>
    <row r="5" spans="1:5">
      <c r="A5" s="5" t="s">
        <v>120</v>
      </c>
      <c r="B5" s="12">
        <v>2.684491</v>
      </c>
      <c r="C5" s="12">
        <v>3.5716429999999999</v>
      </c>
      <c r="D5" s="12">
        <v>3.2166130000000002</v>
      </c>
      <c r="E5" s="12">
        <f t="shared" si="0"/>
        <v>3.1575823333333335</v>
      </c>
    </row>
    <row r="6" spans="1:5">
      <c r="A6" s="5" t="s">
        <v>116</v>
      </c>
      <c r="B6" s="12">
        <v>2.6998169999999999</v>
      </c>
      <c r="C6" s="12">
        <v>1.625448</v>
      </c>
      <c r="D6" s="12">
        <v>1.941773</v>
      </c>
      <c r="E6" s="12">
        <f t="shared" si="0"/>
        <v>2.0890126666666666</v>
      </c>
    </row>
    <row r="7" spans="1:5">
      <c r="A7" s="5" t="s">
        <v>117</v>
      </c>
      <c r="B7" s="12">
        <v>1.86486</v>
      </c>
      <c r="C7" s="12">
        <v>2.0203129999999998</v>
      </c>
      <c r="D7" s="12">
        <v>2.1662279999999998</v>
      </c>
      <c r="E7" s="12">
        <f t="shared" si="0"/>
        <v>2.0171336666666666</v>
      </c>
    </row>
    <row r="8" spans="1:5">
      <c r="A8" s="5" t="s">
        <v>118</v>
      </c>
      <c r="B8" s="12">
        <v>1.5905069999999999</v>
      </c>
      <c r="C8" s="12"/>
      <c r="D8" s="12">
        <v>1.198841</v>
      </c>
      <c r="E8" s="12">
        <f t="shared" si="0"/>
        <v>1.394674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3"/>
  <sheetViews>
    <sheetView view="pageLayout" workbookViewId="0">
      <selection activeCell="H14" sqref="H14"/>
    </sheetView>
  </sheetViews>
  <sheetFormatPr baseColWidth="10" defaultRowHeight="13"/>
  <cols>
    <col min="1" max="1" width="8.28515625" style="11" customWidth="1"/>
    <col min="2" max="2" width="10.7109375" style="11" customWidth="1"/>
    <col min="3" max="3" width="8.140625" style="11" customWidth="1"/>
    <col min="4" max="6" width="10.7109375" style="11"/>
  </cols>
  <sheetData>
    <row r="1" spans="1:7">
      <c r="A1" s="3" t="s">
        <v>93</v>
      </c>
      <c r="B1" s="3" t="s">
        <v>94</v>
      </c>
      <c r="C1" s="4" t="s">
        <v>92</v>
      </c>
      <c r="D1" s="3" t="s">
        <v>95</v>
      </c>
      <c r="E1" s="4" t="s">
        <v>96</v>
      </c>
      <c r="F1" s="4" t="s">
        <v>97</v>
      </c>
    </row>
    <row r="2" spans="1:7">
      <c r="A2" s="16">
        <f>COUNT(A5:A23)</f>
        <v>18</v>
      </c>
      <c r="B2" s="16">
        <f t="shared" ref="B2:F2" si="0">COUNT(B5:B23)</f>
        <v>14</v>
      </c>
      <c r="C2" s="16">
        <f>COUNT(C5:C23)</f>
        <v>19</v>
      </c>
      <c r="D2" s="16">
        <f t="shared" si="0"/>
        <v>11</v>
      </c>
      <c r="E2" s="16">
        <f t="shared" si="0"/>
        <v>11</v>
      </c>
      <c r="F2" s="16">
        <f t="shared" si="0"/>
        <v>11</v>
      </c>
      <c r="G2" s="18" t="s">
        <v>23</v>
      </c>
    </row>
    <row r="3" spans="1:7">
      <c r="A3" s="16">
        <f>AVERAGE(A5:A23)</f>
        <v>2.5</v>
      </c>
      <c r="B3" s="16">
        <f t="shared" ref="B3:F3" si="1">AVERAGE(B5:B23)</f>
        <v>65</v>
      </c>
      <c r="C3" s="16">
        <f>AVERAGE(C5:C23)</f>
        <v>4.5263157894736841</v>
      </c>
      <c r="D3" s="16">
        <f t="shared" si="1"/>
        <v>35.909090909090907</v>
      </c>
      <c r="E3" s="16">
        <f t="shared" si="1"/>
        <v>5.4545454545454541</v>
      </c>
      <c r="F3" s="16">
        <f t="shared" si="1"/>
        <v>49</v>
      </c>
      <c r="G3" s="18" t="s">
        <v>37</v>
      </c>
    </row>
    <row r="4" spans="1:7">
      <c r="A4" s="3"/>
      <c r="B4" s="3"/>
      <c r="C4" s="4"/>
      <c r="D4" s="3"/>
      <c r="E4" s="4"/>
      <c r="F4" s="4"/>
    </row>
    <row r="5" spans="1:7">
      <c r="A5" s="2">
        <v>0</v>
      </c>
      <c r="B5" s="2">
        <v>73</v>
      </c>
      <c r="C5" s="2">
        <v>2</v>
      </c>
      <c r="D5" s="2">
        <v>28</v>
      </c>
      <c r="E5" s="2">
        <v>6</v>
      </c>
      <c r="F5" s="2">
        <v>40</v>
      </c>
    </row>
    <row r="6" spans="1:7">
      <c r="A6" s="2">
        <v>5</v>
      </c>
      <c r="B6" s="2">
        <v>56</v>
      </c>
      <c r="C6" s="2">
        <v>0</v>
      </c>
      <c r="D6" s="2">
        <v>50</v>
      </c>
      <c r="E6" s="2">
        <v>2</v>
      </c>
      <c r="F6" s="2">
        <v>34</v>
      </c>
    </row>
    <row r="7" spans="1:7">
      <c r="A7" s="2">
        <v>3</v>
      </c>
      <c r="B7" s="2">
        <v>67</v>
      </c>
      <c r="C7" s="2">
        <v>1</v>
      </c>
      <c r="D7" s="2">
        <v>34</v>
      </c>
      <c r="E7" s="2">
        <v>3</v>
      </c>
      <c r="F7" s="2">
        <v>52</v>
      </c>
    </row>
    <row r="8" spans="1:7">
      <c r="A8" s="2">
        <v>1</v>
      </c>
      <c r="B8" s="2">
        <v>64</v>
      </c>
      <c r="C8" s="2">
        <v>3</v>
      </c>
      <c r="D8" s="2">
        <v>34</v>
      </c>
      <c r="E8" s="2">
        <v>5</v>
      </c>
      <c r="F8" s="2">
        <v>64</v>
      </c>
    </row>
    <row r="9" spans="1:7">
      <c r="A9" s="2">
        <v>4</v>
      </c>
      <c r="B9" s="2">
        <v>64</v>
      </c>
      <c r="C9" s="2">
        <v>0</v>
      </c>
      <c r="D9" s="2">
        <v>26</v>
      </c>
      <c r="E9" s="2">
        <v>11</v>
      </c>
      <c r="F9" s="2">
        <v>26</v>
      </c>
    </row>
    <row r="10" spans="1:7">
      <c r="A10" s="2">
        <v>4</v>
      </c>
      <c r="B10" s="2">
        <v>110</v>
      </c>
      <c r="C10" s="2">
        <v>8</v>
      </c>
      <c r="D10" s="2">
        <v>39</v>
      </c>
      <c r="E10" s="2">
        <v>3</v>
      </c>
      <c r="F10" s="2">
        <v>66</v>
      </c>
    </row>
    <row r="11" spans="1:7">
      <c r="A11" s="2">
        <v>1</v>
      </c>
      <c r="B11" s="2">
        <v>53</v>
      </c>
      <c r="C11" s="2">
        <v>11</v>
      </c>
      <c r="D11" s="2">
        <v>32</v>
      </c>
      <c r="E11" s="2">
        <v>3</v>
      </c>
      <c r="F11" s="2">
        <v>62</v>
      </c>
    </row>
    <row r="12" spans="1:7">
      <c r="A12" s="2">
        <v>7</v>
      </c>
      <c r="B12" s="2">
        <v>68</v>
      </c>
      <c r="C12" s="2">
        <v>5</v>
      </c>
      <c r="D12" s="2">
        <v>42</v>
      </c>
      <c r="E12" s="2">
        <v>13</v>
      </c>
      <c r="F12" s="2">
        <v>45</v>
      </c>
    </row>
    <row r="13" spans="1:7">
      <c r="A13" s="2">
        <v>0</v>
      </c>
      <c r="B13" s="2">
        <v>58</v>
      </c>
      <c r="C13" s="2">
        <v>10</v>
      </c>
      <c r="D13" s="2">
        <v>44</v>
      </c>
      <c r="E13" s="2">
        <v>6</v>
      </c>
      <c r="F13" s="2">
        <v>52</v>
      </c>
    </row>
    <row r="14" spans="1:7">
      <c r="A14" s="2">
        <v>1</v>
      </c>
      <c r="B14" s="2">
        <v>67</v>
      </c>
      <c r="C14" s="2">
        <v>0</v>
      </c>
      <c r="D14" s="2">
        <v>34</v>
      </c>
      <c r="E14" s="2">
        <v>4</v>
      </c>
      <c r="F14" s="2">
        <v>50</v>
      </c>
    </row>
    <row r="15" spans="1:7">
      <c r="A15" s="2">
        <v>2</v>
      </c>
      <c r="B15" s="2">
        <v>44</v>
      </c>
      <c r="C15" s="2">
        <v>2</v>
      </c>
      <c r="D15" s="2">
        <v>32</v>
      </c>
      <c r="E15" s="2">
        <v>4</v>
      </c>
      <c r="F15" s="2">
        <v>48</v>
      </c>
    </row>
    <row r="16" spans="1:7">
      <c r="A16" s="2">
        <v>1</v>
      </c>
      <c r="B16" s="2">
        <v>74</v>
      </c>
      <c r="C16" s="2">
        <v>2</v>
      </c>
      <c r="D16" s="2"/>
      <c r="E16" s="2"/>
      <c r="F16" s="2"/>
    </row>
    <row r="17" spans="1:6">
      <c r="A17" s="2">
        <v>7</v>
      </c>
      <c r="B17" s="2">
        <v>59</v>
      </c>
      <c r="C17" s="2">
        <v>6</v>
      </c>
      <c r="D17" s="2"/>
      <c r="E17" s="2"/>
      <c r="F17" s="2"/>
    </row>
    <row r="18" spans="1:6">
      <c r="A18" s="2">
        <v>0</v>
      </c>
      <c r="B18" s="2">
        <v>53</v>
      </c>
      <c r="C18" s="2">
        <v>6</v>
      </c>
      <c r="D18" s="2"/>
      <c r="E18" s="2"/>
      <c r="F18" s="2"/>
    </row>
    <row r="19" spans="1:6">
      <c r="A19" s="2">
        <v>4</v>
      </c>
      <c r="B19" s="2"/>
      <c r="C19" s="2">
        <v>5</v>
      </c>
      <c r="D19" s="2"/>
      <c r="E19" s="2"/>
      <c r="F19" s="2"/>
    </row>
    <row r="20" spans="1:6">
      <c r="A20" s="2">
        <v>0</v>
      </c>
      <c r="B20" s="2"/>
      <c r="C20" s="2">
        <v>6</v>
      </c>
      <c r="D20" s="2"/>
      <c r="E20" s="2"/>
      <c r="F20" s="2"/>
    </row>
    <row r="21" spans="1:6">
      <c r="A21" s="2">
        <v>4</v>
      </c>
      <c r="B21" s="2"/>
      <c r="C21" s="2">
        <v>2</v>
      </c>
      <c r="D21" s="2"/>
      <c r="E21" s="2"/>
      <c r="F21" s="2"/>
    </row>
    <row r="22" spans="1:6">
      <c r="A22" s="2">
        <v>1</v>
      </c>
      <c r="B22" s="2"/>
      <c r="C22" s="2">
        <v>10</v>
      </c>
      <c r="D22" s="2"/>
      <c r="E22" s="2"/>
      <c r="F22" s="2"/>
    </row>
    <row r="23" spans="1:6">
      <c r="A23" s="2"/>
      <c r="B23" s="2"/>
      <c r="C23" s="2">
        <v>7</v>
      </c>
      <c r="D23" s="2"/>
      <c r="E23" s="2"/>
      <c r="F23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2"/>
  <sheetViews>
    <sheetView view="pageLayout" workbookViewId="0">
      <selection activeCell="E16" sqref="E16"/>
    </sheetView>
  </sheetViews>
  <sheetFormatPr baseColWidth="10" defaultRowHeight="13"/>
  <cols>
    <col min="1" max="4" width="10.7109375" style="11"/>
  </cols>
  <sheetData>
    <row r="1" spans="1:5">
      <c r="A1" s="3" t="s">
        <v>88</v>
      </c>
      <c r="B1" s="3" t="s">
        <v>89</v>
      </c>
      <c r="C1" s="4" t="s">
        <v>90</v>
      </c>
      <c r="D1" s="4" t="s">
        <v>91</v>
      </c>
    </row>
    <row r="2" spans="1:5">
      <c r="A2" s="16">
        <f>COUNT(A5:A22)</f>
        <v>13</v>
      </c>
      <c r="B2" s="16">
        <f t="shared" ref="B2:D2" si="0">COUNT(B5:B22)</f>
        <v>15</v>
      </c>
      <c r="C2" s="16">
        <f t="shared" si="0"/>
        <v>7</v>
      </c>
      <c r="D2" s="16">
        <f t="shared" si="0"/>
        <v>18</v>
      </c>
      <c r="E2" s="28" t="s">
        <v>22</v>
      </c>
    </row>
    <row r="3" spans="1:5">
      <c r="A3" s="16">
        <f>AVERAGE(A5:A22)</f>
        <v>5.5384615384615383</v>
      </c>
      <c r="B3" s="16">
        <f t="shared" ref="B3:D3" si="1">AVERAGE(B5:B22)</f>
        <v>68.066666666666663</v>
      </c>
      <c r="C3" s="16">
        <f t="shared" si="1"/>
        <v>5.4285714285714288</v>
      </c>
      <c r="D3" s="16">
        <f t="shared" si="1"/>
        <v>45.888888888888886</v>
      </c>
      <c r="E3" s="28" t="s">
        <v>21</v>
      </c>
    </row>
    <row r="4" spans="1:5">
      <c r="A4" s="3"/>
      <c r="B4" s="3"/>
      <c r="C4" s="4"/>
      <c r="D4" s="4"/>
    </row>
    <row r="5" spans="1:5">
      <c r="A5" s="2">
        <v>9</v>
      </c>
      <c r="B5" s="2">
        <v>51</v>
      </c>
      <c r="C5" s="2">
        <v>19</v>
      </c>
      <c r="D5" s="2">
        <v>23</v>
      </c>
    </row>
    <row r="6" spans="1:5">
      <c r="A6" s="2">
        <v>0</v>
      </c>
      <c r="B6" s="2">
        <v>54</v>
      </c>
      <c r="C6" s="2">
        <v>2</v>
      </c>
      <c r="D6" s="2">
        <v>32</v>
      </c>
    </row>
    <row r="7" spans="1:5">
      <c r="A7" s="2">
        <v>4</v>
      </c>
      <c r="B7" s="2">
        <v>99</v>
      </c>
      <c r="C7" s="2">
        <v>1</v>
      </c>
      <c r="D7" s="2">
        <v>38</v>
      </c>
    </row>
    <row r="8" spans="1:5">
      <c r="A8" s="2">
        <v>1</v>
      </c>
      <c r="B8" s="2">
        <v>104</v>
      </c>
      <c r="C8" s="2">
        <v>5</v>
      </c>
      <c r="D8" s="2">
        <v>70</v>
      </c>
    </row>
    <row r="9" spans="1:5">
      <c r="A9" s="2">
        <v>4</v>
      </c>
      <c r="B9" s="2">
        <v>58</v>
      </c>
      <c r="C9" s="2">
        <v>4</v>
      </c>
      <c r="D9" s="2">
        <v>90</v>
      </c>
    </row>
    <row r="10" spans="1:5">
      <c r="A10" s="2">
        <v>9</v>
      </c>
      <c r="B10" s="2">
        <v>82</v>
      </c>
      <c r="C10" s="2">
        <v>2</v>
      </c>
      <c r="D10" s="2">
        <v>37</v>
      </c>
    </row>
    <row r="11" spans="1:5">
      <c r="A11" s="2">
        <v>3</v>
      </c>
      <c r="B11" s="2">
        <v>70</v>
      </c>
      <c r="C11" s="2">
        <v>5</v>
      </c>
      <c r="D11" s="2">
        <v>59</v>
      </c>
    </row>
    <row r="12" spans="1:5">
      <c r="A12" s="2">
        <v>6</v>
      </c>
      <c r="B12" s="2">
        <v>84</v>
      </c>
      <c r="C12" s="2"/>
      <c r="D12" s="2">
        <v>36</v>
      </c>
    </row>
    <row r="13" spans="1:5">
      <c r="A13" s="2">
        <v>7</v>
      </c>
      <c r="B13" s="2">
        <v>53</v>
      </c>
      <c r="C13" s="2"/>
      <c r="D13" s="2">
        <v>26</v>
      </c>
    </row>
    <row r="14" spans="1:5">
      <c r="A14" s="2">
        <v>9</v>
      </c>
      <c r="B14" s="2">
        <v>59</v>
      </c>
      <c r="C14" s="2"/>
      <c r="D14" s="2">
        <v>69</v>
      </c>
    </row>
    <row r="15" spans="1:5">
      <c r="A15" s="2">
        <v>9</v>
      </c>
      <c r="B15" s="2">
        <v>34</v>
      </c>
      <c r="C15" s="2"/>
      <c r="D15" s="2">
        <v>37</v>
      </c>
    </row>
    <row r="16" spans="1:5">
      <c r="A16" s="2">
        <v>3</v>
      </c>
      <c r="B16" s="2">
        <v>93</v>
      </c>
      <c r="C16" s="2"/>
      <c r="D16" s="2">
        <v>41</v>
      </c>
    </row>
    <row r="17" spans="1:4">
      <c r="A17" s="2">
        <v>8</v>
      </c>
      <c r="B17" s="2">
        <v>75</v>
      </c>
      <c r="C17" s="2"/>
      <c r="D17" s="2">
        <v>30</v>
      </c>
    </row>
    <row r="18" spans="1:4">
      <c r="A18" s="2"/>
      <c r="B18" s="2">
        <v>58</v>
      </c>
      <c r="C18" s="2"/>
      <c r="D18" s="2">
        <v>38</v>
      </c>
    </row>
    <row r="19" spans="1:4">
      <c r="A19" s="2"/>
      <c r="B19" s="2">
        <v>47</v>
      </c>
      <c r="C19" s="2"/>
      <c r="D19" s="2">
        <v>66</v>
      </c>
    </row>
    <row r="20" spans="1:4">
      <c r="A20" s="2"/>
      <c r="B20" s="2"/>
      <c r="C20" s="2"/>
      <c r="D20" s="2">
        <v>30</v>
      </c>
    </row>
    <row r="21" spans="1:4">
      <c r="A21" s="2"/>
      <c r="B21" s="2"/>
      <c r="C21" s="2"/>
      <c r="D21" s="2">
        <v>64</v>
      </c>
    </row>
    <row r="22" spans="1:4">
      <c r="A22" s="2"/>
      <c r="B22" s="2"/>
      <c r="C22" s="2"/>
      <c r="D22" s="2">
        <v>40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44"/>
  <sheetViews>
    <sheetView view="pageLayout" workbookViewId="0">
      <selection activeCell="E6" sqref="E6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127</v>
      </c>
      <c r="C1" s="4" t="s">
        <v>110</v>
      </c>
      <c r="D1" s="4" t="s">
        <v>74</v>
      </c>
    </row>
    <row r="2" spans="1:5">
      <c r="A2" s="16">
        <f>COUNT(A5:A43)</f>
        <v>39</v>
      </c>
      <c r="B2" s="16">
        <f t="shared" ref="B2:D2" si="0">COUNT(B5:B43)</f>
        <v>33</v>
      </c>
      <c r="C2" s="16">
        <f t="shared" si="0"/>
        <v>34</v>
      </c>
      <c r="D2" s="16">
        <f t="shared" si="0"/>
        <v>35</v>
      </c>
      <c r="E2" s="28" t="s">
        <v>20</v>
      </c>
    </row>
    <row r="3" spans="1:5">
      <c r="A3" s="16">
        <f>AVERAGE(A5:A43)</f>
        <v>8.9487179487179489</v>
      </c>
      <c r="B3" s="16">
        <f t="shared" ref="B3:D3" si="1">AVERAGE(B5:B43)</f>
        <v>41.090909090909093</v>
      </c>
      <c r="C3" s="16">
        <f t="shared" si="1"/>
        <v>12.235294117647058</v>
      </c>
      <c r="D3" s="16">
        <f t="shared" si="1"/>
        <v>41.571428571428569</v>
      </c>
      <c r="E3" s="28" t="s">
        <v>34</v>
      </c>
    </row>
    <row r="4" spans="1:5">
      <c r="A4" s="3"/>
      <c r="B4" s="3"/>
      <c r="C4" s="4"/>
      <c r="D4" s="4"/>
    </row>
    <row r="5" spans="1:5">
      <c r="A5" s="2">
        <v>49</v>
      </c>
      <c r="B5" s="2">
        <v>38</v>
      </c>
      <c r="C5" s="2">
        <v>51</v>
      </c>
      <c r="D5" s="2">
        <v>39</v>
      </c>
    </row>
    <row r="6" spans="1:5">
      <c r="A6" s="2">
        <v>16</v>
      </c>
      <c r="B6" s="2">
        <v>52</v>
      </c>
      <c r="C6" s="2">
        <v>1</v>
      </c>
      <c r="D6" s="2">
        <v>32</v>
      </c>
    </row>
    <row r="7" spans="1:5">
      <c r="A7" s="2">
        <v>15</v>
      </c>
      <c r="B7" s="2">
        <v>47</v>
      </c>
      <c r="C7" s="2">
        <v>34</v>
      </c>
      <c r="D7" s="2">
        <v>35</v>
      </c>
    </row>
    <row r="8" spans="1:5">
      <c r="A8" s="2">
        <v>7</v>
      </c>
      <c r="B8" s="2">
        <v>55</v>
      </c>
      <c r="C8" s="2">
        <v>16</v>
      </c>
      <c r="D8" s="2">
        <v>49</v>
      </c>
    </row>
    <row r="9" spans="1:5">
      <c r="A9" s="2">
        <v>0</v>
      </c>
      <c r="B9" s="2">
        <v>36</v>
      </c>
      <c r="C9" s="2">
        <v>32</v>
      </c>
      <c r="D9" s="2">
        <v>24</v>
      </c>
    </row>
    <row r="10" spans="1:5">
      <c r="A10" s="2">
        <v>3</v>
      </c>
      <c r="B10" s="2">
        <v>30</v>
      </c>
      <c r="C10" s="2">
        <v>5</v>
      </c>
      <c r="D10" s="2">
        <v>46</v>
      </c>
    </row>
    <row r="11" spans="1:5">
      <c r="A11" s="2">
        <v>19</v>
      </c>
      <c r="B11" s="2">
        <v>52</v>
      </c>
      <c r="C11" s="2">
        <v>42</v>
      </c>
      <c r="D11" s="2">
        <v>45</v>
      </c>
    </row>
    <row r="12" spans="1:5">
      <c r="A12" s="2">
        <v>6</v>
      </c>
      <c r="B12" s="2">
        <v>34</v>
      </c>
      <c r="C12" s="2">
        <v>38</v>
      </c>
      <c r="D12" s="2">
        <v>52</v>
      </c>
    </row>
    <row r="13" spans="1:5">
      <c r="A13" s="2">
        <v>0</v>
      </c>
      <c r="B13" s="2">
        <v>44</v>
      </c>
      <c r="C13" s="2">
        <v>0</v>
      </c>
      <c r="D13" s="2">
        <v>43</v>
      </c>
    </row>
    <row r="14" spans="1:5">
      <c r="A14" s="2">
        <v>7</v>
      </c>
      <c r="B14" s="2">
        <v>72</v>
      </c>
      <c r="C14" s="2">
        <v>3</v>
      </c>
      <c r="D14" s="2">
        <v>90</v>
      </c>
    </row>
    <row r="15" spans="1:5">
      <c r="A15" s="2">
        <v>5</v>
      </c>
      <c r="B15" s="2">
        <v>13</v>
      </c>
      <c r="C15" s="2">
        <v>7</v>
      </c>
      <c r="D15" s="2">
        <v>45</v>
      </c>
    </row>
    <row r="16" spans="1:5">
      <c r="A16" s="2">
        <v>1</v>
      </c>
      <c r="B16" s="2">
        <v>40</v>
      </c>
      <c r="C16" s="2">
        <v>21</v>
      </c>
      <c r="D16" s="2">
        <v>52</v>
      </c>
    </row>
    <row r="17" spans="1:4">
      <c r="A17" s="2">
        <v>4</v>
      </c>
      <c r="B17" s="2">
        <v>58</v>
      </c>
      <c r="C17" s="2">
        <v>1</v>
      </c>
      <c r="D17" s="2">
        <v>54</v>
      </c>
    </row>
    <row r="18" spans="1:4">
      <c r="A18" s="2">
        <v>49</v>
      </c>
      <c r="B18" s="2">
        <v>32</v>
      </c>
      <c r="C18" s="2">
        <v>0</v>
      </c>
      <c r="D18" s="2">
        <v>65</v>
      </c>
    </row>
    <row r="19" spans="1:4">
      <c r="A19" s="2">
        <v>9</v>
      </c>
      <c r="B19" s="2">
        <v>50</v>
      </c>
      <c r="C19" s="2">
        <v>11</v>
      </c>
      <c r="D19" s="2">
        <v>48</v>
      </c>
    </row>
    <row r="20" spans="1:4">
      <c r="A20" s="2">
        <v>0</v>
      </c>
      <c r="B20" s="2">
        <v>30</v>
      </c>
      <c r="C20" s="2">
        <v>12</v>
      </c>
      <c r="D20" s="2">
        <v>45</v>
      </c>
    </row>
    <row r="21" spans="1:4">
      <c r="A21" s="2">
        <v>15</v>
      </c>
      <c r="B21" s="2">
        <v>56</v>
      </c>
      <c r="C21" s="2">
        <v>3</v>
      </c>
      <c r="D21" s="2">
        <v>39</v>
      </c>
    </row>
    <row r="22" spans="1:4">
      <c r="A22" s="2">
        <v>2</v>
      </c>
      <c r="B22" s="2">
        <v>40</v>
      </c>
      <c r="C22" s="2">
        <v>0</v>
      </c>
      <c r="D22" s="2">
        <v>41</v>
      </c>
    </row>
    <row r="23" spans="1:4">
      <c r="A23" s="2">
        <v>26</v>
      </c>
      <c r="B23" s="2">
        <v>22</v>
      </c>
      <c r="C23" s="2">
        <v>0</v>
      </c>
      <c r="D23" s="2">
        <v>29</v>
      </c>
    </row>
    <row r="24" spans="1:4">
      <c r="A24" s="2">
        <v>0</v>
      </c>
      <c r="B24" s="2">
        <v>51</v>
      </c>
      <c r="C24" s="2">
        <v>0</v>
      </c>
      <c r="D24" s="2">
        <v>83</v>
      </c>
    </row>
    <row r="25" spans="1:4">
      <c r="A25" s="2">
        <v>4</v>
      </c>
      <c r="B25" s="2">
        <v>41</v>
      </c>
      <c r="C25" s="2">
        <v>0</v>
      </c>
      <c r="D25" s="2">
        <v>27</v>
      </c>
    </row>
    <row r="26" spans="1:4">
      <c r="A26" s="2">
        <v>1</v>
      </c>
      <c r="B26" s="2">
        <v>35</v>
      </c>
      <c r="C26" s="2">
        <v>4</v>
      </c>
      <c r="D26" s="2">
        <v>31</v>
      </c>
    </row>
    <row r="27" spans="1:4">
      <c r="A27" s="2">
        <v>0</v>
      </c>
      <c r="B27" s="2">
        <v>36</v>
      </c>
      <c r="C27" s="2">
        <v>0</v>
      </c>
      <c r="D27" s="2">
        <v>64</v>
      </c>
    </row>
    <row r="28" spans="1:4">
      <c r="A28" s="2">
        <v>48</v>
      </c>
      <c r="B28" s="2">
        <v>48</v>
      </c>
      <c r="C28" s="2">
        <v>3</v>
      </c>
      <c r="D28" s="2">
        <v>22</v>
      </c>
    </row>
    <row r="29" spans="1:4">
      <c r="A29" s="2">
        <v>5</v>
      </c>
      <c r="B29" s="2">
        <v>37</v>
      </c>
      <c r="C29" s="2">
        <v>20</v>
      </c>
      <c r="D29" s="2">
        <v>10</v>
      </c>
    </row>
    <row r="30" spans="1:4">
      <c r="A30" s="2">
        <v>8</v>
      </c>
      <c r="B30" s="2">
        <v>57</v>
      </c>
      <c r="C30" s="2">
        <v>1</v>
      </c>
      <c r="D30" s="2">
        <v>14</v>
      </c>
    </row>
    <row r="31" spans="1:4">
      <c r="A31" s="2">
        <v>0</v>
      </c>
      <c r="B31" s="2">
        <v>46</v>
      </c>
      <c r="C31" s="2">
        <v>1</v>
      </c>
      <c r="D31" s="2">
        <v>36</v>
      </c>
    </row>
    <row r="32" spans="1:4">
      <c r="A32" s="2">
        <v>0</v>
      </c>
      <c r="B32" s="2">
        <v>40</v>
      </c>
      <c r="C32" s="2">
        <v>2</v>
      </c>
      <c r="D32" s="2">
        <v>9</v>
      </c>
    </row>
    <row r="33" spans="1:4">
      <c r="A33" s="2">
        <v>2</v>
      </c>
      <c r="B33" s="2">
        <v>31</v>
      </c>
      <c r="C33" s="2">
        <v>39</v>
      </c>
      <c r="D33" s="2">
        <v>39</v>
      </c>
    </row>
    <row r="34" spans="1:4">
      <c r="A34" s="2">
        <v>0</v>
      </c>
      <c r="B34" s="2">
        <v>26</v>
      </c>
      <c r="C34" s="2">
        <v>23</v>
      </c>
      <c r="D34" s="2">
        <v>49</v>
      </c>
    </row>
    <row r="35" spans="1:4">
      <c r="A35" s="2">
        <v>0</v>
      </c>
      <c r="B35" s="2">
        <v>24</v>
      </c>
      <c r="C35" s="2">
        <v>5</v>
      </c>
      <c r="D35" s="2">
        <v>24</v>
      </c>
    </row>
    <row r="36" spans="1:4">
      <c r="A36" s="2">
        <v>0</v>
      </c>
      <c r="B36" s="2">
        <v>34</v>
      </c>
      <c r="C36" s="2">
        <v>41</v>
      </c>
      <c r="D36" s="2">
        <v>60</v>
      </c>
    </row>
    <row r="37" spans="1:4">
      <c r="A37" s="2">
        <v>0</v>
      </c>
      <c r="B37" s="2">
        <v>49</v>
      </c>
      <c r="C37" s="2">
        <v>0</v>
      </c>
      <c r="D37" s="2">
        <v>56</v>
      </c>
    </row>
    <row r="38" spans="1:4">
      <c r="A38" s="2">
        <v>0</v>
      </c>
      <c r="B38" s="2"/>
      <c r="C38" s="2">
        <v>0</v>
      </c>
      <c r="D38" s="2">
        <v>18</v>
      </c>
    </row>
    <row r="39" spans="1:4">
      <c r="A39" s="2">
        <v>2</v>
      </c>
      <c r="B39" s="2"/>
      <c r="C39" s="2"/>
      <c r="D39" s="2">
        <v>40</v>
      </c>
    </row>
    <row r="40" spans="1:4">
      <c r="A40" s="2">
        <v>33</v>
      </c>
      <c r="B40" s="2"/>
      <c r="C40" s="2"/>
      <c r="D40" s="2"/>
    </row>
    <row r="41" spans="1:4">
      <c r="A41" s="2">
        <v>0</v>
      </c>
      <c r="C41" s="2"/>
      <c r="D41" s="2"/>
    </row>
    <row r="42" spans="1:4">
      <c r="A42" s="2">
        <v>2</v>
      </c>
      <c r="D42" s="2"/>
    </row>
    <row r="43" spans="1:4">
      <c r="A43" s="2">
        <v>11</v>
      </c>
    </row>
    <row r="44" spans="1:4">
      <c r="A44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0"/>
  <sheetViews>
    <sheetView view="pageLayout" workbookViewId="0">
      <selection activeCell="F12" sqref="F12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81</v>
      </c>
      <c r="C1" s="4" t="s">
        <v>82</v>
      </c>
      <c r="D1" s="4" t="s">
        <v>83</v>
      </c>
    </row>
    <row r="2" spans="1:5" s="26" customFormat="1">
      <c r="A2" s="16">
        <f>COUNT(A5:A30)</f>
        <v>13</v>
      </c>
      <c r="B2" s="16">
        <f t="shared" ref="B2:D2" si="0">COUNT(B5:B30)</f>
        <v>15</v>
      </c>
      <c r="C2" s="16">
        <f t="shared" si="0"/>
        <v>8</v>
      </c>
      <c r="D2" s="16">
        <f t="shared" si="0"/>
        <v>26</v>
      </c>
      <c r="E2" s="18" t="s">
        <v>20</v>
      </c>
    </row>
    <row r="3" spans="1:5" s="26" customFormat="1">
      <c r="A3" s="16">
        <f>AVERAGE(A5:A30)</f>
        <v>27.384615384615383</v>
      </c>
      <c r="B3" s="16">
        <f t="shared" ref="B3:D3" si="1">AVERAGE(B5:B30)</f>
        <v>96.8</v>
      </c>
      <c r="C3" s="16">
        <f t="shared" si="1"/>
        <v>26.75</v>
      </c>
      <c r="D3" s="16">
        <f t="shared" si="1"/>
        <v>40.730769230769234</v>
      </c>
      <c r="E3" s="18" t="s">
        <v>26</v>
      </c>
    </row>
    <row r="4" spans="1:5">
      <c r="A4" s="3"/>
      <c r="B4" s="3"/>
      <c r="C4" s="4"/>
      <c r="D4" s="4"/>
    </row>
    <row r="5" spans="1:5">
      <c r="A5" s="2">
        <v>1</v>
      </c>
      <c r="B5" s="2">
        <v>61</v>
      </c>
      <c r="C5" s="2">
        <v>37</v>
      </c>
      <c r="D5" s="2">
        <v>18</v>
      </c>
    </row>
    <row r="6" spans="1:5">
      <c r="A6" s="2">
        <v>3</v>
      </c>
      <c r="B6" s="2">
        <v>93</v>
      </c>
      <c r="C6" s="2">
        <v>22</v>
      </c>
      <c r="D6" s="2">
        <v>40</v>
      </c>
    </row>
    <row r="7" spans="1:5">
      <c r="A7" s="2">
        <v>5</v>
      </c>
      <c r="B7" s="2">
        <v>139</v>
      </c>
      <c r="C7" s="2">
        <v>58</v>
      </c>
      <c r="D7" s="2">
        <v>69</v>
      </c>
    </row>
    <row r="8" spans="1:5">
      <c r="A8" s="2">
        <v>7</v>
      </c>
      <c r="B8" s="2">
        <v>86</v>
      </c>
      <c r="C8" s="2">
        <v>50</v>
      </c>
      <c r="D8" s="2">
        <v>26</v>
      </c>
    </row>
    <row r="9" spans="1:5">
      <c r="A9" s="2">
        <v>17</v>
      </c>
      <c r="B9" s="2">
        <v>79</v>
      </c>
      <c r="C9" s="2">
        <v>27</v>
      </c>
      <c r="D9" s="2">
        <v>15</v>
      </c>
    </row>
    <row r="10" spans="1:5">
      <c r="A10" s="2">
        <v>51</v>
      </c>
      <c r="B10" s="2">
        <v>126</v>
      </c>
      <c r="C10" s="2">
        <v>19</v>
      </c>
      <c r="D10" s="2">
        <v>32</v>
      </c>
    </row>
    <row r="11" spans="1:5">
      <c r="A11" s="2">
        <v>0</v>
      </c>
      <c r="B11" s="2">
        <v>77</v>
      </c>
      <c r="C11" s="2">
        <v>0</v>
      </c>
      <c r="D11" s="2">
        <v>35</v>
      </c>
    </row>
    <row r="12" spans="1:5">
      <c r="A12" s="2">
        <v>75</v>
      </c>
      <c r="B12" s="2">
        <v>60</v>
      </c>
      <c r="C12" s="2">
        <v>1</v>
      </c>
      <c r="D12" s="2">
        <v>57</v>
      </c>
    </row>
    <row r="13" spans="1:5">
      <c r="A13" s="2">
        <v>2</v>
      </c>
      <c r="B13" s="2">
        <v>210</v>
      </c>
      <c r="C13" s="2"/>
      <c r="D13" s="2">
        <v>20</v>
      </c>
    </row>
    <row r="14" spans="1:5">
      <c r="A14" s="2">
        <v>79</v>
      </c>
      <c r="B14" s="2">
        <v>132</v>
      </c>
      <c r="C14" s="2"/>
      <c r="D14" s="2">
        <v>36</v>
      </c>
    </row>
    <row r="15" spans="1:5">
      <c r="A15" s="2">
        <v>4</v>
      </c>
      <c r="B15" s="2">
        <v>75</v>
      </c>
      <c r="C15" s="2"/>
      <c r="D15" s="2">
        <v>37</v>
      </c>
    </row>
    <row r="16" spans="1:5">
      <c r="A16" s="2">
        <v>111</v>
      </c>
      <c r="B16" s="2">
        <v>69</v>
      </c>
      <c r="C16" s="2"/>
      <c r="D16" s="2">
        <v>44</v>
      </c>
    </row>
    <row r="17" spans="1:4">
      <c r="A17" s="2">
        <v>1</v>
      </c>
      <c r="B17" s="2">
        <v>39</v>
      </c>
      <c r="C17" s="2"/>
      <c r="D17" s="2">
        <v>51</v>
      </c>
    </row>
    <row r="18" spans="1:4">
      <c r="A18" s="2"/>
      <c r="B18" s="2">
        <v>134</v>
      </c>
      <c r="C18" s="2"/>
      <c r="D18" s="2">
        <v>49</v>
      </c>
    </row>
    <row r="19" spans="1:4">
      <c r="A19" s="2"/>
      <c r="B19" s="2">
        <v>72</v>
      </c>
      <c r="C19" s="2"/>
      <c r="D19" s="2">
        <v>70</v>
      </c>
    </row>
    <row r="20" spans="1:4">
      <c r="A20" s="2"/>
      <c r="B20" s="2"/>
      <c r="C20" s="2"/>
      <c r="D20" s="2">
        <v>28</v>
      </c>
    </row>
    <row r="21" spans="1:4">
      <c r="A21" s="2"/>
      <c r="B21" s="2"/>
      <c r="C21" s="2"/>
      <c r="D21" s="2">
        <v>60</v>
      </c>
    </row>
    <row r="22" spans="1:4">
      <c r="A22" s="2"/>
      <c r="B22" s="2"/>
      <c r="C22" s="2"/>
      <c r="D22" s="2">
        <v>60</v>
      </c>
    </row>
    <row r="23" spans="1:4">
      <c r="A23" s="2"/>
      <c r="B23" s="2"/>
      <c r="C23" s="2"/>
      <c r="D23" s="2">
        <v>39</v>
      </c>
    </row>
    <row r="24" spans="1:4">
      <c r="A24" s="2"/>
      <c r="B24" s="2"/>
      <c r="C24" s="2"/>
      <c r="D24" s="2">
        <v>59</v>
      </c>
    </row>
    <row r="25" spans="1:4">
      <c r="A25" s="2"/>
      <c r="B25" s="2"/>
      <c r="C25" s="2"/>
      <c r="D25" s="2">
        <v>31</v>
      </c>
    </row>
    <row r="26" spans="1:4">
      <c r="A26" s="2"/>
      <c r="B26" s="2"/>
      <c r="C26" s="2"/>
      <c r="D26" s="2">
        <v>33</v>
      </c>
    </row>
    <row r="27" spans="1:4">
      <c r="A27" s="2"/>
      <c r="B27" s="2"/>
      <c r="C27" s="2"/>
      <c r="D27" s="2">
        <v>35</v>
      </c>
    </row>
    <row r="28" spans="1:4">
      <c r="A28" s="2"/>
      <c r="B28" s="2"/>
      <c r="C28" s="2"/>
      <c r="D28" s="2">
        <v>34</v>
      </c>
    </row>
    <row r="29" spans="1:4">
      <c r="A29" s="2"/>
      <c r="B29" s="2"/>
      <c r="C29" s="2"/>
      <c r="D29" s="2">
        <v>41</v>
      </c>
    </row>
    <row r="30" spans="1:4">
      <c r="A30" s="2"/>
      <c r="B30" s="2"/>
      <c r="C30" s="2"/>
      <c r="D30" s="2">
        <v>40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3"/>
  <sheetViews>
    <sheetView view="pageLayout" workbookViewId="0">
      <selection activeCell="F12" sqref="F12"/>
    </sheetView>
  </sheetViews>
  <sheetFormatPr baseColWidth="10" defaultRowHeight="13"/>
  <cols>
    <col min="7" max="7" width="10.7109375" style="2"/>
  </cols>
  <sheetData>
    <row r="1" spans="1:7" s="10" customFormat="1">
      <c r="A1" s="3"/>
      <c r="B1" s="35" t="s">
        <v>4</v>
      </c>
      <c r="C1" s="29"/>
      <c r="D1" s="30" t="s">
        <v>21</v>
      </c>
      <c r="E1" s="36" t="s">
        <v>5</v>
      </c>
      <c r="F1" s="31"/>
      <c r="G1" s="32" t="s">
        <v>27</v>
      </c>
    </row>
    <row r="2" spans="1:7">
      <c r="A2" s="6" t="s">
        <v>2</v>
      </c>
      <c r="B2" s="8">
        <v>88</v>
      </c>
      <c r="C2" s="8">
        <v>77</v>
      </c>
      <c r="D2" s="8">
        <f>AVERAGE(B2:C2)</f>
        <v>82.5</v>
      </c>
      <c r="E2" s="9">
        <v>76</v>
      </c>
      <c r="F2" s="9">
        <v>65</v>
      </c>
      <c r="G2" s="13">
        <f>AVERAGE(E2:F2)</f>
        <v>70.5</v>
      </c>
    </row>
    <row r="3" spans="1:7">
      <c r="A3" s="6" t="s">
        <v>3</v>
      </c>
      <c r="B3" s="8">
        <v>74</v>
      </c>
      <c r="C3" s="8">
        <v>38</v>
      </c>
      <c r="D3" s="8">
        <f>AVERAGE(B3:C3)</f>
        <v>56</v>
      </c>
      <c r="E3" s="9">
        <v>62</v>
      </c>
      <c r="F3" s="9">
        <v>40</v>
      </c>
      <c r="G3" s="13">
        <f>AVERAGE(E3:F3)</f>
        <v>51</v>
      </c>
    </row>
  </sheetData>
  <sheetCalcPr fullCalcOnLoad="1"/>
  <mergeCells count="2">
    <mergeCell ref="B1:C1"/>
    <mergeCell ref="E1:F1"/>
  </mergeCells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7"/>
  <sheetViews>
    <sheetView view="pageLayout" workbookViewId="0">
      <selection activeCell="A6" sqref="A6"/>
    </sheetView>
  </sheetViews>
  <sheetFormatPr baseColWidth="10" defaultRowHeight="13"/>
  <sheetData>
    <row r="1" spans="1:3" s="10" customFormat="1">
      <c r="A1" s="4" t="s">
        <v>6</v>
      </c>
      <c r="B1" s="4" t="s">
        <v>7</v>
      </c>
    </row>
    <row r="2" spans="1:3" s="18" customFormat="1" ht="11">
      <c r="A2" s="16">
        <v>2</v>
      </c>
      <c r="B2" s="16">
        <v>3</v>
      </c>
      <c r="C2" s="18" t="s">
        <v>20</v>
      </c>
    </row>
    <row r="3" spans="1:3" s="18" customFormat="1" ht="11">
      <c r="A3" s="16">
        <f>AVERAGE(A5:A7)</f>
        <v>72</v>
      </c>
      <c r="B3" s="16">
        <f>AVERAGE(B5:B7)</f>
        <v>47.666666666666664</v>
      </c>
      <c r="C3" s="18" t="s">
        <v>26</v>
      </c>
    </row>
    <row r="4" spans="1:3">
      <c r="A4" s="2"/>
      <c r="B4" s="2"/>
    </row>
    <row r="5" spans="1:3">
      <c r="A5" s="1">
        <v>75</v>
      </c>
      <c r="B5" s="1">
        <v>58</v>
      </c>
    </row>
    <row r="6" spans="1:3">
      <c r="A6" s="1">
        <v>69</v>
      </c>
      <c r="B6" s="1">
        <v>56</v>
      </c>
    </row>
    <row r="7" spans="1:3">
      <c r="A7" s="1"/>
      <c r="B7" s="1">
        <v>29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39"/>
  <sheetViews>
    <sheetView view="pageLayout" workbookViewId="0">
      <selection activeCell="H1" sqref="H1"/>
    </sheetView>
  </sheetViews>
  <sheetFormatPr baseColWidth="10" defaultRowHeight="13"/>
  <cols>
    <col min="1" max="8" width="10.7109375" style="11"/>
  </cols>
  <sheetData>
    <row r="1" spans="1:9">
      <c r="A1" s="3" t="s">
        <v>108</v>
      </c>
      <c r="B1" s="3" t="s">
        <v>127</v>
      </c>
      <c r="C1" s="4" t="s">
        <v>17</v>
      </c>
      <c r="D1" s="4" t="s">
        <v>11</v>
      </c>
      <c r="E1" s="3" t="s">
        <v>108</v>
      </c>
      <c r="F1" s="3" t="s">
        <v>127</v>
      </c>
      <c r="G1" s="4" t="s">
        <v>18</v>
      </c>
      <c r="H1" s="4" t="s">
        <v>12</v>
      </c>
    </row>
    <row r="2" spans="1:9">
      <c r="A2" s="16">
        <f>COUNT(A5:A36)</f>
        <v>32</v>
      </c>
      <c r="B2" s="16">
        <f t="shared" ref="B2:H2" si="0">COUNT(B5:B36)</f>
        <v>30</v>
      </c>
      <c r="C2" s="16">
        <f t="shared" si="0"/>
        <v>30</v>
      </c>
      <c r="D2" s="16">
        <f t="shared" si="0"/>
        <v>27</v>
      </c>
      <c r="E2" s="16">
        <f t="shared" si="0"/>
        <v>15</v>
      </c>
      <c r="F2" s="16">
        <f t="shared" si="0"/>
        <v>13</v>
      </c>
      <c r="G2" s="16">
        <f t="shared" si="0"/>
        <v>16</v>
      </c>
      <c r="H2" s="16">
        <f t="shared" si="0"/>
        <v>15</v>
      </c>
      <c r="I2" s="18" t="s">
        <v>23</v>
      </c>
    </row>
    <row r="3" spans="1:9">
      <c r="A3" s="16">
        <f>AVERAGE(A5:A36)</f>
        <v>6.4375</v>
      </c>
      <c r="B3" s="16">
        <f t="shared" ref="B3:H3" si="1">AVERAGE(B5:B36)</f>
        <v>54.1</v>
      </c>
      <c r="C3" s="16">
        <f t="shared" si="1"/>
        <v>9.5666666666666664</v>
      </c>
      <c r="D3" s="16">
        <f t="shared" si="1"/>
        <v>49.407407407407405</v>
      </c>
      <c r="E3" s="16">
        <f t="shared" si="1"/>
        <v>25.466666666666665</v>
      </c>
      <c r="F3" s="16">
        <f t="shared" si="1"/>
        <v>83.615384615384613</v>
      </c>
      <c r="G3" s="16">
        <f t="shared" si="1"/>
        <v>28.625</v>
      </c>
      <c r="H3" s="16">
        <f t="shared" si="1"/>
        <v>82.2</v>
      </c>
      <c r="I3" s="28" t="s">
        <v>37</v>
      </c>
    </row>
    <row r="4" spans="1:9">
      <c r="A4" s="3"/>
      <c r="B4" s="3"/>
      <c r="C4" s="4"/>
      <c r="D4" s="4"/>
      <c r="E4" s="3"/>
      <c r="F4" s="3"/>
      <c r="G4" s="4"/>
      <c r="H4" s="4"/>
    </row>
    <row r="5" spans="1:9">
      <c r="A5" s="2">
        <v>8</v>
      </c>
      <c r="B5" s="2">
        <v>25</v>
      </c>
      <c r="C5" s="2">
        <v>2</v>
      </c>
      <c r="D5" s="2">
        <v>51</v>
      </c>
      <c r="E5" s="2">
        <v>20</v>
      </c>
      <c r="F5" s="2">
        <v>68</v>
      </c>
      <c r="G5" s="2">
        <v>6</v>
      </c>
      <c r="H5" s="2">
        <v>107</v>
      </c>
    </row>
    <row r="6" spans="1:9">
      <c r="A6" s="2">
        <v>1</v>
      </c>
      <c r="B6" s="2">
        <v>44</v>
      </c>
      <c r="C6" s="2">
        <v>2</v>
      </c>
      <c r="D6" s="2">
        <v>55</v>
      </c>
      <c r="E6" s="2">
        <v>26</v>
      </c>
      <c r="F6" s="2">
        <v>72</v>
      </c>
      <c r="G6" s="2">
        <v>101</v>
      </c>
      <c r="H6" s="2">
        <v>57</v>
      </c>
    </row>
    <row r="7" spans="1:9">
      <c r="A7" s="2">
        <v>0</v>
      </c>
      <c r="B7" s="2">
        <v>45</v>
      </c>
      <c r="C7" s="2">
        <v>0</v>
      </c>
      <c r="D7" s="2">
        <v>75</v>
      </c>
      <c r="E7" s="2">
        <v>14</v>
      </c>
      <c r="F7" s="2">
        <v>68</v>
      </c>
      <c r="G7" s="2">
        <v>104</v>
      </c>
      <c r="H7" s="2">
        <v>15</v>
      </c>
    </row>
    <row r="8" spans="1:9">
      <c r="A8" s="2">
        <v>0</v>
      </c>
      <c r="B8" s="2">
        <v>44</v>
      </c>
      <c r="C8" s="2">
        <v>4</v>
      </c>
      <c r="D8" s="2">
        <v>74</v>
      </c>
      <c r="E8" s="2">
        <v>9</v>
      </c>
      <c r="F8" s="2">
        <v>74</v>
      </c>
      <c r="G8" s="2">
        <v>8</v>
      </c>
      <c r="H8" s="2">
        <v>75</v>
      </c>
    </row>
    <row r="9" spans="1:9">
      <c r="A9" s="2">
        <v>0</v>
      </c>
      <c r="B9" s="2">
        <v>62</v>
      </c>
      <c r="C9" s="2">
        <v>19</v>
      </c>
      <c r="D9" s="2">
        <v>33</v>
      </c>
      <c r="E9" s="2">
        <v>10</v>
      </c>
      <c r="F9" s="2">
        <v>94</v>
      </c>
      <c r="G9" s="2">
        <v>10</v>
      </c>
      <c r="H9" s="2">
        <v>86</v>
      </c>
    </row>
    <row r="10" spans="1:9">
      <c r="A10" s="2">
        <v>0</v>
      </c>
      <c r="B10" s="2">
        <v>48</v>
      </c>
      <c r="C10" s="2">
        <v>12</v>
      </c>
      <c r="D10" s="2">
        <v>31</v>
      </c>
      <c r="E10" s="2">
        <v>13</v>
      </c>
      <c r="F10" s="2">
        <v>108</v>
      </c>
      <c r="G10" s="2">
        <v>12</v>
      </c>
      <c r="H10" s="2">
        <v>89</v>
      </c>
    </row>
    <row r="11" spans="1:9">
      <c r="A11" s="2">
        <v>0</v>
      </c>
      <c r="B11" s="2">
        <v>49</v>
      </c>
      <c r="C11" s="2">
        <v>2</v>
      </c>
      <c r="D11" s="2">
        <v>37</v>
      </c>
      <c r="E11" s="2">
        <v>117</v>
      </c>
      <c r="F11" s="2">
        <v>88</v>
      </c>
      <c r="G11" s="2">
        <v>1</v>
      </c>
      <c r="H11" s="2">
        <v>55</v>
      </c>
    </row>
    <row r="12" spans="1:9">
      <c r="A12" s="2">
        <v>0</v>
      </c>
      <c r="B12" s="2">
        <v>64</v>
      </c>
      <c r="C12" s="2">
        <v>5</v>
      </c>
      <c r="D12" s="2">
        <v>40</v>
      </c>
      <c r="E12" s="2">
        <v>70</v>
      </c>
      <c r="F12" s="2">
        <v>104</v>
      </c>
      <c r="G12" s="2">
        <v>24</v>
      </c>
      <c r="H12" s="2">
        <v>80</v>
      </c>
    </row>
    <row r="13" spans="1:9">
      <c r="A13" s="2">
        <v>0</v>
      </c>
      <c r="B13" s="2">
        <v>71</v>
      </c>
      <c r="C13" s="2">
        <v>1</v>
      </c>
      <c r="D13" s="2">
        <v>40</v>
      </c>
      <c r="E13" s="2">
        <v>9</v>
      </c>
      <c r="F13" s="2">
        <v>88</v>
      </c>
      <c r="G13" s="2">
        <v>16</v>
      </c>
      <c r="H13" s="2">
        <v>90</v>
      </c>
    </row>
    <row r="14" spans="1:9">
      <c r="A14" s="2">
        <v>0</v>
      </c>
      <c r="B14" s="2">
        <v>58</v>
      </c>
      <c r="C14" s="2">
        <v>14</v>
      </c>
      <c r="D14" s="2">
        <v>36</v>
      </c>
      <c r="E14" s="2">
        <v>10</v>
      </c>
      <c r="F14" s="2">
        <v>75</v>
      </c>
      <c r="G14" s="2">
        <v>22</v>
      </c>
      <c r="H14" s="2">
        <v>102</v>
      </c>
    </row>
    <row r="15" spans="1:9">
      <c r="A15" s="2">
        <v>0</v>
      </c>
      <c r="B15" s="2">
        <v>46</v>
      </c>
      <c r="C15" s="2">
        <v>8</v>
      </c>
      <c r="D15" s="2">
        <v>35</v>
      </c>
      <c r="E15" s="2">
        <v>2</v>
      </c>
      <c r="F15" s="2">
        <v>129</v>
      </c>
      <c r="G15" s="2">
        <v>107</v>
      </c>
      <c r="H15" s="2">
        <v>81</v>
      </c>
    </row>
    <row r="16" spans="1:9">
      <c r="A16" s="2">
        <v>1</v>
      </c>
      <c r="B16" s="2">
        <v>47</v>
      </c>
      <c r="C16" s="2">
        <v>2</v>
      </c>
      <c r="D16" s="2">
        <v>41</v>
      </c>
      <c r="E16" s="2">
        <v>2</v>
      </c>
      <c r="F16" s="2">
        <v>41</v>
      </c>
      <c r="G16" s="2">
        <v>2</v>
      </c>
      <c r="H16" s="2">
        <v>133</v>
      </c>
    </row>
    <row r="17" spans="1:8">
      <c r="A17" s="2">
        <v>1</v>
      </c>
      <c r="B17" s="2">
        <v>76</v>
      </c>
      <c r="C17" s="2">
        <v>4</v>
      </c>
      <c r="D17" s="2">
        <v>60</v>
      </c>
      <c r="E17" s="2">
        <v>2</v>
      </c>
      <c r="F17" s="2">
        <v>78</v>
      </c>
      <c r="G17" s="2">
        <v>22</v>
      </c>
      <c r="H17" s="2">
        <v>99</v>
      </c>
    </row>
    <row r="18" spans="1:8">
      <c r="A18" s="2">
        <v>2</v>
      </c>
      <c r="B18" s="2">
        <v>43</v>
      </c>
      <c r="C18" s="2">
        <v>26</v>
      </c>
      <c r="D18" s="2">
        <v>51</v>
      </c>
      <c r="E18" s="2">
        <v>74</v>
      </c>
      <c r="F18" s="14"/>
      <c r="G18" s="2">
        <v>8</v>
      </c>
      <c r="H18" s="2">
        <v>62</v>
      </c>
    </row>
    <row r="19" spans="1:8">
      <c r="A19" s="2">
        <v>0</v>
      </c>
      <c r="B19" s="2">
        <v>47</v>
      </c>
      <c r="C19" s="2">
        <v>34</v>
      </c>
      <c r="D19" s="2">
        <v>63</v>
      </c>
      <c r="E19" s="2">
        <v>4</v>
      </c>
      <c r="G19" s="2">
        <v>4</v>
      </c>
      <c r="H19" s="2">
        <v>102</v>
      </c>
    </row>
    <row r="20" spans="1:8">
      <c r="A20" s="2">
        <v>0</v>
      </c>
      <c r="B20" s="2">
        <v>46</v>
      </c>
      <c r="C20" s="2">
        <v>1</v>
      </c>
      <c r="D20" s="2">
        <v>55</v>
      </c>
      <c r="E20" s="2"/>
      <c r="F20" s="2"/>
      <c r="G20" s="2">
        <v>11</v>
      </c>
      <c r="H20" s="2"/>
    </row>
    <row r="21" spans="1:8">
      <c r="A21" s="2">
        <v>18</v>
      </c>
      <c r="B21" s="2">
        <v>87</v>
      </c>
      <c r="C21" s="2">
        <v>2</v>
      </c>
      <c r="D21" s="2">
        <v>40</v>
      </c>
      <c r="E21" s="2"/>
      <c r="F21" s="2"/>
    </row>
    <row r="22" spans="1:8">
      <c r="A22" s="2">
        <v>11</v>
      </c>
      <c r="B22" s="2">
        <v>56</v>
      </c>
      <c r="C22" s="2">
        <v>27</v>
      </c>
      <c r="D22" s="2">
        <v>49</v>
      </c>
      <c r="E22" s="2"/>
      <c r="F22" s="2"/>
    </row>
    <row r="23" spans="1:8">
      <c r="A23" s="2">
        <v>1</v>
      </c>
      <c r="B23" s="2">
        <v>46</v>
      </c>
      <c r="C23" s="2">
        <v>0</v>
      </c>
      <c r="D23" s="2">
        <v>55</v>
      </c>
      <c r="E23" s="2"/>
      <c r="F23" s="2"/>
    </row>
    <row r="24" spans="1:8">
      <c r="A24" s="2">
        <v>34</v>
      </c>
      <c r="B24" s="2">
        <v>44</v>
      </c>
      <c r="C24" s="2">
        <v>0</v>
      </c>
      <c r="D24" s="2">
        <v>52</v>
      </c>
      <c r="E24" s="2"/>
      <c r="F24" s="2"/>
    </row>
    <row r="25" spans="1:8">
      <c r="A25" s="2">
        <v>1</v>
      </c>
      <c r="B25" s="2">
        <v>48</v>
      </c>
      <c r="C25" s="2">
        <v>36</v>
      </c>
      <c r="D25" s="2">
        <v>38</v>
      </c>
      <c r="E25" s="2"/>
      <c r="F25" s="2"/>
    </row>
    <row r="26" spans="1:8">
      <c r="A26" s="2">
        <v>11</v>
      </c>
      <c r="B26" s="2">
        <v>75</v>
      </c>
      <c r="C26" s="2">
        <v>1</v>
      </c>
      <c r="D26" s="2">
        <v>40</v>
      </c>
      <c r="E26" s="2"/>
      <c r="F26" s="2"/>
    </row>
    <row r="27" spans="1:8">
      <c r="A27" s="2">
        <v>101</v>
      </c>
      <c r="B27" s="2">
        <v>45</v>
      </c>
      <c r="C27" s="2">
        <v>3</v>
      </c>
      <c r="D27" s="2">
        <v>47</v>
      </c>
      <c r="E27" s="2"/>
      <c r="F27" s="2"/>
    </row>
    <row r="28" spans="1:8">
      <c r="A28" s="2">
        <v>5</v>
      </c>
      <c r="B28" s="2">
        <v>59</v>
      </c>
      <c r="C28" s="2">
        <v>0</v>
      </c>
      <c r="D28" s="2">
        <v>32</v>
      </c>
      <c r="E28" s="2"/>
      <c r="F28" s="2"/>
    </row>
    <row r="29" spans="1:8">
      <c r="A29" s="2">
        <v>2</v>
      </c>
      <c r="B29" s="2">
        <v>38</v>
      </c>
      <c r="C29" s="2">
        <v>0</v>
      </c>
      <c r="D29" s="2">
        <v>40</v>
      </c>
      <c r="E29" s="2"/>
      <c r="F29" s="2"/>
    </row>
    <row r="30" spans="1:8">
      <c r="A30" s="2">
        <v>1</v>
      </c>
      <c r="B30" s="2">
        <v>134</v>
      </c>
      <c r="C30" s="2">
        <v>78</v>
      </c>
      <c r="D30" s="2">
        <v>66</v>
      </c>
      <c r="E30" s="2"/>
      <c r="F30" s="2"/>
    </row>
    <row r="31" spans="1:8">
      <c r="A31" s="2">
        <v>2</v>
      </c>
      <c r="B31" s="2">
        <v>48</v>
      </c>
      <c r="C31" s="2">
        <v>0</v>
      </c>
      <c r="D31" s="2">
        <v>98</v>
      </c>
      <c r="E31" s="2"/>
      <c r="F31" s="2"/>
    </row>
    <row r="32" spans="1:8">
      <c r="A32" s="2">
        <v>1</v>
      </c>
      <c r="B32" s="2">
        <v>50</v>
      </c>
      <c r="C32" s="2">
        <v>0</v>
      </c>
      <c r="D32" s="2"/>
      <c r="E32" s="2"/>
      <c r="F32" s="2"/>
    </row>
    <row r="33" spans="1:6">
      <c r="A33" s="2">
        <v>2</v>
      </c>
      <c r="B33" s="2">
        <v>35</v>
      </c>
      <c r="C33" s="2">
        <v>4</v>
      </c>
      <c r="E33" s="2"/>
      <c r="F33" s="2"/>
    </row>
    <row r="34" spans="1:6">
      <c r="A34" s="2">
        <v>1</v>
      </c>
      <c r="B34" s="2">
        <v>43</v>
      </c>
      <c r="C34" s="2">
        <v>0</v>
      </c>
      <c r="E34" s="2"/>
      <c r="F34" s="2"/>
    </row>
    <row r="35" spans="1:6">
      <c r="A35" s="2">
        <v>0</v>
      </c>
      <c r="E35" s="2"/>
      <c r="F35" s="2"/>
    </row>
    <row r="36" spans="1:6">
      <c r="A36" s="2">
        <v>2</v>
      </c>
      <c r="E36" s="2"/>
      <c r="F36" s="2"/>
    </row>
    <row r="37" spans="1:6">
      <c r="A37" s="2"/>
      <c r="E37" s="2"/>
      <c r="F37" s="2"/>
    </row>
    <row r="38" spans="1:6">
      <c r="A38" s="2"/>
      <c r="E38" s="2"/>
      <c r="F38" s="2"/>
    </row>
    <row r="39" spans="1:6">
      <c r="E39" s="2"/>
      <c r="F39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65"/>
  <sheetViews>
    <sheetView view="pageLayout" workbookViewId="0">
      <selection activeCell="K11" sqref="K11"/>
    </sheetView>
  </sheetViews>
  <sheetFormatPr baseColWidth="10" defaultRowHeight="13"/>
  <cols>
    <col min="1" max="1" width="8.7109375" style="11" customWidth="1"/>
    <col min="2" max="3" width="10.7109375" style="11"/>
    <col min="4" max="4" width="13.140625" style="11" customWidth="1"/>
    <col min="5" max="7" width="10.7109375" style="11"/>
    <col min="8" max="8" width="12.140625" style="11" customWidth="1"/>
    <col min="9" max="10" width="10.7109375" style="11"/>
  </cols>
  <sheetData>
    <row r="1" spans="1:11">
      <c r="A1" s="3" t="s">
        <v>84</v>
      </c>
      <c r="B1" s="3" t="s">
        <v>85</v>
      </c>
      <c r="C1" s="4" t="s">
        <v>86</v>
      </c>
      <c r="D1" s="4" t="s">
        <v>87</v>
      </c>
      <c r="E1" s="3" t="s">
        <v>84</v>
      </c>
      <c r="F1" s="3" t="s">
        <v>85</v>
      </c>
      <c r="G1" s="4" t="s">
        <v>49</v>
      </c>
      <c r="H1" s="4" t="s">
        <v>50</v>
      </c>
      <c r="I1" s="4" t="s">
        <v>51</v>
      </c>
      <c r="J1" s="4" t="s">
        <v>52</v>
      </c>
    </row>
    <row r="2" spans="1:11" s="18" customFormat="1" ht="11">
      <c r="A2" s="16">
        <f>COUNT(A5:A59)</f>
        <v>55</v>
      </c>
      <c r="B2" s="16">
        <f t="shared" ref="B2:J2" si="0">COUNT(B5:B59)</f>
        <v>53</v>
      </c>
      <c r="C2" s="16">
        <f t="shared" si="0"/>
        <v>45</v>
      </c>
      <c r="D2" s="16">
        <f t="shared" si="0"/>
        <v>46</v>
      </c>
      <c r="E2" s="16">
        <f t="shared" si="0"/>
        <v>22</v>
      </c>
      <c r="F2" s="16">
        <f t="shared" si="0"/>
        <v>21</v>
      </c>
      <c r="G2" s="16">
        <f t="shared" si="0"/>
        <v>24</v>
      </c>
      <c r="H2" s="16">
        <f t="shared" si="0"/>
        <v>20</v>
      </c>
      <c r="I2" s="16">
        <f t="shared" si="0"/>
        <v>21</v>
      </c>
      <c r="J2" s="16">
        <f t="shared" si="0"/>
        <v>19</v>
      </c>
      <c r="K2" s="18" t="s">
        <v>20</v>
      </c>
    </row>
    <row r="3" spans="1:11" s="18" customFormat="1" ht="11">
      <c r="A3" s="16">
        <f>AVERAGE(A5:A59)</f>
        <v>6.9272727272727277</v>
      </c>
      <c r="B3" s="16">
        <f t="shared" ref="B3:J3" si="1">AVERAGE(B5:B59)</f>
        <v>51.735849056603776</v>
      </c>
      <c r="C3" s="16">
        <f t="shared" si="1"/>
        <v>19.911111111111111</v>
      </c>
      <c r="D3" s="16">
        <f t="shared" si="1"/>
        <v>39.282608695652172</v>
      </c>
      <c r="E3" s="16">
        <f t="shared" si="1"/>
        <v>7.7272727272727275</v>
      </c>
      <c r="F3" s="16">
        <f t="shared" si="1"/>
        <v>67.952380952380949</v>
      </c>
      <c r="G3" s="16">
        <f t="shared" si="1"/>
        <v>22.166666666666668</v>
      </c>
      <c r="H3" s="16">
        <f t="shared" si="1"/>
        <v>68.650000000000006</v>
      </c>
      <c r="I3" s="16">
        <f t="shared" si="1"/>
        <v>7.6190476190476186</v>
      </c>
      <c r="J3" s="16">
        <f t="shared" si="1"/>
        <v>65.473684210526315</v>
      </c>
      <c r="K3" s="18" t="s">
        <v>21</v>
      </c>
    </row>
    <row r="4" spans="1:11">
      <c r="A4" s="3"/>
      <c r="B4" s="3"/>
      <c r="C4" s="4"/>
      <c r="D4" s="4"/>
      <c r="E4" s="3"/>
      <c r="F4" s="3"/>
      <c r="G4" s="4"/>
      <c r="H4" s="4"/>
      <c r="I4" s="4"/>
      <c r="J4" s="4"/>
    </row>
    <row r="5" spans="1:11">
      <c r="A5" s="2">
        <v>5</v>
      </c>
      <c r="B5" s="2">
        <v>28</v>
      </c>
      <c r="C5" s="2">
        <v>0</v>
      </c>
      <c r="D5" s="2">
        <v>9</v>
      </c>
      <c r="E5" s="2">
        <v>15</v>
      </c>
      <c r="F5" s="2">
        <v>122</v>
      </c>
      <c r="G5" s="2">
        <v>20</v>
      </c>
      <c r="H5" s="2">
        <v>83</v>
      </c>
      <c r="I5" s="2">
        <v>3</v>
      </c>
      <c r="J5" s="2">
        <v>62</v>
      </c>
    </row>
    <row r="6" spans="1:11">
      <c r="A6" s="2">
        <v>8</v>
      </c>
      <c r="B6" s="2">
        <v>32</v>
      </c>
      <c r="C6" s="2">
        <v>1</v>
      </c>
      <c r="D6" s="2">
        <v>45</v>
      </c>
      <c r="E6" s="2">
        <v>4</v>
      </c>
      <c r="F6" s="2">
        <v>113</v>
      </c>
      <c r="G6" s="2">
        <v>3</v>
      </c>
      <c r="H6" s="2">
        <v>53</v>
      </c>
      <c r="I6" s="2">
        <v>16</v>
      </c>
      <c r="J6" s="2">
        <v>68</v>
      </c>
    </row>
    <row r="7" spans="1:11">
      <c r="A7" s="2">
        <v>4</v>
      </c>
      <c r="B7" s="2">
        <v>61</v>
      </c>
      <c r="C7" s="2">
        <v>0</v>
      </c>
      <c r="D7" s="2">
        <v>24</v>
      </c>
      <c r="E7" s="2">
        <v>10</v>
      </c>
      <c r="F7" s="2">
        <v>51</v>
      </c>
      <c r="G7" s="2">
        <v>3</v>
      </c>
      <c r="H7" s="2">
        <v>36</v>
      </c>
      <c r="I7" s="2">
        <v>9</v>
      </c>
      <c r="J7" s="2">
        <v>73</v>
      </c>
    </row>
    <row r="8" spans="1:11">
      <c r="A8" s="2">
        <v>14</v>
      </c>
      <c r="B8" s="2">
        <v>70</v>
      </c>
      <c r="C8" s="2">
        <v>13</v>
      </c>
      <c r="D8" s="2">
        <v>14</v>
      </c>
      <c r="E8" s="2">
        <v>5</v>
      </c>
      <c r="F8" s="2">
        <v>73</v>
      </c>
      <c r="G8" s="2">
        <v>6</v>
      </c>
      <c r="H8" s="2">
        <v>71</v>
      </c>
      <c r="I8" s="2">
        <v>0</v>
      </c>
      <c r="J8" s="2">
        <v>79</v>
      </c>
    </row>
    <row r="9" spans="1:11">
      <c r="A9" s="2">
        <v>7</v>
      </c>
      <c r="B9" s="2">
        <v>81</v>
      </c>
      <c r="C9" s="2">
        <v>23</v>
      </c>
      <c r="D9" s="2">
        <v>47</v>
      </c>
      <c r="E9" s="2">
        <v>3</v>
      </c>
      <c r="F9" s="2">
        <v>94</v>
      </c>
      <c r="G9" s="2">
        <v>3</v>
      </c>
      <c r="H9" s="2">
        <v>68</v>
      </c>
      <c r="I9" s="2">
        <v>2</v>
      </c>
      <c r="J9" s="2">
        <v>97</v>
      </c>
    </row>
    <row r="10" spans="1:11">
      <c r="A10" s="2">
        <v>3</v>
      </c>
      <c r="B10" s="2">
        <v>56</v>
      </c>
      <c r="C10" s="2">
        <v>8</v>
      </c>
      <c r="D10" s="2">
        <v>27</v>
      </c>
      <c r="E10" s="2">
        <v>6</v>
      </c>
      <c r="F10" s="2">
        <v>80</v>
      </c>
      <c r="G10" s="2">
        <v>0</v>
      </c>
      <c r="H10" s="2">
        <v>55</v>
      </c>
      <c r="I10" s="2">
        <v>16</v>
      </c>
      <c r="J10" s="2">
        <v>90</v>
      </c>
    </row>
    <row r="11" spans="1:11">
      <c r="A11" s="2">
        <v>5</v>
      </c>
      <c r="B11" s="2">
        <v>65</v>
      </c>
      <c r="C11" s="2">
        <v>23</v>
      </c>
      <c r="D11" s="2">
        <v>37</v>
      </c>
      <c r="E11" s="2">
        <v>3</v>
      </c>
      <c r="F11" s="2">
        <v>62</v>
      </c>
      <c r="G11" s="2">
        <v>0</v>
      </c>
      <c r="H11" s="2">
        <v>63</v>
      </c>
      <c r="I11" s="2">
        <v>4</v>
      </c>
      <c r="J11" s="2">
        <v>50</v>
      </c>
    </row>
    <row r="12" spans="1:11">
      <c r="A12" s="2">
        <v>2</v>
      </c>
      <c r="B12" s="2">
        <v>79</v>
      </c>
      <c r="C12" s="2">
        <v>27</v>
      </c>
      <c r="D12" s="2">
        <v>15</v>
      </c>
      <c r="E12" s="2">
        <v>4</v>
      </c>
      <c r="F12" s="2">
        <v>34</v>
      </c>
      <c r="G12" s="2">
        <v>9</v>
      </c>
      <c r="H12" s="2">
        <v>39</v>
      </c>
      <c r="I12" s="2">
        <v>0</v>
      </c>
      <c r="J12" s="2">
        <v>66</v>
      </c>
    </row>
    <row r="13" spans="1:11">
      <c r="A13" s="2">
        <v>11</v>
      </c>
      <c r="B13" s="2">
        <v>60</v>
      </c>
      <c r="C13" s="2">
        <v>24</v>
      </c>
      <c r="D13" s="2">
        <v>60</v>
      </c>
      <c r="E13" s="2">
        <v>21</v>
      </c>
      <c r="F13" s="2">
        <v>83</v>
      </c>
      <c r="G13" s="2">
        <v>17</v>
      </c>
      <c r="H13" s="2">
        <v>53</v>
      </c>
      <c r="I13" s="2">
        <v>0</v>
      </c>
      <c r="J13" s="2">
        <v>84</v>
      </c>
    </row>
    <row r="14" spans="1:11">
      <c r="A14" s="2">
        <v>6</v>
      </c>
      <c r="B14" s="2">
        <v>63</v>
      </c>
      <c r="C14" s="2">
        <v>42</v>
      </c>
      <c r="D14" s="2">
        <v>38</v>
      </c>
      <c r="E14" s="2">
        <v>13</v>
      </c>
      <c r="F14" s="2">
        <v>69</v>
      </c>
      <c r="G14" s="2">
        <v>4</v>
      </c>
      <c r="H14" s="2">
        <v>82</v>
      </c>
      <c r="I14" s="2">
        <v>15</v>
      </c>
      <c r="J14" s="2">
        <v>74</v>
      </c>
    </row>
    <row r="15" spans="1:11">
      <c r="A15" s="2">
        <v>7</v>
      </c>
      <c r="B15" s="2">
        <v>38</v>
      </c>
      <c r="C15" s="2">
        <v>53</v>
      </c>
      <c r="D15" s="2">
        <v>13</v>
      </c>
      <c r="E15" s="2">
        <v>13</v>
      </c>
      <c r="F15" s="2">
        <v>64</v>
      </c>
      <c r="G15" s="2">
        <v>3</v>
      </c>
      <c r="H15" s="2">
        <v>59</v>
      </c>
      <c r="I15" s="2">
        <v>17</v>
      </c>
      <c r="J15" s="2">
        <v>54</v>
      </c>
    </row>
    <row r="16" spans="1:11">
      <c r="A16" s="2">
        <v>8</v>
      </c>
      <c r="B16" s="2">
        <v>47</v>
      </c>
      <c r="C16" s="2">
        <v>49</v>
      </c>
      <c r="D16" s="2">
        <v>27</v>
      </c>
      <c r="E16" s="2">
        <v>8</v>
      </c>
      <c r="F16" s="2">
        <v>93</v>
      </c>
      <c r="G16" s="2">
        <v>16</v>
      </c>
      <c r="H16" s="2">
        <v>82</v>
      </c>
      <c r="I16" s="2">
        <v>10</v>
      </c>
      <c r="J16" s="2">
        <v>59</v>
      </c>
    </row>
    <row r="17" spans="1:10">
      <c r="A17" s="2">
        <v>3</v>
      </c>
      <c r="B17" s="2">
        <v>38</v>
      </c>
      <c r="C17" s="2">
        <v>60</v>
      </c>
      <c r="D17" s="2">
        <v>58</v>
      </c>
      <c r="E17" s="2">
        <v>4</v>
      </c>
      <c r="F17" s="2">
        <v>72</v>
      </c>
      <c r="G17" s="2">
        <v>8</v>
      </c>
      <c r="H17" s="2">
        <v>44</v>
      </c>
      <c r="I17" s="2">
        <v>0</v>
      </c>
      <c r="J17" s="2">
        <v>76</v>
      </c>
    </row>
    <row r="18" spans="1:10">
      <c r="A18" s="2">
        <v>3</v>
      </c>
      <c r="B18" s="2">
        <v>11</v>
      </c>
      <c r="C18" s="2">
        <v>116</v>
      </c>
      <c r="D18" s="2">
        <v>61</v>
      </c>
      <c r="E18" s="2">
        <v>8</v>
      </c>
      <c r="F18" s="2">
        <v>25</v>
      </c>
      <c r="G18" s="2">
        <v>7</v>
      </c>
      <c r="H18" s="2">
        <v>146</v>
      </c>
      <c r="I18" s="2">
        <v>8</v>
      </c>
      <c r="J18" s="2">
        <v>46</v>
      </c>
    </row>
    <row r="19" spans="1:10">
      <c r="A19" s="2">
        <v>2</v>
      </c>
      <c r="B19" s="2">
        <v>56</v>
      </c>
      <c r="C19" s="2">
        <v>69</v>
      </c>
      <c r="D19" s="2">
        <v>26</v>
      </c>
      <c r="E19" s="2">
        <v>5</v>
      </c>
      <c r="F19" s="2">
        <v>70</v>
      </c>
      <c r="G19" s="2">
        <v>91</v>
      </c>
      <c r="H19" s="2">
        <v>84</v>
      </c>
      <c r="I19" s="2">
        <v>14</v>
      </c>
      <c r="J19" s="2">
        <v>55</v>
      </c>
    </row>
    <row r="20" spans="1:10">
      <c r="A20" s="2">
        <v>6</v>
      </c>
      <c r="B20" s="2">
        <v>30</v>
      </c>
      <c r="C20" s="2">
        <v>0</v>
      </c>
      <c r="D20" s="2">
        <v>46</v>
      </c>
      <c r="E20" s="2">
        <v>6</v>
      </c>
      <c r="F20" s="2">
        <v>52</v>
      </c>
      <c r="G20" s="2">
        <v>106</v>
      </c>
      <c r="H20" s="2">
        <v>77</v>
      </c>
      <c r="I20" s="2">
        <v>7</v>
      </c>
      <c r="J20" s="2">
        <v>58</v>
      </c>
    </row>
    <row r="21" spans="1:10">
      <c r="A21" s="2">
        <v>14</v>
      </c>
      <c r="B21" s="2">
        <v>25</v>
      </c>
      <c r="C21" s="2">
        <v>39</v>
      </c>
      <c r="D21" s="2">
        <v>38</v>
      </c>
      <c r="E21" s="2">
        <v>7</v>
      </c>
      <c r="F21" s="2">
        <v>45</v>
      </c>
      <c r="G21" s="2">
        <v>7</v>
      </c>
      <c r="H21" s="2">
        <v>74</v>
      </c>
      <c r="I21" s="2">
        <v>4</v>
      </c>
      <c r="J21" s="2">
        <v>58</v>
      </c>
    </row>
    <row r="22" spans="1:10">
      <c r="A22" s="2">
        <v>0</v>
      </c>
      <c r="B22" s="2">
        <v>28</v>
      </c>
      <c r="C22" s="2">
        <v>0</v>
      </c>
      <c r="D22" s="2">
        <v>22</v>
      </c>
      <c r="E22" s="2">
        <v>8</v>
      </c>
      <c r="F22" s="2">
        <v>84</v>
      </c>
      <c r="G22" s="2">
        <v>8</v>
      </c>
      <c r="H22" s="2">
        <v>53</v>
      </c>
      <c r="I22" s="2">
        <v>1</v>
      </c>
      <c r="J22" s="2">
        <v>34</v>
      </c>
    </row>
    <row r="23" spans="1:10">
      <c r="A23" s="2">
        <v>4</v>
      </c>
      <c r="B23" s="2">
        <v>44</v>
      </c>
      <c r="C23" s="2">
        <v>71</v>
      </c>
      <c r="D23" s="2">
        <v>24</v>
      </c>
      <c r="E23" s="2">
        <v>7</v>
      </c>
      <c r="F23" s="2">
        <v>76</v>
      </c>
      <c r="G23" s="2">
        <v>3</v>
      </c>
      <c r="H23" s="2">
        <v>89</v>
      </c>
      <c r="I23" s="2">
        <v>1</v>
      </c>
      <c r="J23" s="2">
        <v>61</v>
      </c>
    </row>
    <row r="24" spans="1:10">
      <c r="A24" s="2">
        <v>4</v>
      </c>
      <c r="B24" s="2">
        <v>47</v>
      </c>
      <c r="C24" s="2">
        <v>62</v>
      </c>
      <c r="D24" s="2">
        <v>33</v>
      </c>
      <c r="E24" s="2">
        <v>6</v>
      </c>
      <c r="F24" s="2">
        <v>31</v>
      </c>
      <c r="G24" s="2">
        <v>136</v>
      </c>
      <c r="H24" s="2">
        <v>62</v>
      </c>
      <c r="I24" s="2">
        <v>31</v>
      </c>
      <c r="J24" s="2"/>
    </row>
    <row r="25" spans="1:10">
      <c r="A25" s="2">
        <v>3</v>
      </c>
      <c r="B25" s="2">
        <v>29</v>
      </c>
      <c r="C25" s="2">
        <v>60</v>
      </c>
      <c r="D25" s="2">
        <v>74</v>
      </c>
      <c r="E25" s="2">
        <v>13</v>
      </c>
      <c r="F25" s="2">
        <v>34</v>
      </c>
      <c r="G25" s="2">
        <v>13</v>
      </c>
      <c r="H25" s="2"/>
      <c r="I25" s="2">
        <v>2</v>
      </c>
      <c r="J25" s="2"/>
    </row>
    <row r="26" spans="1:10">
      <c r="A26" s="2">
        <v>0</v>
      </c>
      <c r="B26" s="2">
        <v>57</v>
      </c>
      <c r="C26" s="2">
        <v>6</v>
      </c>
      <c r="D26" s="2">
        <v>52</v>
      </c>
      <c r="E26" s="2">
        <v>1</v>
      </c>
      <c r="F26" s="2"/>
      <c r="G26" s="2">
        <v>59</v>
      </c>
      <c r="H26" s="2"/>
      <c r="I26" s="2"/>
      <c r="J26" s="2"/>
    </row>
    <row r="27" spans="1:10">
      <c r="A27" s="2">
        <v>0</v>
      </c>
      <c r="B27" s="2">
        <v>41</v>
      </c>
      <c r="C27" s="2">
        <v>3</v>
      </c>
      <c r="D27" s="2">
        <v>25</v>
      </c>
      <c r="E27" s="2"/>
      <c r="F27" s="2"/>
      <c r="G27" s="2">
        <v>0</v>
      </c>
      <c r="H27" s="2"/>
      <c r="I27" s="2"/>
      <c r="J27" s="2"/>
    </row>
    <row r="28" spans="1:10">
      <c r="A28" s="2">
        <v>0</v>
      </c>
      <c r="B28" s="2">
        <v>44</v>
      </c>
      <c r="C28" s="2">
        <v>2</v>
      </c>
      <c r="D28" s="2">
        <v>41</v>
      </c>
      <c r="E28" s="2"/>
      <c r="F28" s="2"/>
      <c r="G28" s="2">
        <v>10</v>
      </c>
      <c r="H28" s="2"/>
      <c r="I28" s="2"/>
      <c r="J28" s="2"/>
    </row>
    <row r="29" spans="1:10">
      <c r="A29" s="2">
        <v>7</v>
      </c>
      <c r="B29" s="2">
        <v>104</v>
      </c>
      <c r="C29" s="2">
        <v>8</v>
      </c>
      <c r="D29" s="2">
        <v>47</v>
      </c>
      <c r="E29" s="2"/>
      <c r="F29" s="2"/>
      <c r="G29" s="2"/>
      <c r="H29" s="2"/>
      <c r="I29" s="2"/>
      <c r="J29" s="2"/>
    </row>
    <row r="30" spans="1:10">
      <c r="A30" s="2">
        <v>0</v>
      </c>
      <c r="B30" s="2">
        <v>63</v>
      </c>
      <c r="C30" s="2">
        <v>25</v>
      </c>
      <c r="D30" s="2">
        <v>17</v>
      </c>
      <c r="E30" s="2"/>
      <c r="F30" s="2"/>
      <c r="G30" s="2"/>
      <c r="H30" s="2"/>
      <c r="I30" s="2"/>
      <c r="J30" s="2"/>
    </row>
    <row r="31" spans="1:10">
      <c r="A31" s="2">
        <v>0</v>
      </c>
      <c r="B31" s="2">
        <v>7</v>
      </c>
      <c r="C31" s="2">
        <v>1</v>
      </c>
      <c r="D31" s="2">
        <v>32</v>
      </c>
      <c r="E31" s="2"/>
      <c r="F31" s="2"/>
      <c r="G31" s="2"/>
      <c r="H31" s="2"/>
      <c r="I31" s="2"/>
      <c r="J31" s="2"/>
    </row>
    <row r="32" spans="1:10">
      <c r="A32" s="2">
        <v>0</v>
      </c>
      <c r="B32" s="2">
        <v>69</v>
      </c>
      <c r="C32" s="2">
        <v>6</v>
      </c>
      <c r="D32" s="2">
        <v>39</v>
      </c>
      <c r="E32" s="2"/>
      <c r="F32" s="2"/>
      <c r="G32" s="2"/>
      <c r="H32" s="2"/>
      <c r="I32" s="2"/>
      <c r="J32" s="2"/>
    </row>
    <row r="33" spans="1:10">
      <c r="A33" s="2">
        <v>4</v>
      </c>
      <c r="B33" s="2">
        <v>45</v>
      </c>
      <c r="C33" s="2">
        <v>10</v>
      </c>
      <c r="D33" s="2">
        <v>52</v>
      </c>
      <c r="E33" s="2"/>
      <c r="F33" s="2"/>
      <c r="G33" s="2"/>
      <c r="H33" s="2"/>
      <c r="I33" s="2"/>
      <c r="J33" s="2"/>
    </row>
    <row r="34" spans="1:10">
      <c r="A34" s="2">
        <v>3</v>
      </c>
      <c r="B34" s="2">
        <v>59</v>
      </c>
      <c r="C34" s="2">
        <v>0</v>
      </c>
      <c r="D34" s="2">
        <v>56</v>
      </c>
      <c r="E34" s="2"/>
      <c r="F34" s="2"/>
      <c r="G34" s="2"/>
      <c r="H34" s="2"/>
      <c r="I34" s="2"/>
      <c r="J34" s="2"/>
    </row>
    <row r="35" spans="1:10">
      <c r="A35" s="2">
        <v>1</v>
      </c>
      <c r="B35" s="2">
        <v>45</v>
      </c>
      <c r="C35" s="2">
        <v>21</v>
      </c>
      <c r="D35" s="2">
        <v>71</v>
      </c>
      <c r="E35" s="2"/>
      <c r="F35" s="2"/>
      <c r="G35" s="2"/>
      <c r="H35" s="2"/>
      <c r="I35" s="2"/>
      <c r="J35" s="2"/>
    </row>
    <row r="36" spans="1:10">
      <c r="A36" s="2">
        <v>0</v>
      </c>
      <c r="B36" s="2">
        <v>49</v>
      </c>
      <c r="C36" s="2">
        <v>14</v>
      </c>
      <c r="D36" s="2">
        <v>56</v>
      </c>
      <c r="E36" s="2"/>
      <c r="F36" s="2"/>
      <c r="G36" s="2"/>
      <c r="H36" s="2"/>
      <c r="I36" s="2"/>
      <c r="J36" s="2"/>
    </row>
    <row r="37" spans="1:10">
      <c r="A37" s="2">
        <v>10</v>
      </c>
      <c r="B37" s="2">
        <v>42</v>
      </c>
      <c r="C37" s="2">
        <v>15</v>
      </c>
      <c r="D37" s="2">
        <v>47</v>
      </c>
      <c r="E37" s="2"/>
      <c r="F37" s="2"/>
      <c r="G37" s="2"/>
      <c r="H37" s="2"/>
      <c r="I37" s="2"/>
      <c r="J37" s="2"/>
    </row>
    <row r="38" spans="1:10">
      <c r="A38" s="2">
        <v>4</v>
      </c>
      <c r="B38" s="2">
        <v>76</v>
      </c>
      <c r="C38" s="2">
        <v>3</v>
      </c>
      <c r="D38" s="2">
        <v>39</v>
      </c>
      <c r="E38" s="2"/>
      <c r="F38" s="2"/>
      <c r="G38" s="2"/>
      <c r="H38" s="2"/>
      <c r="I38" s="2"/>
      <c r="J38" s="2"/>
    </row>
    <row r="39" spans="1:10">
      <c r="A39" s="2">
        <v>12</v>
      </c>
      <c r="B39" s="2">
        <v>40</v>
      </c>
      <c r="C39" s="2">
        <v>0</v>
      </c>
      <c r="D39" s="2">
        <v>38</v>
      </c>
      <c r="E39" s="2"/>
      <c r="F39" s="2"/>
      <c r="G39" s="2"/>
      <c r="H39" s="2"/>
      <c r="I39" s="2"/>
      <c r="J39" s="2"/>
    </row>
    <row r="40" spans="1:10">
      <c r="A40" s="2">
        <v>1</v>
      </c>
      <c r="B40" s="2">
        <v>38</v>
      </c>
      <c r="C40" s="2">
        <v>1</v>
      </c>
      <c r="D40" s="2">
        <v>43</v>
      </c>
      <c r="E40" s="2"/>
      <c r="F40" s="2"/>
      <c r="G40" s="2"/>
      <c r="H40" s="2"/>
      <c r="I40" s="2"/>
      <c r="J40" s="2"/>
    </row>
    <row r="41" spans="1:10">
      <c r="A41" s="2">
        <v>1</v>
      </c>
      <c r="B41" s="2">
        <v>43</v>
      </c>
      <c r="C41" s="2">
        <v>1</v>
      </c>
      <c r="D41" s="2">
        <v>51</v>
      </c>
      <c r="E41" s="2"/>
      <c r="F41" s="2"/>
      <c r="G41" s="2"/>
      <c r="H41" s="2"/>
      <c r="I41" s="2"/>
      <c r="J41" s="2"/>
    </row>
    <row r="42" spans="1:10">
      <c r="A42" s="2">
        <v>10</v>
      </c>
      <c r="B42" s="2">
        <v>29</v>
      </c>
      <c r="C42" s="2">
        <v>5</v>
      </c>
      <c r="D42" s="2">
        <v>28</v>
      </c>
      <c r="E42" s="2"/>
      <c r="F42" s="2"/>
      <c r="G42" s="2"/>
      <c r="H42" s="2"/>
      <c r="I42" s="2"/>
      <c r="J42" s="2"/>
    </row>
    <row r="43" spans="1:10">
      <c r="A43" s="2">
        <v>11</v>
      </c>
      <c r="B43" s="2">
        <v>58</v>
      </c>
      <c r="C43" s="2">
        <v>0</v>
      </c>
      <c r="D43" s="2">
        <v>9</v>
      </c>
      <c r="E43" s="2"/>
      <c r="F43" s="2"/>
      <c r="G43" s="2"/>
      <c r="H43" s="2"/>
      <c r="I43" s="2"/>
      <c r="J43" s="2"/>
    </row>
    <row r="44" spans="1:10">
      <c r="A44" s="2">
        <v>2</v>
      </c>
      <c r="B44" s="2">
        <v>66</v>
      </c>
      <c r="C44" s="2">
        <v>2</v>
      </c>
      <c r="D44" s="2">
        <v>52</v>
      </c>
      <c r="E44" s="2"/>
      <c r="F44" s="2"/>
      <c r="G44" s="2"/>
      <c r="H44" s="2"/>
      <c r="I44" s="2"/>
      <c r="J44" s="2"/>
    </row>
    <row r="45" spans="1:10">
      <c r="A45" s="2">
        <v>10</v>
      </c>
      <c r="B45" s="2">
        <v>56</v>
      </c>
      <c r="C45" s="2">
        <v>0</v>
      </c>
      <c r="D45" s="2">
        <v>37</v>
      </c>
      <c r="E45" s="2"/>
      <c r="F45" s="2"/>
      <c r="G45" s="2"/>
      <c r="H45" s="2"/>
      <c r="I45" s="2"/>
      <c r="J45" s="2"/>
    </row>
    <row r="46" spans="1:10">
      <c r="A46" s="2">
        <v>63</v>
      </c>
      <c r="B46" s="2">
        <v>21</v>
      </c>
      <c r="C46" s="2">
        <v>0</v>
      </c>
      <c r="D46" s="2">
        <v>54</v>
      </c>
      <c r="E46" s="2"/>
      <c r="F46" s="2"/>
      <c r="G46" s="2"/>
      <c r="H46" s="2"/>
      <c r="I46" s="2"/>
      <c r="J46" s="2"/>
    </row>
    <row r="47" spans="1:10">
      <c r="A47" s="2">
        <v>9</v>
      </c>
      <c r="B47" s="2">
        <v>17</v>
      </c>
      <c r="C47" s="2">
        <v>14</v>
      </c>
      <c r="D47" s="2">
        <v>74</v>
      </c>
      <c r="E47" s="2"/>
      <c r="F47" s="2"/>
      <c r="G47" s="2"/>
      <c r="H47" s="2"/>
      <c r="I47" s="2"/>
      <c r="J47" s="2"/>
    </row>
    <row r="48" spans="1:10">
      <c r="A48" s="2">
        <v>5</v>
      </c>
      <c r="B48" s="2">
        <v>98</v>
      </c>
      <c r="C48" s="2">
        <v>19</v>
      </c>
      <c r="D48" s="2">
        <v>17</v>
      </c>
      <c r="E48" s="2"/>
      <c r="F48" s="2"/>
      <c r="G48" s="2"/>
      <c r="H48" s="2"/>
      <c r="I48" s="2"/>
      <c r="J48" s="2"/>
    </row>
    <row r="49" spans="1:10">
      <c r="A49" s="2">
        <v>0</v>
      </c>
      <c r="B49" s="2">
        <v>70</v>
      </c>
      <c r="C49" s="2">
        <v>0</v>
      </c>
      <c r="D49" s="2">
        <v>40</v>
      </c>
      <c r="E49" s="2"/>
      <c r="F49" s="2"/>
      <c r="G49" s="2"/>
      <c r="H49" s="2"/>
      <c r="I49" s="2"/>
      <c r="J49" s="2"/>
    </row>
    <row r="50" spans="1:10">
      <c r="A50" s="2">
        <v>0</v>
      </c>
      <c r="B50" s="2">
        <v>50</v>
      </c>
      <c r="C50" s="2"/>
      <c r="D50" s="2">
        <v>52</v>
      </c>
      <c r="E50" s="2"/>
      <c r="F50" s="2"/>
      <c r="G50" s="2"/>
      <c r="H50" s="2"/>
      <c r="I50" s="2"/>
      <c r="J50" s="2"/>
    </row>
    <row r="51" spans="1:10">
      <c r="A51" s="2">
        <v>0</v>
      </c>
      <c r="B51" s="2">
        <v>79</v>
      </c>
      <c r="C51" s="2"/>
      <c r="D51" s="2"/>
      <c r="E51" s="2"/>
      <c r="F51" s="2"/>
      <c r="G51" s="2"/>
      <c r="H51" s="2"/>
      <c r="I51" s="2"/>
      <c r="J51" s="2"/>
    </row>
    <row r="52" spans="1:10">
      <c r="A52" s="2">
        <v>6</v>
      </c>
      <c r="B52" s="2">
        <v>81</v>
      </c>
      <c r="C52" s="2"/>
      <c r="D52" s="2"/>
      <c r="E52" s="2"/>
      <c r="F52" s="2"/>
      <c r="G52" s="2"/>
      <c r="H52" s="2"/>
      <c r="I52" s="2"/>
      <c r="J52" s="2"/>
    </row>
    <row r="53" spans="1:10">
      <c r="A53" s="2">
        <v>74</v>
      </c>
      <c r="B53" s="2">
        <v>96</v>
      </c>
      <c r="C53" s="2"/>
      <c r="D53" s="2"/>
      <c r="E53" s="2"/>
      <c r="F53" s="2"/>
      <c r="G53" s="2"/>
      <c r="H53" s="2"/>
      <c r="I53" s="2"/>
      <c r="J53" s="2"/>
    </row>
    <row r="54" spans="1:10">
      <c r="A54" s="2">
        <v>2</v>
      </c>
      <c r="B54" s="2">
        <v>87</v>
      </c>
      <c r="C54" s="2"/>
      <c r="D54" s="2"/>
      <c r="E54" s="2"/>
      <c r="F54" s="2"/>
      <c r="G54" s="2"/>
      <c r="H54" s="2"/>
      <c r="I54" s="2"/>
      <c r="J54" s="2"/>
    </row>
    <row r="55" spans="1:10">
      <c r="A55" s="2">
        <v>8</v>
      </c>
      <c r="B55" s="2">
        <v>50</v>
      </c>
      <c r="C55" s="2"/>
      <c r="D55" s="2"/>
      <c r="E55" s="2"/>
      <c r="F55" s="2"/>
      <c r="G55" s="2"/>
      <c r="H55" s="2"/>
      <c r="I55" s="2"/>
      <c r="J55" s="2"/>
    </row>
    <row r="56" spans="1:10">
      <c r="A56" s="2">
        <v>2</v>
      </c>
      <c r="B56" s="2">
        <v>25</v>
      </c>
      <c r="C56" s="2"/>
      <c r="D56" s="2"/>
      <c r="E56" s="2"/>
      <c r="F56" s="2"/>
      <c r="G56" s="2"/>
      <c r="H56" s="2"/>
      <c r="I56" s="2"/>
      <c r="J56" s="2"/>
    </row>
    <row r="57" spans="1:10">
      <c r="A57" s="2">
        <v>14</v>
      </c>
      <c r="B57" s="2">
        <v>49</v>
      </c>
      <c r="C57" s="2"/>
      <c r="D57" s="2"/>
      <c r="E57" s="2"/>
      <c r="F57" s="2"/>
      <c r="G57" s="2"/>
      <c r="H57" s="2"/>
      <c r="I57" s="2"/>
      <c r="J57" s="2"/>
    </row>
    <row r="58" spans="1:10">
      <c r="A58" s="2">
        <v>3</v>
      </c>
      <c r="C58" s="2"/>
      <c r="D58" s="2"/>
      <c r="E58" s="2"/>
      <c r="F58" s="2"/>
      <c r="G58" s="2"/>
      <c r="H58" s="2"/>
      <c r="I58" s="2"/>
      <c r="J58" s="2"/>
    </row>
    <row r="59" spans="1:10">
      <c r="A59" s="2">
        <v>0</v>
      </c>
      <c r="C59" s="2"/>
      <c r="D59" s="2"/>
      <c r="E59" s="2"/>
      <c r="F59" s="2"/>
      <c r="G59" s="2"/>
      <c r="H59" s="2"/>
      <c r="I59" s="2"/>
      <c r="J59" s="2"/>
    </row>
    <row r="60" spans="1:10">
      <c r="C60" s="2"/>
      <c r="D60" s="2"/>
      <c r="E60" s="2"/>
      <c r="F60" s="2"/>
      <c r="G60" s="2"/>
      <c r="H60" s="2"/>
      <c r="I60" s="2"/>
      <c r="J60" s="2"/>
    </row>
    <row r="61" spans="1:10">
      <c r="C61" s="2"/>
      <c r="D61" s="2"/>
      <c r="E61" s="2"/>
      <c r="F61" s="2"/>
      <c r="G61" s="2"/>
      <c r="H61" s="2"/>
      <c r="I61" s="2"/>
      <c r="J61" s="2"/>
    </row>
    <row r="62" spans="1:10">
      <c r="D62" s="2"/>
      <c r="E62" s="2"/>
      <c r="F62" s="2"/>
      <c r="G62" s="2"/>
      <c r="H62" s="2"/>
      <c r="I62" s="2"/>
    </row>
    <row r="63" spans="1:10">
      <c r="F63" s="2"/>
      <c r="G63" s="2"/>
      <c r="H63" s="2"/>
    </row>
    <row r="64" spans="1:10">
      <c r="G64" s="2"/>
    </row>
    <row r="65" spans="7:7">
      <c r="G65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63"/>
  <sheetViews>
    <sheetView view="pageLayout" workbookViewId="0">
      <selection activeCell="F8" sqref="F8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112</v>
      </c>
      <c r="C1" s="4" t="s">
        <v>110</v>
      </c>
      <c r="D1" s="4" t="s">
        <v>113</v>
      </c>
    </row>
    <row r="2" spans="1:5" s="18" customFormat="1" ht="11">
      <c r="A2" s="16">
        <f>COUNT(A5:A59)</f>
        <v>55</v>
      </c>
      <c r="B2" s="16">
        <f>COUNT(B5:B59)</f>
        <v>53</v>
      </c>
      <c r="C2" s="16">
        <f t="shared" ref="C2:D2" si="0">COUNT(C5:C59)</f>
        <v>28</v>
      </c>
      <c r="D2" s="16">
        <f t="shared" si="0"/>
        <v>32</v>
      </c>
      <c r="E2" s="18" t="s">
        <v>20</v>
      </c>
    </row>
    <row r="3" spans="1:5" s="18" customFormat="1" ht="11">
      <c r="A3" s="16">
        <f>AVERAGE(A5:A59)</f>
        <v>6.9272727272727277</v>
      </c>
      <c r="B3" s="16">
        <f>AVERAGE(B5:B59)</f>
        <v>51.735849056603776</v>
      </c>
      <c r="C3" s="16">
        <f t="shared" ref="C3:D3" si="1">AVERAGE(C5:C59)</f>
        <v>6.0357142857142856</v>
      </c>
      <c r="D3" s="16">
        <f t="shared" si="1"/>
        <v>19.03125</v>
      </c>
      <c r="E3" s="18" t="s">
        <v>26</v>
      </c>
    </row>
    <row r="4" spans="1:5">
      <c r="A4" s="3"/>
      <c r="B4" s="3"/>
      <c r="C4" s="4"/>
      <c r="D4" s="4"/>
    </row>
    <row r="5" spans="1:5">
      <c r="A5" s="2">
        <v>5</v>
      </c>
      <c r="B5" s="2">
        <v>28</v>
      </c>
      <c r="C5" s="2">
        <v>0</v>
      </c>
      <c r="D5" s="2">
        <v>5</v>
      </c>
    </row>
    <row r="6" spans="1:5">
      <c r="A6" s="2">
        <v>8</v>
      </c>
      <c r="B6" s="2">
        <v>32</v>
      </c>
      <c r="C6" s="2">
        <v>2</v>
      </c>
      <c r="D6" s="2">
        <v>23</v>
      </c>
    </row>
    <row r="7" spans="1:5">
      <c r="A7" s="2">
        <v>4</v>
      </c>
      <c r="B7" s="2">
        <v>61</v>
      </c>
      <c r="C7" s="2">
        <v>17</v>
      </c>
      <c r="D7" s="2">
        <v>11</v>
      </c>
    </row>
    <row r="8" spans="1:5">
      <c r="A8" s="2">
        <v>14</v>
      </c>
      <c r="B8" s="2">
        <v>70</v>
      </c>
      <c r="C8" s="2">
        <v>77</v>
      </c>
      <c r="D8" s="2">
        <v>28</v>
      </c>
    </row>
    <row r="9" spans="1:5">
      <c r="A9" s="2">
        <v>7</v>
      </c>
      <c r="B9" s="2">
        <v>81</v>
      </c>
      <c r="C9" s="2">
        <v>0</v>
      </c>
      <c r="D9" s="2">
        <v>26</v>
      </c>
    </row>
    <row r="10" spans="1:5">
      <c r="A10" s="2">
        <v>3</v>
      </c>
      <c r="B10" s="2">
        <v>56</v>
      </c>
      <c r="C10" s="2">
        <v>1</v>
      </c>
      <c r="D10" s="2">
        <v>6</v>
      </c>
    </row>
    <row r="11" spans="1:5">
      <c r="A11" s="2">
        <v>5</v>
      </c>
      <c r="B11" s="2">
        <v>65</v>
      </c>
      <c r="C11" s="2">
        <v>5</v>
      </c>
      <c r="D11" s="2">
        <v>15</v>
      </c>
    </row>
    <row r="12" spans="1:5">
      <c r="A12" s="2">
        <v>2</v>
      </c>
      <c r="B12" s="2">
        <v>79</v>
      </c>
      <c r="C12" s="2">
        <v>1</v>
      </c>
      <c r="D12" s="2">
        <v>15</v>
      </c>
    </row>
    <row r="13" spans="1:5">
      <c r="A13" s="2">
        <v>11</v>
      </c>
      <c r="B13" s="2">
        <v>60</v>
      </c>
      <c r="C13" s="2">
        <v>0</v>
      </c>
      <c r="D13" s="2">
        <v>9</v>
      </c>
    </row>
    <row r="14" spans="1:5">
      <c r="A14" s="2">
        <v>6</v>
      </c>
      <c r="B14" s="2">
        <v>63</v>
      </c>
      <c r="C14" s="2">
        <v>4</v>
      </c>
      <c r="D14" s="2">
        <v>24</v>
      </c>
    </row>
    <row r="15" spans="1:5">
      <c r="A15" s="2">
        <v>7</v>
      </c>
      <c r="B15" s="2">
        <v>38</v>
      </c>
      <c r="C15" s="2">
        <v>2</v>
      </c>
      <c r="D15" s="2">
        <v>22</v>
      </c>
    </row>
    <row r="16" spans="1:5">
      <c r="A16" s="2">
        <v>8</v>
      </c>
      <c r="B16" s="2">
        <v>47</v>
      </c>
      <c r="C16" s="2">
        <v>4</v>
      </c>
      <c r="D16" s="2">
        <v>3</v>
      </c>
    </row>
    <row r="17" spans="1:4">
      <c r="A17" s="2">
        <v>3</v>
      </c>
      <c r="B17" s="2">
        <v>38</v>
      </c>
      <c r="C17" s="2">
        <v>2</v>
      </c>
      <c r="D17" s="2">
        <v>3</v>
      </c>
    </row>
    <row r="18" spans="1:4">
      <c r="A18" s="2">
        <v>3</v>
      </c>
      <c r="B18" s="2">
        <v>11</v>
      </c>
      <c r="C18" s="2">
        <v>0</v>
      </c>
      <c r="D18" s="2">
        <v>41</v>
      </c>
    </row>
    <row r="19" spans="1:4">
      <c r="A19" s="2">
        <v>2</v>
      </c>
      <c r="B19" s="2">
        <v>56</v>
      </c>
      <c r="C19" s="2">
        <v>7</v>
      </c>
      <c r="D19" s="2">
        <v>6</v>
      </c>
    </row>
    <row r="20" spans="1:4">
      <c r="A20" s="2">
        <v>6</v>
      </c>
      <c r="B20" s="2">
        <v>30</v>
      </c>
      <c r="C20" s="2">
        <v>4</v>
      </c>
      <c r="D20" s="2">
        <v>48</v>
      </c>
    </row>
    <row r="21" spans="1:4">
      <c r="A21" s="2">
        <v>14</v>
      </c>
      <c r="B21" s="2">
        <v>25</v>
      </c>
      <c r="C21" s="2">
        <v>21</v>
      </c>
      <c r="D21" s="2">
        <v>13</v>
      </c>
    </row>
    <row r="22" spans="1:4">
      <c r="A22" s="2">
        <v>0</v>
      </c>
      <c r="B22" s="2">
        <v>28</v>
      </c>
      <c r="C22" s="2">
        <v>2</v>
      </c>
      <c r="D22" s="2">
        <v>18</v>
      </c>
    </row>
    <row r="23" spans="1:4">
      <c r="A23" s="2">
        <v>4</v>
      </c>
      <c r="B23" s="2">
        <v>44</v>
      </c>
      <c r="C23" s="2">
        <v>0</v>
      </c>
      <c r="D23" s="2">
        <v>21</v>
      </c>
    </row>
    <row r="24" spans="1:4">
      <c r="A24" s="2">
        <v>4</v>
      </c>
      <c r="B24" s="2">
        <v>47</v>
      </c>
      <c r="C24" s="2">
        <v>1</v>
      </c>
      <c r="D24" s="2">
        <v>28</v>
      </c>
    </row>
    <row r="25" spans="1:4">
      <c r="A25" s="2">
        <v>3</v>
      </c>
      <c r="B25" s="2">
        <v>29</v>
      </c>
      <c r="C25" s="2">
        <v>2</v>
      </c>
      <c r="D25" s="2">
        <v>26</v>
      </c>
    </row>
    <row r="26" spans="1:4">
      <c r="A26" s="2">
        <v>0</v>
      </c>
      <c r="B26" s="2">
        <v>57</v>
      </c>
      <c r="C26" s="2">
        <v>1</v>
      </c>
      <c r="D26" s="2">
        <v>28</v>
      </c>
    </row>
    <row r="27" spans="1:4">
      <c r="A27" s="2">
        <v>0</v>
      </c>
      <c r="B27" s="2">
        <v>41</v>
      </c>
      <c r="C27" s="2">
        <v>0</v>
      </c>
      <c r="D27" s="2">
        <v>2</v>
      </c>
    </row>
    <row r="28" spans="1:4">
      <c r="A28" s="2">
        <v>0</v>
      </c>
      <c r="B28" s="2">
        <v>44</v>
      </c>
      <c r="C28" s="2">
        <v>0</v>
      </c>
      <c r="D28" s="2">
        <v>17</v>
      </c>
    </row>
    <row r="29" spans="1:4">
      <c r="A29" s="2">
        <v>7</v>
      </c>
      <c r="B29" s="2">
        <v>104</v>
      </c>
      <c r="C29" s="2">
        <v>0</v>
      </c>
      <c r="D29" s="2">
        <v>25</v>
      </c>
    </row>
    <row r="30" spans="1:4">
      <c r="A30" s="2">
        <v>0</v>
      </c>
      <c r="B30" s="2">
        <v>63</v>
      </c>
      <c r="C30" s="2">
        <v>6</v>
      </c>
      <c r="D30" s="2">
        <v>37</v>
      </c>
    </row>
    <row r="31" spans="1:4">
      <c r="A31" s="2">
        <v>0</v>
      </c>
      <c r="B31" s="2">
        <v>7</v>
      </c>
      <c r="C31" s="2">
        <v>1</v>
      </c>
      <c r="D31" s="2">
        <v>39</v>
      </c>
    </row>
    <row r="32" spans="1:4">
      <c r="A32" s="2">
        <v>0</v>
      </c>
      <c r="B32" s="2">
        <v>69</v>
      </c>
      <c r="C32" s="2">
        <v>9</v>
      </c>
      <c r="D32" s="2">
        <v>30</v>
      </c>
    </row>
    <row r="33" spans="1:4">
      <c r="A33" s="2">
        <v>4</v>
      </c>
      <c r="B33" s="2">
        <v>45</v>
      </c>
      <c r="C33" s="2"/>
      <c r="D33" s="2">
        <v>25</v>
      </c>
    </row>
    <row r="34" spans="1:4">
      <c r="A34" s="2">
        <v>3</v>
      </c>
      <c r="B34" s="2">
        <v>59</v>
      </c>
      <c r="C34" s="2"/>
      <c r="D34" s="2">
        <v>10</v>
      </c>
    </row>
    <row r="35" spans="1:4">
      <c r="A35" s="2">
        <v>1</v>
      </c>
      <c r="B35" s="2">
        <v>45</v>
      </c>
      <c r="C35" s="2"/>
      <c r="D35" s="2">
        <v>5</v>
      </c>
    </row>
    <row r="36" spans="1:4">
      <c r="A36" s="2">
        <v>0</v>
      </c>
      <c r="B36" s="2">
        <v>49</v>
      </c>
      <c r="C36" s="2"/>
      <c r="D36" s="2">
        <v>0</v>
      </c>
    </row>
    <row r="37" spans="1:4">
      <c r="A37" s="2">
        <v>10</v>
      </c>
      <c r="B37" s="2">
        <v>42</v>
      </c>
      <c r="C37" s="2"/>
      <c r="D37" s="2"/>
    </row>
    <row r="38" spans="1:4">
      <c r="A38" s="2">
        <v>4</v>
      </c>
      <c r="B38" s="2">
        <v>76</v>
      </c>
      <c r="C38" s="2"/>
      <c r="D38" s="2"/>
    </row>
    <row r="39" spans="1:4">
      <c r="A39" s="2">
        <v>12</v>
      </c>
      <c r="B39" s="2">
        <v>40</v>
      </c>
      <c r="C39" s="2"/>
      <c r="D39" s="2"/>
    </row>
    <row r="40" spans="1:4">
      <c r="A40" s="2">
        <v>1</v>
      </c>
      <c r="B40" s="2">
        <v>38</v>
      </c>
      <c r="C40" s="2"/>
      <c r="D40" s="2"/>
    </row>
    <row r="41" spans="1:4">
      <c r="A41" s="2">
        <v>1</v>
      </c>
      <c r="B41" s="2">
        <v>43</v>
      </c>
      <c r="C41" s="2"/>
      <c r="D41" s="2"/>
    </row>
    <row r="42" spans="1:4">
      <c r="A42" s="2">
        <v>10</v>
      </c>
      <c r="B42" s="2">
        <v>29</v>
      </c>
      <c r="C42" s="2"/>
      <c r="D42" s="2"/>
    </row>
    <row r="43" spans="1:4">
      <c r="A43" s="2">
        <v>11</v>
      </c>
      <c r="B43" s="2">
        <v>58</v>
      </c>
      <c r="C43" s="2"/>
      <c r="D43" s="2"/>
    </row>
    <row r="44" spans="1:4">
      <c r="A44" s="2">
        <v>2</v>
      </c>
      <c r="B44" s="2">
        <v>66</v>
      </c>
      <c r="C44" s="2"/>
      <c r="D44" s="2"/>
    </row>
    <row r="45" spans="1:4">
      <c r="A45" s="2">
        <v>10</v>
      </c>
      <c r="B45" s="2">
        <v>56</v>
      </c>
      <c r="C45" s="2"/>
      <c r="D45" s="2"/>
    </row>
    <row r="46" spans="1:4">
      <c r="A46" s="2">
        <v>63</v>
      </c>
      <c r="B46" s="2">
        <v>21</v>
      </c>
      <c r="C46" s="2"/>
      <c r="D46" s="2"/>
    </row>
    <row r="47" spans="1:4">
      <c r="A47" s="2">
        <v>9</v>
      </c>
      <c r="B47" s="2">
        <v>17</v>
      </c>
      <c r="C47" s="2"/>
      <c r="D47" s="2"/>
    </row>
    <row r="48" spans="1:4">
      <c r="A48" s="2">
        <v>5</v>
      </c>
      <c r="B48" s="2">
        <v>98</v>
      </c>
      <c r="C48" s="2"/>
      <c r="D48" s="2"/>
    </row>
    <row r="49" spans="1:4">
      <c r="A49" s="2">
        <v>0</v>
      </c>
      <c r="B49" s="2">
        <v>70</v>
      </c>
      <c r="C49" s="2"/>
      <c r="D49" s="2"/>
    </row>
    <row r="50" spans="1:4">
      <c r="A50" s="2">
        <v>0</v>
      </c>
      <c r="B50" s="2">
        <v>50</v>
      </c>
      <c r="C50" s="2"/>
      <c r="D50" s="2"/>
    </row>
    <row r="51" spans="1:4">
      <c r="A51" s="2">
        <v>0</v>
      </c>
      <c r="B51" s="2">
        <v>79</v>
      </c>
      <c r="C51" s="2"/>
      <c r="D51" s="2"/>
    </row>
    <row r="52" spans="1:4">
      <c r="A52" s="2">
        <v>6</v>
      </c>
      <c r="B52" s="2">
        <v>81</v>
      </c>
      <c r="C52" s="2"/>
      <c r="D52" s="2"/>
    </row>
    <row r="53" spans="1:4">
      <c r="A53" s="2">
        <v>74</v>
      </c>
      <c r="B53" s="2">
        <v>96</v>
      </c>
      <c r="C53" s="2"/>
      <c r="D53" s="2"/>
    </row>
    <row r="54" spans="1:4">
      <c r="A54" s="2">
        <v>2</v>
      </c>
      <c r="B54" s="2">
        <v>87</v>
      </c>
      <c r="C54" s="2"/>
      <c r="D54" s="2"/>
    </row>
    <row r="55" spans="1:4">
      <c r="A55" s="2">
        <v>8</v>
      </c>
      <c r="B55" s="2">
        <v>50</v>
      </c>
      <c r="C55" s="2"/>
      <c r="D55" s="2"/>
    </row>
    <row r="56" spans="1:4">
      <c r="A56" s="2">
        <v>2</v>
      </c>
      <c r="B56" s="2">
        <v>25</v>
      </c>
      <c r="C56" s="2"/>
      <c r="D56" s="2"/>
    </row>
    <row r="57" spans="1:4">
      <c r="A57" s="2">
        <v>14</v>
      </c>
      <c r="B57" s="2">
        <v>49</v>
      </c>
      <c r="C57" s="2"/>
      <c r="D57" s="2"/>
    </row>
    <row r="58" spans="1:4">
      <c r="A58" s="2">
        <v>3</v>
      </c>
      <c r="C58" s="2"/>
      <c r="D58" s="2"/>
    </row>
    <row r="59" spans="1:4">
      <c r="A59" s="2">
        <v>0</v>
      </c>
      <c r="C59" s="2"/>
      <c r="D59" s="2"/>
    </row>
    <row r="60" spans="1:4">
      <c r="C60" s="2"/>
      <c r="D60" s="2"/>
    </row>
    <row r="61" spans="1:4">
      <c r="D61" s="2"/>
    </row>
    <row r="62" spans="1:4">
      <c r="D62" s="2"/>
    </row>
    <row r="63" spans="1:4">
      <c r="D63" s="2"/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35"/>
  <sheetViews>
    <sheetView view="pageLayout" workbookViewId="0">
      <selection activeCell="G14" sqref="G14"/>
    </sheetView>
  </sheetViews>
  <sheetFormatPr baseColWidth="10" defaultRowHeight="13"/>
  <cols>
    <col min="1" max="1" width="7.42578125" style="11" customWidth="1"/>
    <col min="2" max="2" width="9.7109375" style="11" customWidth="1"/>
    <col min="3" max="3" width="7.28515625" style="11" customWidth="1"/>
    <col min="4" max="4" width="11.140625" style="11" customWidth="1"/>
    <col min="5" max="5" width="9.7109375" style="11" customWidth="1"/>
    <col min="6" max="6" width="11.42578125" style="11" customWidth="1"/>
  </cols>
  <sheetData>
    <row r="1" spans="1:7">
      <c r="A1" s="3" t="s">
        <v>108</v>
      </c>
      <c r="B1" s="3" t="s">
        <v>127</v>
      </c>
      <c r="C1" s="4" t="s">
        <v>53</v>
      </c>
      <c r="D1" s="4" t="s">
        <v>54</v>
      </c>
      <c r="E1" s="4" t="s">
        <v>55</v>
      </c>
      <c r="F1" s="4" t="s">
        <v>19</v>
      </c>
    </row>
    <row r="2" spans="1:7" s="18" customFormat="1" ht="11">
      <c r="A2" s="16">
        <f>COUNT(A5:A35)</f>
        <v>27</v>
      </c>
      <c r="B2" s="16">
        <f t="shared" ref="B2:F2" si="0">COUNT(B5:B35)</f>
        <v>26</v>
      </c>
      <c r="C2" s="16">
        <f t="shared" si="0"/>
        <v>25</v>
      </c>
      <c r="D2" s="16">
        <f t="shared" si="0"/>
        <v>25</v>
      </c>
      <c r="E2" s="16">
        <f t="shared" si="0"/>
        <v>31</v>
      </c>
      <c r="F2" s="16">
        <f t="shared" si="0"/>
        <v>30</v>
      </c>
      <c r="G2" s="18" t="s">
        <v>20</v>
      </c>
    </row>
    <row r="3" spans="1:7" s="18" customFormat="1" ht="11">
      <c r="A3" s="16">
        <f>AVERAGE(A5:A34)</f>
        <v>4.8518518518518521</v>
      </c>
      <c r="B3" s="16">
        <f t="shared" ref="B3:F3" si="1">AVERAGE(B5:B34)</f>
        <v>53.153846153846153</v>
      </c>
      <c r="C3" s="16">
        <f t="shared" si="1"/>
        <v>3.16</v>
      </c>
      <c r="D3" s="16">
        <f t="shared" si="1"/>
        <v>53.48</v>
      </c>
      <c r="E3" s="16">
        <f t="shared" si="1"/>
        <v>7.666666666666667</v>
      </c>
      <c r="F3" s="16">
        <f t="shared" si="1"/>
        <v>53.7</v>
      </c>
      <c r="G3" s="18" t="s">
        <v>26</v>
      </c>
    </row>
    <row r="4" spans="1:7">
      <c r="A4" s="3"/>
      <c r="B4" s="3"/>
      <c r="C4" s="4"/>
      <c r="D4" s="4"/>
      <c r="E4" s="4"/>
      <c r="F4" s="4"/>
    </row>
    <row r="5" spans="1:7">
      <c r="A5" s="2">
        <v>0</v>
      </c>
      <c r="B5" s="2">
        <v>67</v>
      </c>
      <c r="C5" s="2">
        <v>1</v>
      </c>
      <c r="D5" s="2">
        <v>84</v>
      </c>
      <c r="E5" s="2">
        <v>88</v>
      </c>
      <c r="F5" s="2">
        <v>36</v>
      </c>
    </row>
    <row r="6" spans="1:7">
      <c r="A6" s="2">
        <v>0</v>
      </c>
      <c r="B6" s="2">
        <v>66</v>
      </c>
      <c r="C6" s="2">
        <v>4</v>
      </c>
      <c r="D6" s="2">
        <v>52</v>
      </c>
      <c r="E6" s="2">
        <v>12</v>
      </c>
      <c r="F6" s="2">
        <v>47</v>
      </c>
    </row>
    <row r="7" spans="1:7">
      <c r="A7" s="2">
        <v>0</v>
      </c>
      <c r="B7" s="2">
        <v>57</v>
      </c>
      <c r="C7" s="2">
        <v>1</v>
      </c>
      <c r="D7" s="2">
        <v>61</v>
      </c>
      <c r="E7" s="2">
        <v>6</v>
      </c>
      <c r="F7" s="2">
        <v>47</v>
      </c>
    </row>
    <row r="8" spans="1:7">
      <c r="A8" s="2">
        <v>0</v>
      </c>
      <c r="B8" s="2">
        <v>64</v>
      </c>
      <c r="C8" s="2">
        <v>1</v>
      </c>
      <c r="D8" s="2">
        <v>61</v>
      </c>
      <c r="E8" s="2">
        <v>14</v>
      </c>
      <c r="F8" s="2">
        <v>33</v>
      </c>
    </row>
    <row r="9" spans="1:7">
      <c r="A9" s="2">
        <v>1</v>
      </c>
      <c r="B9" s="2">
        <v>62</v>
      </c>
      <c r="C9" s="2">
        <v>3</v>
      </c>
      <c r="D9" s="2">
        <v>83</v>
      </c>
      <c r="E9" s="2">
        <v>10</v>
      </c>
      <c r="F9" s="2">
        <v>49</v>
      </c>
    </row>
    <row r="10" spans="1:7">
      <c r="A10" s="2">
        <v>1</v>
      </c>
      <c r="B10" s="2">
        <v>63</v>
      </c>
      <c r="C10" s="2">
        <v>5</v>
      </c>
      <c r="D10" s="2">
        <v>61</v>
      </c>
      <c r="E10" s="2">
        <v>1</v>
      </c>
      <c r="F10" s="2">
        <v>41</v>
      </c>
    </row>
    <row r="11" spans="1:7">
      <c r="A11" s="2">
        <v>0</v>
      </c>
      <c r="B11" s="2">
        <v>40</v>
      </c>
      <c r="C11" s="2">
        <v>4</v>
      </c>
      <c r="D11" s="2">
        <v>47</v>
      </c>
      <c r="E11" s="2">
        <v>1</v>
      </c>
      <c r="F11" s="2">
        <v>62</v>
      </c>
    </row>
    <row r="12" spans="1:7">
      <c r="A12" s="2">
        <v>37</v>
      </c>
      <c r="B12" s="2">
        <v>81</v>
      </c>
      <c r="C12" s="2">
        <v>1</v>
      </c>
      <c r="D12" s="2">
        <v>22</v>
      </c>
      <c r="E12" s="2">
        <v>7</v>
      </c>
      <c r="F12" s="2">
        <v>31</v>
      </c>
    </row>
    <row r="13" spans="1:7">
      <c r="A13" s="2">
        <v>5</v>
      </c>
      <c r="B13" s="2">
        <v>51</v>
      </c>
      <c r="C13" s="2">
        <v>7</v>
      </c>
      <c r="D13" s="2">
        <v>102</v>
      </c>
      <c r="E13" s="2">
        <v>12</v>
      </c>
      <c r="F13" s="2">
        <v>52</v>
      </c>
    </row>
    <row r="14" spans="1:7">
      <c r="A14" s="2">
        <v>0</v>
      </c>
      <c r="B14" s="2">
        <v>53</v>
      </c>
      <c r="C14" s="2">
        <v>0</v>
      </c>
      <c r="D14" s="2">
        <v>39</v>
      </c>
      <c r="E14" s="2">
        <v>3</v>
      </c>
      <c r="F14" s="2">
        <v>55</v>
      </c>
    </row>
    <row r="15" spans="1:7">
      <c r="A15" s="2">
        <v>3</v>
      </c>
      <c r="B15" s="2">
        <v>45</v>
      </c>
      <c r="C15" s="2">
        <v>1</v>
      </c>
      <c r="D15" s="2">
        <v>36</v>
      </c>
      <c r="E15" s="2">
        <v>3</v>
      </c>
      <c r="F15" s="2">
        <v>47</v>
      </c>
    </row>
    <row r="16" spans="1:7">
      <c r="A16" s="2">
        <v>1</v>
      </c>
      <c r="B16" s="2">
        <v>82</v>
      </c>
      <c r="C16" s="2">
        <v>2</v>
      </c>
      <c r="D16" s="2">
        <v>44</v>
      </c>
      <c r="E16" s="2">
        <v>17</v>
      </c>
      <c r="F16" s="2">
        <v>59</v>
      </c>
    </row>
    <row r="17" spans="1:6">
      <c r="A17" s="2">
        <v>3</v>
      </c>
      <c r="B17" s="2">
        <v>61</v>
      </c>
      <c r="C17" s="2">
        <v>0</v>
      </c>
      <c r="D17" s="2">
        <v>48</v>
      </c>
      <c r="E17" s="2">
        <v>3</v>
      </c>
      <c r="F17" s="2">
        <v>70</v>
      </c>
    </row>
    <row r="18" spans="1:6">
      <c r="A18" s="2">
        <v>17</v>
      </c>
      <c r="B18" s="2">
        <v>93</v>
      </c>
      <c r="C18" s="2">
        <v>3</v>
      </c>
      <c r="D18" s="2">
        <v>73</v>
      </c>
      <c r="E18" s="2">
        <v>11</v>
      </c>
      <c r="F18" s="2">
        <v>63</v>
      </c>
    </row>
    <row r="19" spans="1:6">
      <c r="A19" s="2">
        <v>5</v>
      </c>
      <c r="B19" s="2">
        <v>23</v>
      </c>
      <c r="C19" s="2">
        <v>4</v>
      </c>
      <c r="D19" s="2">
        <v>48</v>
      </c>
      <c r="E19" s="2">
        <v>0</v>
      </c>
      <c r="F19" s="2">
        <v>46</v>
      </c>
    </row>
    <row r="20" spans="1:6">
      <c r="A20" s="2">
        <v>0</v>
      </c>
      <c r="B20" s="2">
        <v>52</v>
      </c>
      <c r="C20" s="2">
        <v>5</v>
      </c>
      <c r="D20" s="2">
        <v>58</v>
      </c>
      <c r="E20" s="2">
        <v>0</v>
      </c>
      <c r="F20" s="2">
        <v>71</v>
      </c>
    </row>
    <row r="21" spans="1:6">
      <c r="A21" s="2">
        <v>3</v>
      </c>
      <c r="B21" s="2">
        <v>52</v>
      </c>
      <c r="C21" s="2">
        <v>3</v>
      </c>
      <c r="D21" s="2">
        <v>48</v>
      </c>
      <c r="E21" s="2">
        <v>0</v>
      </c>
      <c r="F21" s="2">
        <v>17</v>
      </c>
    </row>
    <row r="22" spans="1:6">
      <c r="A22" s="2">
        <v>11</v>
      </c>
      <c r="B22" s="2">
        <v>53</v>
      </c>
      <c r="C22" s="2">
        <v>5</v>
      </c>
      <c r="D22" s="2">
        <v>65</v>
      </c>
      <c r="E22" s="2">
        <v>5</v>
      </c>
      <c r="F22" s="2">
        <v>44</v>
      </c>
    </row>
    <row r="23" spans="1:6">
      <c r="A23" s="2">
        <v>2</v>
      </c>
      <c r="B23" s="2">
        <v>48</v>
      </c>
      <c r="C23" s="2">
        <v>4</v>
      </c>
      <c r="D23" s="2">
        <v>50</v>
      </c>
      <c r="E23" s="2">
        <v>1</v>
      </c>
      <c r="F23" s="2">
        <v>58</v>
      </c>
    </row>
    <row r="24" spans="1:6">
      <c r="A24" s="2">
        <v>15</v>
      </c>
      <c r="B24" s="2">
        <v>32</v>
      </c>
      <c r="C24" s="2">
        <v>0</v>
      </c>
      <c r="D24" s="2">
        <v>47</v>
      </c>
      <c r="E24" s="2">
        <v>3</v>
      </c>
      <c r="F24" s="2">
        <v>40</v>
      </c>
    </row>
    <row r="25" spans="1:6">
      <c r="A25" s="2">
        <v>1</v>
      </c>
      <c r="B25" s="2">
        <v>20</v>
      </c>
      <c r="C25" s="2">
        <v>0</v>
      </c>
      <c r="D25" s="2">
        <v>34</v>
      </c>
      <c r="E25" s="2">
        <v>5</v>
      </c>
      <c r="F25" s="2">
        <v>57</v>
      </c>
    </row>
    <row r="26" spans="1:6">
      <c r="A26" s="2">
        <v>2</v>
      </c>
      <c r="B26" s="2">
        <v>37</v>
      </c>
      <c r="C26" s="2">
        <v>8</v>
      </c>
      <c r="D26" s="2">
        <v>25</v>
      </c>
      <c r="E26" s="2">
        <v>2</v>
      </c>
      <c r="F26" s="2">
        <v>56</v>
      </c>
    </row>
    <row r="27" spans="1:6">
      <c r="A27" s="2">
        <v>6</v>
      </c>
      <c r="B27" s="2">
        <v>61</v>
      </c>
      <c r="C27" s="2">
        <v>1</v>
      </c>
      <c r="D27" s="2">
        <v>46</v>
      </c>
      <c r="E27" s="2">
        <v>5</v>
      </c>
      <c r="F27" s="2">
        <v>57</v>
      </c>
    </row>
    <row r="28" spans="1:6">
      <c r="A28" s="2">
        <v>1</v>
      </c>
      <c r="B28" s="2">
        <v>24</v>
      </c>
      <c r="C28" s="2">
        <v>2</v>
      </c>
      <c r="D28" s="2">
        <v>69</v>
      </c>
      <c r="E28" s="2">
        <v>5</v>
      </c>
      <c r="F28" s="2">
        <v>78</v>
      </c>
    </row>
    <row r="29" spans="1:6">
      <c r="A29" s="2">
        <v>4</v>
      </c>
      <c r="B29" s="2">
        <v>36</v>
      </c>
      <c r="C29" s="2">
        <v>14</v>
      </c>
      <c r="D29" s="2">
        <v>34</v>
      </c>
      <c r="E29" s="2">
        <v>1</v>
      </c>
      <c r="F29" s="2">
        <v>63</v>
      </c>
    </row>
    <row r="30" spans="1:6">
      <c r="A30" s="2">
        <v>6</v>
      </c>
      <c r="B30" s="2">
        <v>59</v>
      </c>
      <c r="C30" s="2"/>
      <c r="D30" s="2"/>
      <c r="E30" s="2">
        <v>1</v>
      </c>
      <c r="F30" s="2">
        <v>69</v>
      </c>
    </row>
    <row r="31" spans="1:6">
      <c r="A31" s="2">
        <v>7</v>
      </c>
      <c r="B31" s="2"/>
      <c r="C31" s="2"/>
      <c r="D31" s="2"/>
      <c r="E31" s="2">
        <v>5</v>
      </c>
      <c r="F31" s="2">
        <v>67</v>
      </c>
    </row>
    <row r="32" spans="1:6">
      <c r="A32" s="2"/>
      <c r="B32" s="2"/>
      <c r="C32" s="2"/>
      <c r="D32" s="2"/>
      <c r="E32" s="2">
        <v>6</v>
      </c>
      <c r="F32" s="2">
        <v>61</v>
      </c>
    </row>
    <row r="33" spans="1:6">
      <c r="A33" s="2"/>
      <c r="B33" s="2"/>
      <c r="C33" s="2"/>
      <c r="D33" s="2"/>
      <c r="E33" s="2">
        <v>1</v>
      </c>
      <c r="F33" s="2">
        <v>57</v>
      </c>
    </row>
    <row r="34" spans="1:6">
      <c r="B34" s="2"/>
      <c r="C34" s="2"/>
      <c r="D34" s="2"/>
      <c r="E34" s="2">
        <v>2</v>
      </c>
      <c r="F34" s="2">
        <v>78</v>
      </c>
    </row>
    <row r="35" spans="1:6">
      <c r="B35" s="2"/>
      <c r="D35" s="2"/>
      <c r="E35" s="2">
        <v>0</v>
      </c>
      <c r="F35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36"/>
  <sheetViews>
    <sheetView view="pageLayout" workbookViewId="0">
      <selection activeCell="G14" sqref="G14"/>
    </sheetView>
  </sheetViews>
  <sheetFormatPr baseColWidth="10" defaultRowHeight="13"/>
  <cols>
    <col min="1" max="6" width="10.7109375" style="11"/>
  </cols>
  <sheetData>
    <row r="1" spans="1:7">
      <c r="A1" s="3" t="s">
        <v>108</v>
      </c>
      <c r="B1" s="3" t="s">
        <v>127</v>
      </c>
      <c r="C1" s="4" t="s">
        <v>56</v>
      </c>
      <c r="D1" s="4" t="s">
        <v>58</v>
      </c>
      <c r="E1" s="4" t="s">
        <v>57</v>
      </c>
      <c r="F1" s="4" t="s">
        <v>59</v>
      </c>
    </row>
    <row r="2" spans="1:7" s="18" customFormat="1" ht="11">
      <c r="A2" s="16">
        <f>COUNT(A5:A35)</f>
        <v>28</v>
      </c>
      <c r="B2" s="16">
        <f t="shared" ref="B2:F2" si="0">COUNT(B5:B35)</f>
        <v>25</v>
      </c>
      <c r="C2" s="16">
        <f t="shared" si="0"/>
        <v>31</v>
      </c>
      <c r="D2" s="16">
        <f t="shared" si="0"/>
        <v>25</v>
      </c>
      <c r="E2" s="16">
        <f t="shared" si="0"/>
        <v>21</v>
      </c>
      <c r="F2" s="16">
        <f t="shared" si="0"/>
        <v>25</v>
      </c>
      <c r="G2" s="18" t="s">
        <v>20</v>
      </c>
    </row>
    <row r="3" spans="1:7" s="18" customFormat="1" ht="11">
      <c r="A3" s="16">
        <f>AVERAGE(A5:A35)</f>
        <v>3.5</v>
      </c>
      <c r="B3" s="16">
        <f t="shared" ref="B3:F3" si="1">AVERAGE(B5:B35)</f>
        <v>57.72</v>
      </c>
      <c r="C3" s="16">
        <f t="shared" si="1"/>
        <v>5.645161290322581</v>
      </c>
      <c r="D3" s="16">
        <f t="shared" si="1"/>
        <v>44.76</v>
      </c>
      <c r="E3" s="16">
        <f t="shared" si="1"/>
        <v>10.857142857142858</v>
      </c>
      <c r="F3" s="16">
        <f t="shared" si="1"/>
        <v>36.24</v>
      </c>
      <c r="G3" s="18" t="s">
        <v>26</v>
      </c>
    </row>
    <row r="4" spans="1:7">
      <c r="A4" s="3"/>
      <c r="B4" s="3"/>
      <c r="C4" s="4"/>
      <c r="D4" s="4"/>
      <c r="E4" s="4"/>
      <c r="F4" s="4"/>
    </row>
    <row r="5" spans="1:7">
      <c r="A5" s="2">
        <v>0</v>
      </c>
      <c r="B5" s="2">
        <v>73</v>
      </c>
      <c r="C5" s="2">
        <v>1</v>
      </c>
      <c r="D5" s="2">
        <v>26</v>
      </c>
      <c r="E5" s="2">
        <v>13</v>
      </c>
      <c r="F5" s="2">
        <v>21</v>
      </c>
    </row>
    <row r="6" spans="1:7">
      <c r="A6" s="2">
        <v>1</v>
      </c>
      <c r="B6" s="2">
        <v>65</v>
      </c>
      <c r="C6" s="2">
        <v>0</v>
      </c>
      <c r="D6" s="2">
        <v>41</v>
      </c>
      <c r="E6" s="2">
        <v>1</v>
      </c>
      <c r="F6" s="2">
        <v>73</v>
      </c>
    </row>
    <row r="7" spans="1:7">
      <c r="A7" s="2">
        <v>1</v>
      </c>
      <c r="B7" s="2">
        <v>59</v>
      </c>
      <c r="C7" s="2">
        <v>2</v>
      </c>
      <c r="D7" s="2">
        <v>27</v>
      </c>
      <c r="E7" s="2">
        <v>35</v>
      </c>
      <c r="F7" s="2">
        <v>38</v>
      </c>
    </row>
    <row r="8" spans="1:7">
      <c r="A8" s="2">
        <v>1</v>
      </c>
      <c r="B8" s="2">
        <v>73</v>
      </c>
      <c r="C8" s="2">
        <v>0</v>
      </c>
      <c r="D8" s="2">
        <v>43</v>
      </c>
      <c r="E8" s="2">
        <v>14</v>
      </c>
      <c r="F8" s="2">
        <v>41</v>
      </c>
    </row>
    <row r="9" spans="1:7">
      <c r="A9" s="2">
        <v>0</v>
      </c>
      <c r="B9" s="2">
        <v>67</v>
      </c>
      <c r="C9" s="2">
        <v>0</v>
      </c>
      <c r="D9" s="2">
        <v>52</v>
      </c>
      <c r="E9" s="2">
        <v>8</v>
      </c>
      <c r="F9" s="2">
        <v>22</v>
      </c>
    </row>
    <row r="10" spans="1:7">
      <c r="A10" s="2">
        <v>1</v>
      </c>
      <c r="B10" s="2">
        <v>63</v>
      </c>
      <c r="C10" s="2">
        <v>2</v>
      </c>
      <c r="D10" s="2">
        <v>30</v>
      </c>
      <c r="E10" s="2">
        <v>11</v>
      </c>
      <c r="F10" s="2">
        <v>32</v>
      </c>
    </row>
    <row r="11" spans="1:7">
      <c r="A11" s="2">
        <v>2</v>
      </c>
      <c r="B11" s="2">
        <v>84</v>
      </c>
      <c r="C11" s="2">
        <v>4</v>
      </c>
      <c r="D11" s="2">
        <v>40</v>
      </c>
      <c r="E11" s="2">
        <v>18</v>
      </c>
      <c r="F11" s="2">
        <v>55</v>
      </c>
    </row>
    <row r="12" spans="1:7">
      <c r="A12" s="2">
        <v>4</v>
      </c>
      <c r="B12" s="2">
        <v>68</v>
      </c>
      <c r="C12" s="2">
        <v>3</v>
      </c>
      <c r="D12" s="2">
        <v>56</v>
      </c>
      <c r="E12" s="2">
        <v>15</v>
      </c>
      <c r="F12" s="2">
        <v>48</v>
      </c>
    </row>
    <row r="13" spans="1:7">
      <c r="A13" s="2">
        <v>0</v>
      </c>
      <c r="B13" s="2">
        <v>86</v>
      </c>
      <c r="C13" s="2">
        <v>4</v>
      </c>
      <c r="D13" s="2">
        <v>25</v>
      </c>
      <c r="E13" s="2">
        <v>10</v>
      </c>
      <c r="F13" s="2">
        <v>74</v>
      </c>
    </row>
    <row r="14" spans="1:7">
      <c r="A14" s="2">
        <v>1</v>
      </c>
      <c r="B14" s="2">
        <v>70</v>
      </c>
      <c r="C14" s="2">
        <v>0</v>
      </c>
      <c r="D14" s="2">
        <v>44</v>
      </c>
      <c r="E14" s="2">
        <v>6</v>
      </c>
      <c r="F14" s="2">
        <v>29</v>
      </c>
    </row>
    <row r="15" spans="1:7">
      <c r="A15" s="2">
        <v>2</v>
      </c>
      <c r="B15" s="2">
        <v>84</v>
      </c>
      <c r="C15" s="2">
        <v>6</v>
      </c>
      <c r="D15" s="2">
        <v>29</v>
      </c>
      <c r="E15" s="2">
        <v>21</v>
      </c>
      <c r="F15" s="2">
        <v>53</v>
      </c>
    </row>
    <row r="16" spans="1:7">
      <c r="A16" s="2">
        <v>0</v>
      </c>
      <c r="B16" s="2">
        <v>96</v>
      </c>
      <c r="C16" s="2">
        <v>0</v>
      </c>
      <c r="D16" s="2">
        <v>44</v>
      </c>
      <c r="E16" s="2">
        <v>24</v>
      </c>
      <c r="F16" s="2">
        <v>29</v>
      </c>
    </row>
    <row r="17" spans="1:6">
      <c r="A17" s="2">
        <v>2</v>
      </c>
      <c r="B17" s="2">
        <v>58</v>
      </c>
      <c r="C17" s="2">
        <v>4</v>
      </c>
      <c r="D17" s="2">
        <v>43</v>
      </c>
      <c r="E17" s="2">
        <v>3</v>
      </c>
      <c r="F17" s="2">
        <v>51</v>
      </c>
    </row>
    <row r="18" spans="1:6">
      <c r="A18" s="2">
        <v>3</v>
      </c>
      <c r="B18" s="2">
        <v>23</v>
      </c>
      <c r="C18" s="2">
        <v>5</v>
      </c>
      <c r="D18" s="2">
        <v>42</v>
      </c>
      <c r="E18" s="2">
        <v>14</v>
      </c>
      <c r="F18" s="2">
        <v>22</v>
      </c>
    </row>
    <row r="19" spans="1:6">
      <c r="A19" s="2">
        <v>17</v>
      </c>
      <c r="B19" s="2">
        <v>52</v>
      </c>
      <c r="C19" s="2">
        <v>3</v>
      </c>
      <c r="D19" s="2">
        <v>48</v>
      </c>
      <c r="E19" s="2">
        <v>2</v>
      </c>
      <c r="F19" s="2">
        <v>38</v>
      </c>
    </row>
    <row r="20" spans="1:6">
      <c r="A20" s="2">
        <v>5</v>
      </c>
      <c r="B20" s="2">
        <v>52</v>
      </c>
      <c r="C20" s="2">
        <v>3</v>
      </c>
      <c r="D20" s="2">
        <v>36</v>
      </c>
      <c r="E20" s="2">
        <v>0</v>
      </c>
      <c r="F20" s="2">
        <v>53</v>
      </c>
    </row>
    <row r="21" spans="1:6">
      <c r="A21" s="2">
        <v>0</v>
      </c>
      <c r="B21" s="2">
        <v>53</v>
      </c>
      <c r="C21" s="2">
        <v>5</v>
      </c>
      <c r="D21" s="2">
        <v>48</v>
      </c>
      <c r="E21" s="2">
        <v>0</v>
      </c>
      <c r="F21" s="2">
        <v>20</v>
      </c>
    </row>
    <row r="22" spans="1:6">
      <c r="A22" s="2">
        <v>3</v>
      </c>
      <c r="B22" s="2">
        <v>48</v>
      </c>
      <c r="C22" s="2">
        <v>2</v>
      </c>
      <c r="D22" s="2">
        <v>54</v>
      </c>
      <c r="E22" s="2">
        <v>1</v>
      </c>
      <c r="F22" s="2">
        <v>5</v>
      </c>
    </row>
    <row r="23" spans="1:6">
      <c r="A23" s="2">
        <v>11</v>
      </c>
      <c r="B23" s="2">
        <v>32</v>
      </c>
      <c r="C23" s="2">
        <v>54</v>
      </c>
      <c r="D23" s="2">
        <v>82</v>
      </c>
      <c r="E23" s="2">
        <v>22</v>
      </c>
      <c r="F23" s="2">
        <v>24</v>
      </c>
    </row>
    <row r="24" spans="1:6">
      <c r="A24" s="2">
        <v>2</v>
      </c>
      <c r="B24" s="2">
        <v>20</v>
      </c>
      <c r="C24" s="2">
        <v>9</v>
      </c>
      <c r="D24" s="2">
        <v>57</v>
      </c>
      <c r="E24" s="2">
        <v>3</v>
      </c>
      <c r="F24" s="2">
        <v>59</v>
      </c>
    </row>
    <row r="25" spans="1:6">
      <c r="A25" s="2">
        <v>15</v>
      </c>
      <c r="B25" s="2">
        <v>37</v>
      </c>
      <c r="C25" s="2">
        <v>2</v>
      </c>
      <c r="D25" s="2">
        <v>57</v>
      </c>
      <c r="E25" s="2">
        <v>7</v>
      </c>
      <c r="F25" s="2">
        <v>43</v>
      </c>
    </row>
    <row r="26" spans="1:6">
      <c r="A26" s="2">
        <v>1</v>
      </c>
      <c r="B26" s="2">
        <v>61</v>
      </c>
      <c r="C26" s="2">
        <v>20</v>
      </c>
      <c r="D26" s="2">
        <v>43</v>
      </c>
      <c r="E26" s="2"/>
      <c r="F26" s="2">
        <v>16</v>
      </c>
    </row>
    <row r="27" spans="1:6">
      <c r="A27" s="2">
        <v>2</v>
      </c>
      <c r="B27" s="2">
        <v>24</v>
      </c>
      <c r="C27" s="2">
        <v>3</v>
      </c>
      <c r="D27" s="2">
        <v>55</v>
      </c>
      <c r="E27" s="2"/>
      <c r="F27" s="2">
        <v>17</v>
      </c>
    </row>
    <row r="28" spans="1:6">
      <c r="A28" s="2">
        <v>6</v>
      </c>
      <c r="B28" s="2">
        <v>36</v>
      </c>
      <c r="C28" s="2">
        <v>1</v>
      </c>
      <c r="D28" s="2">
        <v>38</v>
      </c>
      <c r="E28" s="2"/>
      <c r="F28" s="2">
        <v>14</v>
      </c>
    </row>
    <row r="29" spans="1:6">
      <c r="A29" s="2">
        <v>1</v>
      </c>
      <c r="B29" s="2">
        <v>59</v>
      </c>
      <c r="C29" s="2">
        <v>11</v>
      </c>
      <c r="D29" s="2">
        <v>59</v>
      </c>
      <c r="E29" s="2"/>
      <c r="F29" s="2">
        <v>29</v>
      </c>
    </row>
    <row r="30" spans="1:6">
      <c r="A30" s="2">
        <v>4</v>
      </c>
      <c r="B30" s="2"/>
      <c r="C30" s="2">
        <v>3</v>
      </c>
      <c r="D30" s="2"/>
      <c r="E30" s="2"/>
      <c r="F30" s="2"/>
    </row>
    <row r="31" spans="1:6">
      <c r="A31" s="2">
        <v>6</v>
      </c>
      <c r="B31" s="2"/>
      <c r="C31" s="2">
        <v>6</v>
      </c>
      <c r="D31" s="2"/>
      <c r="E31" s="2"/>
      <c r="F31" s="2"/>
    </row>
    <row r="32" spans="1:6">
      <c r="A32" s="2">
        <v>7</v>
      </c>
      <c r="B32" s="2"/>
      <c r="C32" s="2">
        <v>10</v>
      </c>
      <c r="D32" s="2"/>
      <c r="E32" s="2"/>
      <c r="F32" s="2"/>
    </row>
    <row r="33" spans="1:6">
      <c r="A33" s="2"/>
      <c r="B33" s="2"/>
      <c r="C33" s="2">
        <v>2</v>
      </c>
      <c r="D33" s="2"/>
      <c r="E33" s="2"/>
      <c r="F33" s="2"/>
    </row>
    <row r="34" spans="1:6">
      <c r="A34" s="2"/>
      <c r="B34" s="2"/>
      <c r="C34" s="2">
        <v>2</v>
      </c>
      <c r="D34" s="2"/>
      <c r="F34" s="2"/>
    </row>
    <row r="35" spans="1:6">
      <c r="A35" s="2"/>
      <c r="B35" s="2"/>
      <c r="C35" s="2">
        <v>8</v>
      </c>
      <c r="D35" s="2"/>
      <c r="F35" s="2"/>
    </row>
    <row r="36" spans="1:6">
      <c r="A36" s="2"/>
      <c r="B36" s="2"/>
      <c r="D36" s="2"/>
      <c r="F36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6"/>
  <sheetViews>
    <sheetView view="pageLayout" workbookViewId="0">
      <selection activeCell="B6" sqref="B6"/>
    </sheetView>
  </sheetViews>
  <sheetFormatPr baseColWidth="10" defaultRowHeight="13"/>
  <cols>
    <col min="1" max="1" width="10.7109375" style="11"/>
  </cols>
  <sheetData>
    <row r="1" spans="1:2">
      <c r="A1" s="4" t="s">
        <v>114</v>
      </c>
    </row>
    <row r="2" spans="1:2" s="18" customFormat="1" ht="11">
      <c r="A2" s="16">
        <v>2</v>
      </c>
      <c r="B2" s="18" t="s">
        <v>20</v>
      </c>
    </row>
    <row r="3" spans="1:2" s="18" customFormat="1" ht="11">
      <c r="A3" s="16">
        <f>AVERAGE(A5:A6)</f>
        <v>210</v>
      </c>
      <c r="B3" s="18" t="s">
        <v>26</v>
      </c>
    </row>
    <row r="4" spans="1:2">
      <c r="A4" s="4"/>
    </row>
    <row r="5" spans="1:2">
      <c r="A5" s="2">
        <v>239</v>
      </c>
    </row>
    <row r="6" spans="1:2">
      <c r="A6" s="2">
        <v>181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6"/>
  <sheetViews>
    <sheetView view="pageLayout" workbookViewId="0">
      <selection activeCell="C5" sqref="C5"/>
    </sheetView>
  </sheetViews>
  <sheetFormatPr baseColWidth="10" defaultRowHeight="13"/>
  <cols>
    <col min="1" max="1" width="10.7109375" style="11"/>
  </cols>
  <sheetData>
    <row r="1" spans="1:2">
      <c r="A1" s="4" t="s">
        <v>0</v>
      </c>
    </row>
    <row r="2" spans="1:2" s="18" customFormat="1" ht="11">
      <c r="A2" s="16">
        <v>2</v>
      </c>
      <c r="B2" s="18" t="s">
        <v>1</v>
      </c>
    </row>
    <row r="3" spans="1:2" s="18" customFormat="1" ht="11">
      <c r="A3" s="16">
        <f>AVERAGE(A5:A6)</f>
        <v>78.5</v>
      </c>
      <c r="B3" s="18" t="s">
        <v>26</v>
      </c>
    </row>
    <row r="4" spans="1:2">
      <c r="A4" s="4"/>
    </row>
    <row r="5" spans="1:2">
      <c r="A5" s="2">
        <v>82</v>
      </c>
    </row>
    <row r="6" spans="1:2">
      <c r="A6" s="2">
        <v>75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3"/>
  <sheetViews>
    <sheetView view="pageLayout" workbookViewId="0">
      <selection activeCell="E14" sqref="E14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127</v>
      </c>
      <c r="C1" s="4" t="s">
        <v>102</v>
      </c>
      <c r="D1" s="4" t="s">
        <v>103</v>
      </c>
    </row>
    <row r="2" spans="1:5" s="18" customFormat="1" ht="11">
      <c r="A2" s="16">
        <f>COUNT(A5:A23)</f>
        <v>11</v>
      </c>
      <c r="B2" s="16">
        <f t="shared" ref="B2:D2" si="0">COUNT(B5:B23)</f>
        <v>15</v>
      </c>
      <c r="C2" s="16">
        <f t="shared" si="0"/>
        <v>19</v>
      </c>
      <c r="D2" s="16">
        <f t="shared" si="0"/>
        <v>19</v>
      </c>
      <c r="E2" s="18" t="s">
        <v>20</v>
      </c>
    </row>
    <row r="3" spans="1:5" s="18" customFormat="1" ht="11">
      <c r="A3" s="16">
        <f>AVERAGE(A5:A23)</f>
        <v>4.6363636363636367</v>
      </c>
      <c r="B3" s="16">
        <f t="shared" ref="B3:D3" si="1">AVERAGE(B5:B23)</f>
        <v>45.93333333333333</v>
      </c>
      <c r="C3" s="16">
        <f t="shared" si="1"/>
        <v>3.8947368421052633</v>
      </c>
      <c r="D3" s="16">
        <f t="shared" si="1"/>
        <v>52.684210526315788</v>
      </c>
      <c r="E3" s="18" t="s">
        <v>39</v>
      </c>
    </row>
    <row r="4" spans="1:5">
      <c r="A4" s="3"/>
      <c r="B4" s="3"/>
      <c r="C4" s="4"/>
      <c r="D4" s="4"/>
    </row>
    <row r="5" spans="1:5">
      <c r="A5" s="2">
        <v>4</v>
      </c>
      <c r="B5" s="2">
        <v>40</v>
      </c>
      <c r="C5" s="2">
        <v>0</v>
      </c>
      <c r="D5" s="2">
        <v>51</v>
      </c>
    </row>
    <row r="6" spans="1:5">
      <c r="A6" s="2">
        <v>5</v>
      </c>
      <c r="B6" s="2">
        <v>96</v>
      </c>
      <c r="C6" s="2">
        <v>6</v>
      </c>
      <c r="D6" s="2">
        <v>38</v>
      </c>
    </row>
    <row r="7" spans="1:5">
      <c r="A7" s="2">
        <v>5</v>
      </c>
      <c r="B7" s="2">
        <v>63</v>
      </c>
      <c r="C7" s="2">
        <v>15</v>
      </c>
      <c r="D7" s="2">
        <v>68</v>
      </c>
    </row>
    <row r="8" spans="1:5">
      <c r="A8" s="2">
        <v>11</v>
      </c>
      <c r="B8" s="2">
        <v>11</v>
      </c>
      <c r="C8" s="2">
        <v>9</v>
      </c>
      <c r="D8" s="2">
        <v>32</v>
      </c>
    </row>
    <row r="9" spans="1:5">
      <c r="A9" s="2">
        <v>3</v>
      </c>
      <c r="B9" s="2">
        <v>24</v>
      </c>
      <c r="C9" s="2">
        <v>14</v>
      </c>
      <c r="D9" s="2">
        <v>90</v>
      </c>
    </row>
    <row r="10" spans="1:5">
      <c r="A10" s="2">
        <v>7</v>
      </c>
      <c r="B10" s="2">
        <v>56</v>
      </c>
      <c r="C10" s="2">
        <v>2</v>
      </c>
      <c r="D10" s="2">
        <v>15</v>
      </c>
    </row>
    <row r="11" spans="1:5">
      <c r="A11" s="2">
        <v>7</v>
      </c>
      <c r="B11" s="2">
        <v>70</v>
      </c>
      <c r="C11" s="2">
        <v>0</v>
      </c>
      <c r="D11" s="2">
        <v>73</v>
      </c>
    </row>
    <row r="12" spans="1:5">
      <c r="A12" s="2">
        <v>0</v>
      </c>
      <c r="B12" s="2">
        <v>50</v>
      </c>
      <c r="C12" s="2">
        <v>0</v>
      </c>
      <c r="D12" s="2">
        <v>52</v>
      </c>
    </row>
    <row r="13" spans="1:5">
      <c r="A13" s="2">
        <v>9</v>
      </c>
      <c r="B13" s="2">
        <v>8</v>
      </c>
      <c r="C13" s="2">
        <v>1</v>
      </c>
      <c r="D13" s="2">
        <v>44</v>
      </c>
    </row>
    <row r="14" spans="1:5">
      <c r="A14" s="2">
        <v>0</v>
      </c>
      <c r="B14" s="2">
        <v>41</v>
      </c>
      <c r="C14" s="2">
        <v>17</v>
      </c>
      <c r="D14" s="2">
        <v>57</v>
      </c>
    </row>
    <row r="15" spans="1:5">
      <c r="A15" s="2">
        <v>0</v>
      </c>
      <c r="B15" s="2">
        <v>45</v>
      </c>
      <c r="C15" s="2">
        <v>1</v>
      </c>
      <c r="D15" s="2">
        <v>25</v>
      </c>
    </row>
    <row r="16" spans="1:5">
      <c r="A16" s="2"/>
      <c r="B16" s="2">
        <v>41</v>
      </c>
      <c r="C16" s="2">
        <v>3</v>
      </c>
      <c r="D16" s="2">
        <v>53</v>
      </c>
    </row>
    <row r="17" spans="1:4">
      <c r="A17" s="2"/>
      <c r="B17" s="2">
        <v>34</v>
      </c>
      <c r="C17" s="2">
        <v>0</v>
      </c>
      <c r="D17" s="2">
        <v>95</v>
      </c>
    </row>
    <row r="18" spans="1:4">
      <c r="A18" s="2"/>
      <c r="B18" s="2">
        <v>80</v>
      </c>
      <c r="C18" s="2">
        <v>0</v>
      </c>
      <c r="D18" s="2">
        <v>57</v>
      </c>
    </row>
    <row r="19" spans="1:4">
      <c r="A19" s="2"/>
      <c r="B19" s="2">
        <v>30</v>
      </c>
      <c r="C19" s="2">
        <v>2</v>
      </c>
      <c r="D19" s="2">
        <v>45</v>
      </c>
    </row>
    <row r="20" spans="1:4">
      <c r="A20" s="2"/>
      <c r="B20" s="2"/>
      <c r="C20" s="2">
        <v>1</v>
      </c>
      <c r="D20" s="2">
        <v>68</v>
      </c>
    </row>
    <row r="21" spans="1:4">
      <c r="A21" s="2"/>
      <c r="B21" s="2"/>
      <c r="C21" s="2">
        <v>3</v>
      </c>
      <c r="D21" s="2">
        <v>55</v>
      </c>
    </row>
    <row r="22" spans="1:4">
      <c r="A22" s="2"/>
      <c r="B22" s="2"/>
      <c r="C22" s="2">
        <v>0</v>
      </c>
      <c r="D22" s="2">
        <v>30</v>
      </c>
    </row>
    <row r="23" spans="1:4">
      <c r="A23" s="2"/>
      <c r="B23" s="2"/>
      <c r="C23" s="2">
        <v>0</v>
      </c>
      <c r="D23" s="2">
        <v>53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43"/>
  <sheetViews>
    <sheetView view="pageLayout" workbookViewId="0">
      <selection activeCell="H14" sqref="H14"/>
    </sheetView>
  </sheetViews>
  <sheetFormatPr baseColWidth="10" defaultRowHeight="13"/>
  <cols>
    <col min="1" max="6" width="10.7109375" style="11"/>
  </cols>
  <sheetData>
    <row r="1" spans="1:7">
      <c r="A1" s="3" t="s">
        <v>108</v>
      </c>
      <c r="B1" s="3" t="s">
        <v>127</v>
      </c>
      <c r="C1" s="4" t="s">
        <v>75</v>
      </c>
      <c r="D1" s="4" t="s">
        <v>76</v>
      </c>
      <c r="E1" s="4" t="s">
        <v>77</v>
      </c>
      <c r="F1" s="4" t="s">
        <v>78</v>
      </c>
    </row>
    <row r="2" spans="1:7" s="18" customFormat="1" ht="11">
      <c r="A2" s="16">
        <f>COUNT(A5:A42)</f>
        <v>35</v>
      </c>
      <c r="B2" s="16">
        <f t="shared" ref="B2:F2" si="0">COUNT(B5:B42)</f>
        <v>33</v>
      </c>
      <c r="C2" s="16">
        <f t="shared" si="0"/>
        <v>31</v>
      </c>
      <c r="D2" s="16">
        <f t="shared" si="0"/>
        <v>35</v>
      </c>
      <c r="E2" s="16">
        <f t="shared" si="0"/>
        <v>35</v>
      </c>
      <c r="F2" s="16">
        <f t="shared" si="0"/>
        <v>38</v>
      </c>
      <c r="G2" s="18" t="s">
        <v>20</v>
      </c>
    </row>
    <row r="3" spans="1:7" s="18" customFormat="1" ht="11">
      <c r="A3" s="16">
        <f>AVERAGE(A5:A42)</f>
        <v>4.0571428571428569</v>
      </c>
      <c r="B3" s="16">
        <f t="shared" ref="B3:F3" si="1">AVERAGE(B5:B42)</f>
        <v>57.272727272727273</v>
      </c>
      <c r="C3" s="16">
        <f t="shared" si="1"/>
        <v>27.129032258064516</v>
      </c>
      <c r="D3" s="16">
        <f t="shared" si="1"/>
        <v>67.51428571428572</v>
      </c>
      <c r="E3" s="16">
        <f t="shared" si="1"/>
        <v>3.1428571428571428</v>
      </c>
      <c r="F3" s="16">
        <f t="shared" si="1"/>
        <v>52.39473684210526</v>
      </c>
      <c r="G3" s="18" t="s">
        <v>38</v>
      </c>
    </row>
    <row r="4" spans="1:7">
      <c r="A4" s="3"/>
      <c r="B4" s="3"/>
      <c r="C4" s="4"/>
      <c r="D4" s="4"/>
      <c r="E4" s="4"/>
      <c r="F4" s="4"/>
    </row>
    <row r="5" spans="1:7">
      <c r="A5" s="2">
        <v>4</v>
      </c>
      <c r="B5" s="2">
        <v>72</v>
      </c>
      <c r="C5" s="2">
        <v>7</v>
      </c>
      <c r="D5" s="2">
        <v>61</v>
      </c>
      <c r="E5" s="2">
        <v>2</v>
      </c>
      <c r="F5" s="2">
        <v>45</v>
      </c>
    </row>
    <row r="6" spans="1:7">
      <c r="A6" s="2">
        <v>1</v>
      </c>
      <c r="B6" s="2">
        <v>57</v>
      </c>
      <c r="C6" s="2">
        <v>17</v>
      </c>
      <c r="D6" s="2">
        <v>64</v>
      </c>
      <c r="E6" s="2">
        <v>0</v>
      </c>
      <c r="F6" s="2">
        <v>115</v>
      </c>
    </row>
    <row r="7" spans="1:7">
      <c r="A7" s="2">
        <v>0</v>
      </c>
      <c r="B7" s="2">
        <v>34</v>
      </c>
      <c r="C7" s="2">
        <v>4</v>
      </c>
      <c r="D7" s="2">
        <v>124</v>
      </c>
      <c r="E7" s="2">
        <v>1</v>
      </c>
      <c r="F7" s="2">
        <v>77</v>
      </c>
    </row>
    <row r="8" spans="1:7">
      <c r="A8" s="2">
        <v>1</v>
      </c>
      <c r="B8" s="2">
        <v>138</v>
      </c>
      <c r="C8" s="2">
        <v>11</v>
      </c>
      <c r="D8" s="2">
        <v>94</v>
      </c>
      <c r="E8" s="2">
        <v>0</v>
      </c>
      <c r="F8" s="2">
        <v>50</v>
      </c>
    </row>
    <row r="9" spans="1:7">
      <c r="A9" s="2">
        <v>3</v>
      </c>
      <c r="B9" s="2">
        <v>36</v>
      </c>
      <c r="C9" s="2">
        <v>32</v>
      </c>
      <c r="D9" s="2">
        <v>36</v>
      </c>
      <c r="E9" s="2">
        <v>1</v>
      </c>
      <c r="F9" s="2">
        <v>42</v>
      </c>
    </row>
    <row r="10" spans="1:7">
      <c r="A10" s="2">
        <v>12</v>
      </c>
      <c r="B10" s="2">
        <v>51</v>
      </c>
      <c r="C10" s="2">
        <v>6</v>
      </c>
      <c r="D10" s="2">
        <v>77</v>
      </c>
      <c r="E10" s="2">
        <v>0</v>
      </c>
      <c r="F10" s="2">
        <v>35</v>
      </c>
    </row>
    <row r="11" spans="1:7">
      <c r="A11" s="2">
        <v>7</v>
      </c>
      <c r="B11" s="2">
        <v>97</v>
      </c>
      <c r="C11" s="2">
        <v>1</v>
      </c>
      <c r="D11" s="2">
        <v>77</v>
      </c>
      <c r="E11" s="2">
        <v>0</v>
      </c>
      <c r="F11" s="2">
        <v>46</v>
      </c>
    </row>
    <row r="12" spans="1:7">
      <c r="A12" s="2">
        <v>0</v>
      </c>
      <c r="B12" s="2">
        <v>57</v>
      </c>
      <c r="C12" s="2">
        <v>0</v>
      </c>
      <c r="D12" s="2">
        <v>72</v>
      </c>
      <c r="E12" s="2">
        <v>6</v>
      </c>
      <c r="F12" s="2">
        <v>34</v>
      </c>
    </row>
    <row r="13" spans="1:7">
      <c r="A13" s="2">
        <v>0</v>
      </c>
      <c r="B13" s="2">
        <v>39</v>
      </c>
      <c r="C13" s="2">
        <v>0</v>
      </c>
      <c r="D13" s="2">
        <v>59</v>
      </c>
      <c r="E13" s="2">
        <v>0</v>
      </c>
      <c r="F13" s="2">
        <v>36</v>
      </c>
    </row>
    <row r="14" spans="1:7">
      <c r="A14" s="2">
        <v>0</v>
      </c>
      <c r="B14" s="2">
        <v>63</v>
      </c>
      <c r="C14" s="2">
        <v>5</v>
      </c>
      <c r="D14" s="2">
        <v>64</v>
      </c>
      <c r="E14" s="2">
        <v>4</v>
      </c>
      <c r="F14" s="2">
        <v>41</v>
      </c>
    </row>
    <row r="15" spans="1:7">
      <c r="A15" s="2">
        <v>4</v>
      </c>
      <c r="B15" s="2">
        <v>70</v>
      </c>
      <c r="C15" s="2">
        <v>5</v>
      </c>
      <c r="D15" s="2">
        <v>147</v>
      </c>
      <c r="E15" s="2">
        <v>0</v>
      </c>
      <c r="F15" s="2">
        <v>49</v>
      </c>
    </row>
    <row r="16" spans="1:7">
      <c r="A16" s="2">
        <v>2</v>
      </c>
      <c r="B16" s="2">
        <v>47</v>
      </c>
      <c r="C16" s="2">
        <v>15</v>
      </c>
      <c r="D16" s="2">
        <v>93</v>
      </c>
      <c r="E16" s="2">
        <v>0</v>
      </c>
      <c r="F16" s="2">
        <v>58</v>
      </c>
    </row>
    <row r="17" spans="1:6">
      <c r="A17" s="2">
        <v>0</v>
      </c>
      <c r="B17" s="2">
        <v>35</v>
      </c>
      <c r="C17" s="2">
        <v>8</v>
      </c>
      <c r="D17" s="2">
        <v>68</v>
      </c>
      <c r="E17" s="2">
        <v>0</v>
      </c>
      <c r="F17" s="2">
        <v>50</v>
      </c>
    </row>
    <row r="18" spans="1:6">
      <c r="A18" s="2">
        <v>0</v>
      </c>
      <c r="B18" s="2">
        <v>55</v>
      </c>
      <c r="C18" s="2">
        <v>6</v>
      </c>
      <c r="D18" s="2">
        <v>44</v>
      </c>
      <c r="E18" s="2">
        <v>46</v>
      </c>
      <c r="F18" s="2">
        <v>41</v>
      </c>
    </row>
    <row r="19" spans="1:6">
      <c r="A19" s="2">
        <v>2</v>
      </c>
      <c r="B19" s="2">
        <v>55</v>
      </c>
      <c r="C19" s="2">
        <v>15</v>
      </c>
      <c r="D19" s="2">
        <v>65</v>
      </c>
      <c r="E19" s="2">
        <v>3</v>
      </c>
      <c r="F19" s="2">
        <v>55</v>
      </c>
    </row>
    <row r="20" spans="1:6">
      <c r="A20" s="2">
        <v>0</v>
      </c>
      <c r="B20" s="2">
        <v>53</v>
      </c>
      <c r="C20" s="2">
        <v>107</v>
      </c>
      <c r="D20" s="2">
        <v>61</v>
      </c>
      <c r="E20" s="2">
        <v>1</v>
      </c>
      <c r="F20" s="2">
        <v>74</v>
      </c>
    </row>
    <row r="21" spans="1:6">
      <c r="A21" s="2">
        <v>2</v>
      </c>
      <c r="B21" s="2">
        <v>32</v>
      </c>
      <c r="C21" s="2">
        <v>5</v>
      </c>
      <c r="D21" s="2">
        <v>38</v>
      </c>
      <c r="E21" s="2">
        <v>1</v>
      </c>
      <c r="F21" s="2">
        <v>53</v>
      </c>
    </row>
    <row r="22" spans="1:6">
      <c r="A22" s="2">
        <v>0</v>
      </c>
      <c r="B22" s="2">
        <v>35</v>
      </c>
      <c r="C22" s="2">
        <v>1</v>
      </c>
      <c r="D22" s="2">
        <v>50</v>
      </c>
      <c r="E22" s="2">
        <v>2</v>
      </c>
      <c r="F22" s="2">
        <v>57</v>
      </c>
    </row>
    <row r="23" spans="1:6">
      <c r="A23" s="2">
        <v>0</v>
      </c>
      <c r="B23" s="2">
        <v>57</v>
      </c>
      <c r="C23" s="2">
        <v>1</v>
      </c>
      <c r="D23" s="2">
        <v>75</v>
      </c>
      <c r="E23" s="2">
        <v>0</v>
      </c>
      <c r="F23" s="2">
        <v>35</v>
      </c>
    </row>
    <row r="24" spans="1:6">
      <c r="A24" s="2">
        <v>1</v>
      </c>
      <c r="B24" s="2">
        <v>46</v>
      </c>
      <c r="C24" s="2">
        <v>16</v>
      </c>
      <c r="D24" s="2">
        <v>47</v>
      </c>
      <c r="E24" s="2">
        <v>0</v>
      </c>
      <c r="F24" s="2">
        <v>47</v>
      </c>
    </row>
    <row r="25" spans="1:6">
      <c r="A25" s="2">
        <v>0</v>
      </c>
      <c r="B25" s="2">
        <v>56</v>
      </c>
      <c r="C25" s="2">
        <v>102</v>
      </c>
      <c r="D25" s="2">
        <v>63</v>
      </c>
      <c r="E25" s="2">
        <v>0</v>
      </c>
      <c r="F25" s="2">
        <v>48</v>
      </c>
    </row>
    <row r="26" spans="1:6">
      <c r="A26" s="2">
        <v>1</v>
      </c>
      <c r="B26" s="2">
        <v>41</v>
      </c>
      <c r="C26" s="2">
        <v>5</v>
      </c>
      <c r="D26" s="2">
        <v>89</v>
      </c>
      <c r="E26" s="2">
        <v>30</v>
      </c>
      <c r="F26" s="2">
        <v>47</v>
      </c>
    </row>
    <row r="27" spans="1:6">
      <c r="A27" s="2">
        <v>4</v>
      </c>
      <c r="B27" s="2">
        <v>46</v>
      </c>
      <c r="C27" s="2">
        <v>96</v>
      </c>
      <c r="D27" s="2">
        <v>59</v>
      </c>
      <c r="E27" s="2">
        <v>0</v>
      </c>
      <c r="F27" s="2">
        <v>58</v>
      </c>
    </row>
    <row r="28" spans="1:6">
      <c r="A28" s="2">
        <v>0</v>
      </c>
      <c r="B28" s="2">
        <v>61</v>
      </c>
      <c r="C28" s="2">
        <v>132</v>
      </c>
      <c r="D28" s="2">
        <v>121</v>
      </c>
      <c r="E28" s="2">
        <v>0</v>
      </c>
      <c r="F28" s="2">
        <v>53</v>
      </c>
    </row>
    <row r="29" spans="1:6">
      <c r="A29" s="2">
        <v>53</v>
      </c>
      <c r="B29" s="2">
        <v>70</v>
      </c>
      <c r="C29" s="2">
        <v>3</v>
      </c>
      <c r="D29" s="2">
        <v>64</v>
      </c>
      <c r="E29" s="2">
        <v>0</v>
      </c>
      <c r="F29" s="2">
        <v>29</v>
      </c>
    </row>
    <row r="30" spans="1:6">
      <c r="A30" s="2">
        <v>2</v>
      </c>
      <c r="B30" s="2">
        <v>60</v>
      </c>
      <c r="C30" s="2">
        <v>114</v>
      </c>
      <c r="D30" s="2">
        <v>55</v>
      </c>
      <c r="E30" s="2">
        <v>2</v>
      </c>
      <c r="F30" s="2">
        <v>117</v>
      </c>
    </row>
    <row r="31" spans="1:6">
      <c r="A31" s="2">
        <v>1</v>
      </c>
      <c r="B31" s="2">
        <v>39</v>
      </c>
      <c r="C31" s="2">
        <v>5</v>
      </c>
      <c r="D31" s="2">
        <v>67</v>
      </c>
      <c r="E31" s="2">
        <v>2</v>
      </c>
      <c r="F31" s="2">
        <v>68</v>
      </c>
    </row>
    <row r="32" spans="1:6">
      <c r="A32" s="2">
        <v>7</v>
      </c>
      <c r="B32" s="2">
        <v>152</v>
      </c>
      <c r="C32" s="2">
        <v>9</v>
      </c>
      <c r="D32" s="2">
        <v>80</v>
      </c>
      <c r="E32" s="2">
        <v>2</v>
      </c>
      <c r="F32" s="2">
        <v>59</v>
      </c>
    </row>
    <row r="33" spans="1:6">
      <c r="A33" s="2">
        <v>0</v>
      </c>
      <c r="B33" s="2">
        <v>53</v>
      </c>
      <c r="C33" s="2">
        <v>78</v>
      </c>
      <c r="D33" s="2">
        <v>62</v>
      </c>
      <c r="E33" s="2">
        <v>2</v>
      </c>
      <c r="F33" s="2">
        <v>33</v>
      </c>
    </row>
    <row r="34" spans="1:6">
      <c r="A34" s="2">
        <v>6</v>
      </c>
      <c r="B34" s="2">
        <v>31</v>
      </c>
      <c r="C34" s="2">
        <v>33</v>
      </c>
      <c r="D34" s="2">
        <v>51</v>
      </c>
      <c r="E34" s="2">
        <v>1</v>
      </c>
      <c r="F34" s="2">
        <v>35</v>
      </c>
    </row>
    <row r="35" spans="1:6">
      <c r="A35" s="2">
        <v>1</v>
      </c>
      <c r="B35" s="2">
        <v>46</v>
      </c>
      <c r="C35" s="2">
        <v>2</v>
      </c>
      <c r="D35" s="2">
        <v>66</v>
      </c>
      <c r="E35" s="2">
        <v>2</v>
      </c>
      <c r="F35" s="2">
        <v>54</v>
      </c>
    </row>
    <row r="36" spans="1:6">
      <c r="A36" s="2">
        <v>1</v>
      </c>
      <c r="B36" s="2">
        <v>57</v>
      </c>
      <c r="C36" s="2"/>
      <c r="D36" s="2">
        <v>51</v>
      </c>
      <c r="E36" s="2">
        <v>2</v>
      </c>
      <c r="F36" s="2">
        <v>99</v>
      </c>
    </row>
    <row r="37" spans="1:6">
      <c r="A37" s="2">
        <v>25</v>
      </c>
      <c r="B37" s="2">
        <v>49</v>
      </c>
      <c r="C37" s="2"/>
      <c r="D37" s="2">
        <v>33</v>
      </c>
      <c r="E37" s="2">
        <v>0</v>
      </c>
      <c r="F37" s="2">
        <v>43</v>
      </c>
    </row>
    <row r="38" spans="1:6">
      <c r="A38" s="2">
        <v>0</v>
      </c>
      <c r="B38" s="2"/>
      <c r="C38" s="2"/>
      <c r="D38" s="2">
        <v>41</v>
      </c>
      <c r="E38" s="2">
        <v>0</v>
      </c>
      <c r="F38" s="2">
        <v>35</v>
      </c>
    </row>
    <row r="39" spans="1:6">
      <c r="A39" s="2">
        <v>2</v>
      </c>
      <c r="B39" s="2"/>
      <c r="C39" s="2"/>
      <c r="D39" s="2">
        <v>45</v>
      </c>
      <c r="E39" s="2">
        <v>0</v>
      </c>
      <c r="F39" s="2">
        <v>30</v>
      </c>
    </row>
    <row r="40" spans="1:6">
      <c r="A40" s="2"/>
      <c r="B40" s="2"/>
      <c r="C40" s="2"/>
      <c r="D40" s="2"/>
      <c r="E40" s="2"/>
      <c r="F40" s="2">
        <v>51</v>
      </c>
    </row>
    <row r="41" spans="1:6">
      <c r="A41" s="2"/>
      <c r="B41" s="2"/>
      <c r="D41" s="2"/>
      <c r="E41" s="2"/>
      <c r="F41" s="2">
        <v>54</v>
      </c>
    </row>
    <row r="42" spans="1:6">
      <c r="A42" s="2"/>
      <c r="B42" s="2"/>
      <c r="D42" s="2"/>
      <c r="E42" s="2"/>
      <c r="F42" s="2">
        <v>38</v>
      </c>
    </row>
    <row r="43" spans="1:6">
      <c r="A43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3"/>
  <sheetViews>
    <sheetView view="pageLayout" workbookViewId="0">
      <selection activeCell="F12" sqref="F12"/>
    </sheetView>
  </sheetViews>
  <sheetFormatPr baseColWidth="10" defaultRowHeight="13"/>
  <cols>
    <col min="1" max="4" width="10.7109375" style="11"/>
  </cols>
  <sheetData>
    <row r="1" spans="1:5" ht="14">
      <c r="A1" s="4" t="s">
        <v>98</v>
      </c>
      <c r="B1" s="4" t="s">
        <v>99</v>
      </c>
      <c r="C1" s="4" t="s">
        <v>100</v>
      </c>
      <c r="D1" s="4" t="s">
        <v>101</v>
      </c>
    </row>
    <row r="2" spans="1:5">
      <c r="A2" s="16">
        <f>COUNT(A5:A23)</f>
        <v>19</v>
      </c>
      <c r="B2" s="16">
        <f t="shared" ref="B2:D2" si="0">COUNT(B5:B23)</f>
        <v>14</v>
      </c>
      <c r="C2" s="16">
        <f t="shared" si="0"/>
        <v>15</v>
      </c>
      <c r="D2" s="16">
        <f t="shared" si="0"/>
        <v>15</v>
      </c>
      <c r="E2" s="18" t="s">
        <v>24</v>
      </c>
    </row>
    <row r="3" spans="1:5">
      <c r="A3" s="16">
        <f>AVERAGE(A5:A23)</f>
        <v>1.4736842105263157</v>
      </c>
      <c r="B3" s="16">
        <f t="shared" ref="B3:D3" si="1">AVERAGE(B5:B23)</f>
        <v>45.571428571428569</v>
      </c>
      <c r="C3" s="16">
        <f t="shared" si="1"/>
        <v>2.6666666666666665</v>
      </c>
      <c r="D3" s="16">
        <f t="shared" si="1"/>
        <v>40.866666666666667</v>
      </c>
      <c r="E3" s="18" t="s">
        <v>27</v>
      </c>
    </row>
    <row r="4" spans="1:5">
      <c r="A4" s="4"/>
      <c r="B4" s="4"/>
      <c r="C4" s="4"/>
      <c r="D4" s="4"/>
    </row>
    <row r="5" spans="1:5">
      <c r="A5" s="2">
        <v>0</v>
      </c>
      <c r="B5" s="2">
        <v>27</v>
      </c>
      <c r="C5" s="2">
        <v>1</v>
      </c>
      <c r="D5" s="2">
        <v>69</v>
      </c>
    </row>
    <row r="6" spans="1:5">
      <c r="A6" s="2">
        <v>3</v>
      </c>
      <c r="B6" s="2">
        <v>30</v>
      </c>
      <c r="C6" s="2">
        <v>0</v>
      </c>
      <c r="D6" s="2">
        <v>26</v>
      </c>
    </row>
    <row r="7" spans="1:5">
      <c r="A7" s="2">
        <v>0</v>
      </c>
      <c r="B7" s="2">
        <v>35</v>
      </c>
      <c r="C7" s="2">
        <v>0</v>
      </c>
      <c r="D7" s="2">
        <v>37</v>
      </c>
    </row>
    <row r="8" spans="1:5">
      <c r="A8" s="2">
        <v>1</v>
      </c>
      <c r="B8" s="2">
        <v>22</v>
      </c>
      <c r="C8" s="2">
        <v>0</v>
      </c>
      <c r="D8" s="2">
        <v>37</v>
      </c>
    </row>
    <row r="9" spans="1:5">
      <c r="A9" s="2">
        <v>1</v>
      </c>
      <c r="B9" s="2">
        <v>44</v>
      </c>
      <c r="C9" s="2">
        <v>1</v>
      </c>
      <c r="D9" s="2">
        <v>29</v>
      </c>
    </row>
    <row r="10" spans="1:5">
      <c r="A10" s="2">
        <v>1</v>
      </c>
      <c r="B10" s="2">
        <v>78</v>
      </c>
      <c r="C10" s="2">
        <v>0</v>
      </c>
      <c r="D10" s="2">
        <v>29</v>
      </c>
    </row>
    <row r="11" spans="1:5">
      <c r="A11" s="2">
        <v>0</v>
      </c>
      <c r="B11" s="2">
        <v>32</v>
      </c>
      <c r="C11" s="2">
        <v>1</v>
      </c>
      <c r="D11" s="2">
        <v>34</v>
      </c>
    </row>
    <row r="12" spans="1:5">
      <c r="A12" s="2">
        <v>0</v>
      </c>
      <c r="B12" s="2">
        <v>21</v>
      </c>
      <c r="C12" s="2">
        <v>5</v>
      </c>
      <c r="D12" s="2">
        <v>50</v>
      </c>
    </row>
    <row r="13" spans="1:5">
      <c r="A13" s="2">
        <v>0</v>
      </c>
      <c r="B13" s="2">
        <v>75</v>
      </c>
      <c r="C13" s="2">
        <v>2</v>
      </c>
      <c r="D13" s="2">
        <v>46</v>
      </c>
    </row>
    <row r="14" spans="1:5">
      <c r="A14" s="2">
        <v>0</v>
      </c>
      <c r="B14" s="2">
        <v>101</v>
      </c>
      <c r="C14" s="2">
        <v>27</v>
      </c>
      <c r="D14" s="2">
        <v>36</v>
      </c>
    </row>
    <row r="15" spans="1:5">
      <c r="A15" s="2">
        <v>0</v>
      </c>
      <c r="B15" s="2">
        <v>27</v>
      </c>
      <c r="C15" s="2">
        <v>2</v>
      </c>
      <c r="D15" s="2">
        <v>34</v>
      </c>
    </row>
    <row r="16" spans="1:5">
      <c r="A16" s="2">
        <v>18</v>
      </c>
      <c r="B16" s="2">
        <v>47</v>
      </c>
      <c r="C16" s="2">
        <v>1</v>
      </c>
      <c r="D16" s="2">
        <v>29</v>
      </c>
    </row>
    <row r="17" spans="1:4">
      <c r="A17" s="2">
        <v>2</v>
      </c>
      <c r="B17" s="2">
        <v>48</v>
      </c>
      <c r="C17" s="2">
        <v>0</v>
      </c>
      <c r="D17" s="2">
        <v>53</v>
      </c>
    </row>
    <row r="18" spans="1:4">
      <c r="A18" s="2">
        <v>2</v>
      </c>
      <c r="B18" s="2">
        <v>51</v>
      </c>
      <c r="C18" s="2">
        <v>0</v>
      </c>
      <c r="D18" s="2">
        <v>45</v>
      </c>
    </row>
    <row r="19" spans="1:4">
      <c r="A19" s="2">
        <v>0</v>
      </c>
      <c r="B19" s="2"/>
      <c r="C19" s="2">
        <v>0</v>
      </c>
      <c r="D19" s="2">
        <v>59</v>
      </c>
    </row>
    <row r="20" spans="1:4">
      <c r="A20" s="2">
        <v>0</v>
      </c>
      <c r="B20" s="2"/>
      <c r="C20" s="2"/>
      <c r="D20" s="2"/>
    </row>
    <row r="21" spans="1:4">
      <c r="A21" s="2">
        <v>0</v>
      </c>
      <c r="B21" s="2"/>
      <c r="C21" s="2"/>
      <c r="D21" s="2"/>
    </row>
    <row r="22" spans="1:4">
      <c r="A22" s="2">
        <v>0</v>
      </c>
      <c r="B22" s="2"/>
      <c r="C22" s="2"/>
      <c r="D22" s="2"/>
    </row>
    <row r="23" spans="1:4">
      <c r="A23" s="2">
        <v>0</v>
      </c>
      <c r="B23" s="2"/>
      <c r="C23" s="2"/>
      <c r="D23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0"/>
  <sheetViews>
    <sheetView view="pageLayout" workbookViewId="0">
      <selection activeCell="F9" sqref="F9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127</v>
      </c>
      <c r="C1" s="4" t="s">
        <v>106</v>
      </c>
      <c r="D1" s="4" t="s">
        <v>107</v>
      </c>
    </row>
    <row r="2" spans="1:5" s="18" customFormat="1" ht="11">
      <c r="A2" s="16">
        <f>COUNT(A5:A30)</f>
        <v>26</v>
      </c>
      <c r="B2" s="16">
        <f t="shared" ref="B2:D2" si="0">COUNT(B5:B30)</f>
        <v>20</v>
      </c>
      <c r="C2" s="16">
        <f>COUNT(C5:C30)</f>
        <v>16</v>
      </c>
      <c r="D2" s="16">
        <f t="shared" si="0"/>
        <v>20</v>
      </c>
      <c r="E2" s="18" t="s">
        <v>24</v>
      </c>
    </row>
    <row r="3" spans="1:5" s="18" customFormat="1" ht="11">
      <c r="A3" s="16">
        <f>AVERAGE(A5:A30)</f>
        <v>5.2692307692307692</v>
      </c>
      <c r="B3" s="16">
        <f t="shared" ref="B3:D3" si="1">AVERAGE(B5:B30)</f>
        <v>28.65</v>
      </c>
      <c r="C3" s="16">
        <f>AVERAGE(C5:C30)</f>
        <v>6.8125</v>
      </c>
      <c r="D3" s="16">
        <f t="shared" si="1"/>
        <v>29.55</v>
      </c>
      <c r="E3" s="18" t="s">
        <v>26</v>
      </c>
    </row>
    <row r="4" spans="1:5">
      <c r="A4" s="3"/>
      <c r="B4" s="3"/>
      <c r="C4" s="4"/>
      <c r="D4" s="4"/>
    </row>
    <row r="5" spans="1:5">
      <c r="A5" s="2">
        <v>0</v>
      </c>
      <c r="B5" s="2">
        <v>31</v>
      </c>
      <c r="C5" s="2">
        <v>6</v>
      </c>
      <c r="D5" s="2">
        <v>29</v>
      </c>
    </row>
    <row r="6" spans="1:5">
      <c r="A6" s="2">
        <v>2</v>
      </c>
      <c r="B6" s="2">
        <v>32</v>
      </c>
      <c r="C6" s="2">
        <v>30</v>
      </c>
      <c r="D6" s="2">
        <v>48</v>
      </c>
    </row>
    <row r="7" spans="1:5">
      <c r="A7" s="2">
        <v>8</v>
      </c>
      <c r="B7" s="2">
        <v>47</v>
      </c>
      <c r="C7" s="2">
        <v>3</v>
      </c>
      <c r="D7" s="2">
        <v>33</v>
      </c>
    </row>
    <row r="8" spans="1:5">
      <c r="A8" s="2">
        <v>6</v>
      </c>
      <c r="B8" s="2">
        <v>89</v>
      </c>
      <c r="C8" s="2">
        <v>0</v>
      </c>
      <c r="D8" s="2">
        <v>46</v>
      </c>
    </row>
    <row r="9" spans="1:5">
      <c r="A9" s="2">
        <v>19</v>
      </c>
      <c r="B9" s="2">
        <v>12</v>
      </c>
      <c r="C9" s="2">
        <v>3</v>
      </c>
      <c r="D9" s="2">
        <v>36</v>
      </c>
    </row>
    <row r="10" spans="1:5">
      <c r="A10" s="2">
        <v>2</v>
      </c>
      <c r="B10" s="2">
        <v>13</v>
      </c>
      <c r="C10" s="2">
        <v>5</v>
      </c>
      <c r="D10" s="2">
        <v>19</v>
      </c>
    </row>
    <row r="11" spans="1:5">
      <c r="A11" s="2">
        <v>0</v>
      </c>
      <c r="B11" s="2">
        <v>15</v>
      </c>
      <c r="C11" s="2">
        <v>2</v>
      </c>
      <c r="D11" s="2">
        <v>26</v>
      </c>
    </row>
    <row r="12" spans="1:5">
      <c r="A12" s="2">
        <v>0</v>
      </c>
      <c r="B12" s="2">
        <v>43</v>
      </c>
      <c r="C12" s="2">
        <v>7</v>
      </c>
      <c r="D12" s="2">
        <v>28</v>
      </c>
    </row>
    <row r="13" spans="1:5">
      <c r="A13" s="2">
        <v>3</v>
      </c>
      <c r="B13" s="2">
        <v>14</v>
      </c>
      <c r="C13" s="2">
        <v>2</v>
      </c>
      <c r="D13" s="2">
        <v>2</v>
      </c>
    </row>
    <row r="14" spans="1:5">
      <c r="A14" s="2">
        <v>11</v>
      </c>
      <c r="B14" s="2">
        <v>16</v>
      </c>
      <c r="C14" s="2">
        <v>10</v>
      </c>
      <c r="D14" s="2">
        <v>20</v>
      </c>
    </row>
    <row r="15" spans="1:5">
      <c r="A15" s="2">
        <v>0</v>
      </c>
      <c r="B15" s="2">
        <v>26</v>
      </c>
      <c r="C15" s="2">
        <v>18</v>
      </c>
      <c r="D15" s="2">
        <v>27</v>
      </c>
    </row>
    <row r="16" spans="1:5">
      <c r="A16" s="2">
        <v>8</v>
      </c>
      <c r="B16" s="2">
        <v>32</v>
      </c>
      <c r="C16" s="2">
        <v>2</v>
      </c>
      <c r="D16" s="2">
        <v>29</v>
      </c>
    </row>
    <row r="17" spans="1:4">
      <c r="A17" s="2">
        <v>12</v>
      </c>
      <c r="B17" s="2">
        <v>36</v>
      </c>
      <c r="C17" s="2">
        <v>2</v>
      </c>
      <c r="D17" s="2">
        <v>22</v>
      </c>
    </row>
    <row r="18" spans="1:4">
      <c r="A18" s="2">
        <v>0</v>
      </c>
      <c r="B18" s="2">
        <v>25</v>
      </c>
      <c r="C18" s="2">
        <v>5</v>
      </c>
      <c r="D18" s="2">
        <v>40</v>
      </c>
    </row>
    <row r="19" spans="1:4">
      <c r="A19" s="2">
        <v>14</v>
      </c>
      <c r="B19" s="2">
        <v>61</v>
      </c>
      <c r="C19" s="2">
        <v>11</v>
      </c>
      <c r="D19" s="2">
        <v>11</v>
      </c>
    </row>
    <row r="20" spans="1:4">
      <c r="A20" s="2">
        <v>0</v>
      </c>
      <c r="B20" s="2">
        <v>12</v>
      </c>
      <c r="C20" s="2">
        <v>3</v>
      </c>
      <c r="D20" s="2">
        <v>7</v>
      </c>
    </row>
    <row r="21" spans="1:4">
      <c r="A21" s="2">
        <v>0</v>
      </c>
      <c r="B21" s="2">
        <v>15</v>
      </c>
      <c r="C21" s="2"/>
      <c r="D21" s="2">
        <v>56</v>
      </c>
    </row>
    <row r="22" spans="1:4">
      <c r="A22" s="2">
        <v>14</v>
      </c>
      <c r="B22" s="2">
        <v>16</v>
      </c>
      <c r="C22" s="2"/>
      <c r="D22" s="2">
        <v>44</v>
      </c>
    </row>
    <row r="23" spans="1:4">
      <c r="A23" s="2">
        <v>11</v>
      </c>
      <c r="B23" s="2">
        <v>31</v>
      </c>
      <c r="C23" s="2"/>
      <c r="D23" s="2">
        <v>39</v>
      </c>
    </row>
    <row r="24" spans="1:4">
      <c r="A24" s="2">
        <v>0</v>
      </c>
      <c r="B24" s="2">
        <v>7</v>
      </c>
      <c r="C24" s="2"/>
      <c r="D24" s="2">
        <v>29</v>
      </c>
    </row>
    <row r="25" spans="1:4">
      <c r="A25" s="2">
        <v>0</v>
      </c>
      <c r="B25" s="2"/>
      <c r="C25" s="2"/>
      <c r="D25" s="2"/>
    </row>
    <row r="26" spans="1:4">
      <c r="A26" s="2">
        <v>6</v>
      </c>
      <c r="B26" s="2"/>
      <c r="C26" s="2"/>
      <c r="D26" s="2"/>
    </row>
    <row r="27" spans="1:4">
      <c r="A27" s="2">
        <v>10</v>
      </c>
      <c r="B27" s="2"/>
      <c r="C27" s="2"/>
      <c r="D27" s="2"/>
    </row>
    <row r="28" spans="1:4">
      <c r="A28" s="2">
        <v>0</v>
      </c>
      <c r="B28" s="2"/>
      <c r="C28" s="2"/>
      <c r="D28" s="2"/>
    </row>
    <row r="29" spans="1:4">
      <c r="A29" s="2">
        <v>0</v>
      </c>
      <c r="B29" s="2"/>
      <c r="C29" s="2"/>
      <c r="D29" s="2"/>
    </row>
    <row r="30" spans="1:4">
      <c r="A30" s="2">
        <v>11</v>
      </c>
      <c r="B30" s="2"/>
      <c r="C30" s="2"/>
      <c r="D30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41"/>
  <sheetViews>
    <sheetView view="pageLayout" workbookViewId="0">
      <selection activeCell="E11" sqref="E11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127</v>
      </c>
      <c r="C1" s="4" t="s">
        <v>79</v>
      </c>
      <c r="D1" s="4" t="s">
        <v>80</v>
      </c>
    </row>
    <row r="2" spans="1:5" s="28" customFormat="1" ht="12">
      <c r="A2" s="16">
        <f>COUNT(A5:A41)</f>
        <v>32</v>
      </c>
      <c r="B2" s="16">
        <f t="shared" ref="B2:D2" si="0">COUNT(B5:B41)</f>
        <v>32</v>
      </c>
      <c r="C2" s="16">
        <f t="shared" si="0"/>
        <v>35</v>
      </c>
      <c r="D2" s="16">
        <f t="shared" si="0"/>
        <v>37</v>
      </c>
      <c r="E2" s="28" t="s">
        <v>20</v>
      </c>
    </row>
    <row r="3" spans="1:5" s="28" customFormat="1" ht="12">
      <c r="A3" s="16">
        <f>AVERAGE(A5:A41)</f>
        <v>13.375</v>
      </c>
      <c r="B3" s="16">
        <f t="shared" ref="B3:D3" si="1">AVERAGE(B5:B41)</f>
        <v>53.59375</v>
      </c>
      <c r="C3" s="16">
        <f t="shared" si="1"/>
        <v>10.485714285714286</v>
      </c>
      <c r="D3" s="16">
        <f t="shared" si="1"/>
        <v>55.918918918918919</v>
      </c>
      <c r="E3" s="28" t="s">
        <v>26</v>
      </c>
    </row>
    <row r="4" spans="1:5">
      <c r="A4" s="3"/>
      <c r="B4" s="3"/>
      <c r="C4" s="4"/>
      <c r="D4" s="4"/>
    </row>
    <row r="5" spans="1:5">
      <c r="A5" s="2">
        <v>8</v>
      </c>
      <c r="B5" s="2">
        <v>48</v>
      </c>
      <c r="C5" s="2">
        <v>3</v>
      </c>
      <c r="D5" s="2">
        <v>57</v>
      </c>
    </row>
    <row r="6" spans="1:5">
      <c r="A6" s="2">
        <v>2</v>
      </c>
      <c r="B6" s="2">
        <v>47</v>
      </c>
      <c r="C6" s="2">
        <v>1</v>
      </c>
      <c r="D6" s="2">
        <v>25</v>
      </c>
    </row>
    <row r="7" spans="1:5">
      <c r="A7" s="2">
        <v>2</v>
      </c>
      <c r="B7" s="2">
        <v>78</v>
      </c>
      <c r="C7" s="2">
        <v>3</v>
      </c>
      <c r="D7" s="2">
        <v>65</v>
      </c>
    </row>
    <row r="8" spans="1:5">
      <c r="A8" s="2">
        <v>5</v>
      </c>
      <c r="B8" s="2">
        <v>35</v>
      </c>
      <c r="C8" s="2">
        <v>1</v>
      </c>
      <c r="D8" s="2">
        <v>56</v>
      </c>
    </row>
    <row r="9" spans="1:5">
      <c r="A9" s="2">
        <v>5</v>
      </c>
      <c r="B9" s="2">
        <v>57</v>
      </c>
      <c r="C9" s="2">
        <v>9</v>
      </c>
      <c r="D9" s="2">
        <v>58</v>
      </c>
    </row>
    <row r="10" spans="1:5">
      <c r="A10" s="2">
        <v>3</v>
      </c>
      <c r="B10" s="2">
        <v>29</v>
      </c>
      <c r="C10" s="2">
        <v>1</v>
      </c>
      <c r="D10" s="2">
        <v>60</v>
      </c>
    </row>
    <row r="11" spans="1:5">
      <c r="A11" s="2">
        <v>0</v>
      </c>
      <c r="B11" s="2">
        <v>33</v>
      </c>
      <c r="C11" s="2">
        <v>51</v>
      </c>
      <c r="D11" s="2">
        <v>39</v>
      </c>
    </row>
    <row r="12" spans="1:5">
      <c r="A12" s="2">
        <v>4</v>
      </c>
      <c r="B12" s="2">
        <v>53</v>
      </c>
      <c r="C12" s="2">
        <v>4</v>
      </c>
      <c r="D12" s="2">
        <v>44</v>
      </c>
    </row>
    <row r="13" spans="1:5">
      <c r="A13" s="2">
        <v>0</v>
      </c>
      <c r="B13" s="2">
        <v>29</v>
      </c>
      <c r="C13" s="2">
        <v>6</v>
      </c>
      <c r="D13" s="2">
        <v>58</v>
      </c>
    </row>
    <row r="14" spans="1:5">
      <c r="A14" s="2">
        <v>2</v>
      </c>
      <c r="B14" s="2">
        <v>41</v>
      </c>
      <c r="C14" s="2">
        <v>9</v>
      </c>
      <c r="D14" s="2">
        <v>26</v>
      </c>
    </row>
    <row r="15" spans="1:5">
      <c r="A15" s="2">
        <v>0</v>
      </c>
      <c r="B15" s="2">
        <v>53</v>
      </c>
      <c r="C15" s="2">
        <v>0</v>
      </c>
      <c r="D15" s="2">
        <v>69</v>
      </c>
    </row>
    <row r="16" spans="1:5">
      <c r="A16" s="2">
        <v>1</v>
      </c>
      <c r="B16" s="2">
        <v>28</v>
      </c>
      <c r="C16" s="2">
        <v>4</v>
      </c>
      <c r="D16" s="2">
        <v>28</v>
      </c>
    </row>
    <row r="17" spans="1:4">
      <c r="A17" s="2">
        <v>1</v>
      </c>
      <c r="B17" s="2">
        <v>27</v>
      </c>
      <c r="C17" s="2">
        <v>92</v>
      </c>
      <c r="D17" s="2">
        <v>26</v>
      </c>
    </row>
    <row r="18" spans="1:4">
      <c r="A18" s="2">
        <v>1</v>
      </c>
      <c r="B18" s="2">
        <v>23</v>
      </c>
      <c r="C18" s="2">
        <v>5</v>
      </c>
      <c r="D18" s="2">
        <v>145</v>
      </c>
    </row>
    <row r="19" spans="1:4">
      <c r="A19" s="2">
        <v>0</v>
      </c>
      <c r="B19" s="2">
        <v>45</v>
      </c>
      <c r="C19" s="2">
        <v>3</v>
      </c>
      <c r="D19" s="2">
        <v>30</v>
      </c>
    </row>
    <row r="20" spans="1:4">
      <c r="A20" s="2">
        <v>4</v>
      </c>
      <c r="B20" s="2">
        <v>36</v>
      </c>
      <c r="C20" s="2">
        <v>9</v>
      </c>
      <c r="D20" s="2">
        <v>46</v>
      </c>
    </row>
    <row r="21" spans="1:4">
      <c r="A21" s="2">
        <v>3</v>
      </c>
      <c r="B21" s="2">
        <v>63</v>
      </c>
      <c r="C21" s="2">
        <v>0</v>
      </c>
      <c r="D21" s="2">
        <v>36</v>
      </c>
    </row>
    <row r="22" spans="1:4">
      <c r="A22" s="2">
        <v>180</v>
      </c>
      <c r="B22" s="2">
        <v>52</v>
      </c>
      <c r="C22" s="2">
        <v>2</v>
      </c>
      <c r="D22" s="2">
        <v>139</v>
      </c>
    </row>
    <row r="23" spans="1:4">
      <c r="A23" s="2">
        <v>3</v>
      </c>
      <c r="B23" s="2">
        <v>42</v>
      </c>
      <c r="C23" s="2">
        <v>6</v>
      </c>
      <c r="D23" s="2">
        <v>50</v>
      </c>
    </row>
    <row r="24" spans="1:4">
      <c r="A24" s="2">
        <v>85</v>
      </c>
      <c r="B24" s="2">
        <v>93</v>
      </c>
      <c r="C24" s="2">
        <v>4</v>
      </c>
      <c r="D24" s="2">
        <v>38</v>
      </c>
    </row>
    <row r="25" spans="1:4">
      <c r="A25" s="2">
        <v>0</v>
      </c>
      <c r="B25" s="2">
        <v>60</v>
      </c>
      <c r="C25" s="2">
        <v>0</v>
      </c>
      <c r="D25" s="2">
        <v>66</v>
      </c>
    </row>
    <row r="26" spans="1:4">
      <c r="A26" s="2">
        <v>5</v>
      </c>
      <c r="B26" s="2">
        <v>52</v>
      </c>
      <c r="C26" s="2">
        <v>6</v>
      </c>
      <c r="D26" s="2">
        <v>60</v>
      </c>
    </row>
    <row r="27" spans="1:4">
      <c r="A27" s="2">
        <v>1</v>
      </c>
      <c r="B27" s="2">
        <v>40</v>
      </c>
      <c r="C27" s="2">
        <v>1</v>
      </c>
      <c r="D27" s="2">
        <v>76</v>
      </c>
    </row>
    <row r="28" spans="1:4">
      <c r="A28" s="2">
        <v>98</v>
      </c>
      <c r="B28" s="2">
        <v>68</v>
      </c>
      <c r="C28" s="2">
        <v>107</v>
      </c>
      <c r="D28" s="2">
        <v>57</v>
      </c>
    </row>
    <row r="29" spans="1:4">
      <c r="A29" s="2">
        <v>3</v>
      </c>
      <c r="B29" s="2">
        <v>73</v>
      </c>
      <c r="C29" s="2">
        <v>0</v>
      </c>
      <c r="D29" s="2">
        <v>69</v>
      </c>
    </row>
    <row r="30" spans="1:4">
      <c r="A30" s="2">
        <v>1</v>
      </c>
      <c r="B30" s="2">
        <v>51</v>
      </c>
      <c r="C30" s="2">
        <v>13</v>
      </c>
      <c r="D30" s="2">
        <v>73</v>
      </c>
    </row>
    <row r="31" spans="1:4">
      <c r="A31" s="2">
        <v>1</v>
      </c>
      <c r="B31" s="2">
        <v>87</v>
      </c>
      <c r="C31" s="2">
        <v>0</v>
      </c>
      <c r="D31" s="2">
        <v>28</v>
      </c>
    </row>
    <row r="32" spans="1:4">
      <c r="A32" s="2">
        <v>1</v>
      </c>
      <c r="B32" s="2">
        <v>113</v>
      </c>
      <c r="C32" s="2">
        <v>0</v>
      </c>
      <c r="D32" s="2">
        <v>38</v>
      </c>
    </row>
    <row r="33" spans="1:4">
      <c r="A33" s="2">
        <v>0</v>
      </c>
      <c r="B33" s="2">
        <v>73</v>
      </c>
      <c r="C33" s="2">
        <v>6</v>
      </c>
      <c r="D33" s="2">
        <v>37</v>
      </c>
    </row>
    <row r="34" spans="1:4">
      <c r="A34" s="2">
        <v>1</v>
      </c>
      <c r="B34" s="2">
        <v>73</v>
      </c>
      <c r="C34" s="2">
        <v>3</v>
      </c>
      <c r="D34" s="2">
        <v>55</v>
      </c>
    </row>
    <row r="35" spans="1:4">
      <c r="A35" s="2">
        <v>2</v>
      </c>
      <c r="B35" s="2">
        <v>51</v>
      </c>
      <c r="C35" s="2">
        <v>3</v>
      </c>
      <c r="D35" s="2">
        <v>40</v>
      </c>
    </row>
    <row r="36" spans="1:4">
      <c r="A36" s="2">
        <v>6</v>
      </c>
      <c r="B36" s="2">
        <v>62</v>
      </c>
      <c r="C36" s="2">
        <v>9</v>
      </c>
      <c r="D36" s="2">
        <v>50</v>
      </c>
    </row>
    <row r="37" spans="1:4">
      <c r="B37" s="2"/>
      <c r="C37" s="2">
        <v>1</v>
      </c>
      <c r="D37" s="2">
        <v>42</v>
      </c>
    </row>
    <row r="38" spans="1:4">
      <c r="C38" s="2">
        <v>1</v>
      </c>
      <c r="D38" s="2">
        <v>87</v>
      </c>
    </row>
    <row r="39" spans="1:4">
      <c r="C39" s="2">
        <v>4</v>
      </c>
      <c r="D39" s="2">
        <v>87</v>
      </c>
    </row>
    <row r="40" spans="1:4">
      <c r="C40" s="2"/>
      <c r="D40" s="2">
        <v>55</v>
      </c>
    </row>
    <row r="41" spans="1:4">
      <c r="C41" s="2"/>
      <c r="D41" s="2">
        <v>54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7"/>
  <sheetViews>
    <sheetView view="pageLayout" workbookViewId="0">
      <selection activeCell="E13" sqref="E13"/>
    </sheetView>
  </sheetViews>
  <sheetFormatPr baseColWidth="10" defaultRowHeight="13"/>
  <sheetData>
    <row r="1" spans="1:3">
      <c r="A1" s="4" t="s">
        <v>8</v>
      </c>
      <c r="B1" s="4" t="s">
        <v>9</v>
      </c>
    </row>
    <row r="2" spans="1:3" s="18" customFormat="1" ht="11">
      <c r="A2" s="16">
        <v>3</v>
      </c>
      <c r="B2" s="16">
        <v>2</v>
      </c>
      <c r="C2" s="18" t="s">
        <v>20</v>
      </c>
    </row>
    <row r="3" spans="1:3" s="18" customFormat="1" ht="11">
      <c r="A3" s="16">
        <f>AVERAGE(A5:A7)</f>
        <v>59.666666666666664</v>
      </c>
      <c r="B3" s="16">
        <f>AVERAGE(B5:B7)</f>
        <v>63.5</v>
      </c>
      <c r="C3" s="18" t="s">
        <v>21</v>
      </c>
    </row>
    <row r="4" spans="1:3">
      <c r="A4" s="2"/>
      <c r="B4" s="2"/>
    </row>
    <row r="5" spans="1:3">
      <c r="A5" s="1">
        <v>55</v>
      </c>
      <c r="B5" s="1">
        <v>57</v>
      </c>
    </row>
    <row r="6" spans="1:3">
      <c r="A6" s="1">
        <v>46</v>
      </c>
      <c r="B6" s="1">
        <v>70</v>
      </c>
    </row>
    <row r="7" spans="1:3">
      <c r="A7" s="1">
        <v>78</v>
      </c>
      <c r="B7" s="1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35"/>
  <sheetViews>
    <sheetView view="pageLayout" workbookViewId="0">
      <selection activeCell="C1" sqref="C1"/>
    </sheetView>
  </sheetViews>
  <sheetFormatPr baseColWidth="10" defaultRowHeight="13"/>
  <cols>
    <col min="1" max="2" width="10.7109375" style="11"/>
  </cols>
  <sheetData>
    <row r="1" spans="1:3">
      <c r="A1" s="3" t="s">
        <v>108</v>
      </c>
      <c r="B1" s="4" t="s">
        <v>114</v>
      </c>
    </row>
    <row r="2" spans="1:3">
      <c r="A2" s="16">
        <f>COUNT(A5:A35)</f>
        <v>31</v>
      </c>
      <c r="B2" s="16">
        <f>COUNT(B5:B28)</f>
        <v>24</v>
      </c>
      <c r="C2" s="18" t="s">
        <v>24</v>
      </c>
    </row>
    <row r="3" spans="1:3">
      <c r="A3" s="16">
        <f>AVERAGE(A5:A35)</f>
        <v>20.032258064516128</v>
      </c>
      <c r="B3" s="16">
        <f>AVERAGE(B5:B28)</f>
        <v>129.33333333333334</v>
      </c>
      <c r="C3" s="18" t="s">
        <v>27</v>
      </c>
    </row>
    <row r="4" spans="1:3">
      <c r="A4" s="3"/>
      <c r="B4" s="4"/>
    </row>
    <row r="5" spans="1:3">
      <c r="A5" s="2">
        <v>29</v>
      </c>
      <c r="B5" s="2">
        <v>141</v>
      </c>
    </row>
    <row r="6" spans="1:3">
      <c r="A6" s="2">
        <v>56</v>
      </c>
      <c r="B6" s="2">
        <v>88</v>
      </c>
    </row>
    <row r="7" spans="1:3">
      <c r="A7" s="2">
        <v>1</v>
      </c>
      <c r="B7" s="2">
        <v>146</v>
      </c>
    </row>
    <row r="8" spans="1:3">
      <c r="A8" s="2">
        <v>0</v>
      </c>
      <c r="B8" s="2">
        <v>124</v>
      </c>
    </row>
    <row r="9" spans="1:3">
      <c r="A9" s="2">
        <v>0</v>
      </c>
      <c r="B9" s="2">
        <v>119</v>
      </c>
    </row>
    <row r="10" spans="1:3">
      <c r="A10" s="2">
        <v>5</v>
      </c>
      <c r="B10" s="2">
        <v>85</v>
      </c>
    </row>
    <row r="11" spans="1:3">
      <c r="A11" s="2">
        <v>56</v>
      </c>
      <c r="B11" s="2">
        <v>209</v>
      </c>
    </row>
    <row r="12" spans="1:3">
      <c r="A12" s="2">
        <v>73</v>
      </c>
      <c r="B12" s="2">
        <v>114</v>
      </c>
    </row>
    <row r="13" spans="1:3">
      <c r="A13" s="2">
        <v>9</v>
      </c>
      <c r="B13" s="2">
        <v>159</v>
      </c>
    </row>
    <row r="14" spans="1:3">
      <c r="A14" s="2">
        <v>0</v>
      </c>
      <c r="B14" s="2">
        <v>162</v>
      </c>
    </row>
    <row r="15" spans="1:3">
      <c r="A15" s="2">
        <v>2</v>
      </c>
      <c r="B15" s="2">
        <v>97</v>
      </c>
    </row>
    <row r="16" spans="1:3">
      <c r="A16" s="2">
        <v>89</v>
      </c>
      <c r="B16" s="2">
        <v>145</v>
      </c>
    </row>
    <row r="17" spans="1:2">
      <c r="A17" s="2">
        <v>39</v>
      </c>
      <c r="B17" s="2">
        <v>142</v>
      </c>
    </row>
    <row r="18" spans="1:2">
      <c r="A18" s="2">
        <v>0</v>
      </c>
      <c r="B18" s="2">
        <v>127</v>
      </c>
    </row>
    <row r="19" spans="1:2">
      <c r="A19" s="2">
        <v>103</v>
      </c>
      <c r="B19" s="2">
        <v>207</v>
      </c>
    </row>
    <row r="20" spans="1:2">
      <c r="A20" s="2">
        <v>0</v>
      </c>
      <c r="B20" s="2">
        <v>127</v>
      </c>
    </row>
    <row r="21" spans="1:2">
      <c r="A21" s="2">
        <v>0</v>
      </c>
      <c r="B21" s="2">
        <v>115</v>
      </c>
    </row>
    <row r="22" spans="1:2">
      <c r="A22" s="2">
        <v>4</v>
      </c>
      <c r="B22" s="2">
        <v>73</v>
      </c>
    </row>
    <row r="23" spans="1:2">
      <c r="A23" s="2">
        <v>16</v>
      </c>
      <c r="B23" s="2">
        <v>94</v>
      </c>
    </row>
    <row r="24" spans="1:2">
      <c r="A24" s="2">
        <v>8</v>
      </c>
      <c r="B24" s="2">
        <v>138</v>
      </c>
    </row>
    <row r="25" spans="1:2">
      <c r="A25" s="2">
        <v>0</v>
      </c>
      <c r="B25" s="2">
        <v>99</v>
      </c>
    </row>
    <row r="26" spans="1:2">
      <c r="A26" s="2">
        <v>0</v>
      </c>
      <c r="B26" s="2">
        <v>120</v>
      </c>
    </row>
    <row r="27" spans="1:2">
      <c r="A27" s="2">
        <v>6</v>
      </c>
      <c r="B27" s="2">
        <v>137</v>
      </c>
    </row>
    <row r="28" spans="1:2">
      <c r="A28" s="2">
        <v>1</v>
      </c>
      <c r="B28" s="2">
        <v>136</v>
      </c>
    </row>
    <row r="29" spans="1:2">
      <c r="A29" s="2">
        <v>81</v>
      </c>
      <c r="B29" s="2"/>
    </row>
    <row r="30" spans="1:2">
      <c r="A30" s="2">
        <v>5</v>
      </c>
      <c r="B30" s="2"/>
    </row>
    <row r="31" spans="1:2">
      <c r="A31" s="2">
        <v>13</v>
      </c>
      <c r="B31" s="2"/>
    </row>
    <row r="32" spans="1:2">
      <c r="A32" s="2">
        <v>1</v>
      </c>
    </row>
    <row r="33" spans="1:1">
      <c r="A33" s="2">
        <v>2</v>
      </c>
    </row>
    <row r="34" spans="1:1">
      <c r="A34" s="2">
        <v>17</v>
      </c>
    </row>
    <row r="35" spans="1:1">
      <c r="A35" s="2">
        <v>5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1"/>
  <sheetViews>
    <sheetView view="pageLayout" workbookViewId="0">
      <selection activeCell="E14" sqref="E14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127</v>
      </c>
      <c r="C1" s="4" t="s">
        <v>104</v>
      </c>
      <c r="D1" s="4" t="s">
        <v>105</v>
      </c>
    </row>
    <row r="2" spans="1:5" s="18" customFormat="1" ht="11">
      <c r="A2" s="16">
        <f>COUNT(A5:A21)</f>
        <v>11</v>
      </c>
      <c r="B2" s="16">
        <f t="shared" ref="B2:D2" si="0">COUNT(B5:B21)</f>
        <v>15</v>
      </c>
      <c r="C2" s="16">
        <f t="shared" si="0"/>
        <v>17</v>
      </c>
      <c r="D2" s="16">
        <f t="shared" si="0"/>
        <v>13</v>
      </c>
      <c r="E2" s="18" t="s">
        <v>20</v>
      </c>
    </row>
    <row r="3" spans="1:5" s="18" customFormat="1" ht="11">
      <c r="A3" s="16">
        <f>AVERAGE(A5:A21)</f>
        <v>4.6363636363636367</v>
      </c>
      <c r="B3" s="16">
        <f t="shared" ref="B3:D3" si="1">AVERAGE(B5:B21)</f>
        <v>45.93333333333333</v>
      </c>
      <c r="C3" s="16">
        <f t="shared" si="1"/>
        <v>2.5882352941176472</v>
      </c>
      <c r="D3" s="16">
        <f t="shared" si="1"/>
        <v>35.692307692307693</v>
      </c>
      <c r="E3" s="18" t="s">
        <v>40</v>
      </c>
    </row>
    <row r="4" spans="1:5">
      <c r="A4" s="3"/>
      <c r="B4" s="3"/>
      <c r="C4" s="4"/>
      <c r="D4" s="4"/>
    </row>
    <row r="5" spans="1:5">
      <c r="A5" s="2">
        <v>4</v>
      </c>
      <c r="B5" s="2">
        <v>40</v>
      </c>
      <c r="C5" s="2">
        <v>1</v>
      </c>
      <c r="D5" s="2">
        <v>57</v>
      </c>
    </row>
    <row r="6" spans="1:5">
      <c r="A6" s="2">
        <v>5</v>
      </c>
      <c r="B6" s="2">
        <v>96</v>
      </c>
      <c r="C6" s="2">
        <v>0</v>
      </c>
      <c r="D6" s="2">
        <v>21</v>
      </c>
    </row>
    <row r="7" spans="1:5">
      <c r="A7" s="2">
        <v>5</v>
      </c>
      <c r="B7" s="2">
        <v>63</v>
      </c>
      <c r="C7" s="2">
        <v>13</v>
      </c>
      <c r="D7" s="2">
        <v>37</v>
      </c>
    </row>
    <row r="8" spans="1:5">
      <c r="A8" s="2">
        <v>11</v>
      </c>
      <c r="B8" s="2">
        <v>11</v>
      </c>
      <c r="C8" s="2">
        <v>1</v>
      </c>
      <c r="D8" s="2">
        <v>53</v>
      </c>
    </row>
    <row r="9" spans="1:5">
      <c r="A9" s="2">
        <v>3</v>
      </c>
      <c r="B9" s="2">
        <v>24</v>
      </c>
      <c r="C9" s="2">
        <v>0</v>
      </c>
      <c r="D9" s="2">
        <v>39</v>
      </c>
    </row>
    <row r="10" spans="1:5">
      <c r="A10" s="2">
        <v>7</v>
      </c>
      <c r="B10" s="2">
        <v>56</v>
      </c>
      <c r="C10" s="2">
        <v>0</v>
      </c>
      <c r="D10" s="2">
        <v>30</v>
      </c>
    </row>
    <row r="11" spans="1:5">
      <c r="A11" s="2">
        <v>7</v>
      </c>
      <c r="B11" s="2">
        <v>70</v>
      </c>
      <c r="C11" s="2">
        <v>0</v>
      </c>
      <c r="D11" s="2">
        <v>27</v>
      </c>
    </row>
    <row r="12" spans="1:5">
      <c r="A12" s="2">
        <v>0</v>
      </c>
      <c r="B12" s="2">
        <v>50</v>
      </c>
      <c r="C12" s="2">
        <v>3</v>
      </c>
      <c r="D12" s="2">
        <v>71</v>
      </c>
    </row>
    <row r="13" spans="1:5">
      <c r="A13" s="2">
        <v>9</v>
      </c>
      <c r="B13" s="2">
        <v>8</v>
      </c>
      <c r="C13" s="2">
        <v>3</v>
      </c>
      <c r="D13" s="2">
        <v>38</v>
      </c>
    </row>
    <row r="14" spans="1:5">
      <c r="A14" s="2">
        <v>0</v>
      </c>
      <c r="B14" s="2">
        <v>41</v>
      </c>
      <c r="C14" s="2">
        <v>0</v>
      </c>
      <c r="D14" s="2">
        <v>23</v>
      </c>
    </row>
    <row r="15" spans="1:5">
      <c r="A15" s="2">
        <v>0</v>
      </c>
      <c r="B15" s="2">
        <v>45</v>
      </c>
      <c r="C15" s="2">
        <v>4</v>
      </c>
      <c r="D15" s="2">
        <v>20</v>
      </c>
    </row>
    <row r="16" spans="1:5">
      <c r="A16" s="2"/>
      <c r="B16" s="2">
        <v>41</v>
      </c>
      <c r="C16" s="2">
        <v>3</v>
      </c>
      <c r="D16" s="2">
        <v>19</v>
      </c>
    </row>
    <row r="17" spans="1:4">
      <c r="A17" s="2"/>
      <c r="B17" s="2">
        <v>34</v>
      </c>
      <c r="C17" s="2">
        <v>7</v>
      </c>
      <c r="D17" s="2">
        <v>29</v>
      </c>
    </row>
    <row r="18" spans="1:4">
      <c r="A18" s="2"/>
      <c r="B18" s="2">
        <v>80</v>
      </c>
      <c r="C18" s="2">
        <v>0</v>
      </c>
      <c r="D18" s="2"/>
    </row>
    <row r="19" spans="1:4">
      <c r="A19" s="2"/>
      <c r="B19" s="2">
        <v>30</v>
      </c>
      <c r="C19" s="2">
        <v>2</v>
      </c>
      <c r="D19" s="2"/>
    </row>
    <row r="20" spans="1:4">
      <c r="A20" s="2"/>
      <c r="B20" s="2"/>
      <c r="C20" s="2">
        <v>5</v>
      </c>
      <c r="D20" s="2"/>
    </row>
    <row r="21" spans="1:4">
      <c r="A21" s="2"/>
      <c r="B21" s="2"/>
      <c r="C21" s="2">
        <v>2</v>
      </c>
      <c r="D21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7"/>
  <sheetViews>
    <sheetView view="pageLayout" workbookViewId="0">
      <selection activeCell="C10" sqref="C10"/>
    </sheetView>
  </sheetViews>
  <sheetFormatPr baseColWidth="10" defaultRowHeight="13"/>
  <sheetData>
    <row r="1" spans="1:2" s="10" customFormat="1">
      <c r="A1" s="4" t="s">
        <v>10</v>
      </c>
    </row>
    <row r="2" spans="1:2" s="18" customFormat="1" ht="11">
      <c r="A2" s="16">
        <v>3</v>
      </c>
      <c r="B2" s="18" t="s">
        <v>20</v>
      </c>
    </row>
    <row r="3" spans="1:2" s="18" customFormat="1" ht="11">
      <c r="A3" s="16">
        <f>AVERAGE(A5:A7)</f>
        <v>81.666666666666671</v>
      </c>
      <c r="B3" s="18" t="s">
        <v>26</v>
      </c>
    </row>
    <row r="4" spans="1:2">
      <c r="A4" s="2"/>
    </row>
    <row r="5" spans="1:2">
      <c r="A5" s="1">
        <v>79</v>
      </c>
    </row>
    <row r="6" spans="1:2">
      <c r="A6" s="1">
        <v>85</v>
      </c>
    </row>
    <row r="7" spans="1:2">
      <c r="A7" s="1">
        <v>81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0"/>
  <sheetViews>
    <sheetView view="pageLayout" workbookViewId="0">
      <selection activeCell="C9" sqref="C9"/>
    </sheetView>
  </sheetViews>
  <sheetFormatPr baseColWidth="10" defaultRowHeight="13"/>
  <cols>
    <col min="1" max="2" width="10.7109375" style="11"/>
  </cols>
  <sheetData>
    <row r="1" spans="1:3">
      <c r="A1" s="3" t="s">
        <v>108</v>
      </c>
      <c r="B1" s="4" t="s">
        <v>124</v>
      </c>
    </row>
    <row r="2" spans="1:3" s="18" customFormat="1" ht="13" customHeight="1">
      <c r="A2" s="16">
        <f>COUNT(A5:A20)</f>
        <v>16</v>
      </c>
      <c r="B2" s="16">
        <f>COUNT(B5:B20)</f>
        <v>12</v>
      </c>
      <c r="C2" s="18" t="s">
        <v>20</v>
      </c>
    </row>
    <row r="3" spans="1:3" s="18" customFormat="1" ht="13" customHeight="1">
      <c r="A3" s="16">
        <f>AVERAGE(A5:A20)</f>
        <v>9.25</v>
      </c>
      <c r="B3" s="16">
        <f>AVERAGE(B5:B20)</f>
        <v>93.166666666666671</v>
      </c>
      <c r="C3" s="18" t="s">
        <v>41</v>
      </c>
    </row>
    <row r="4" spans="1:3" ht="13" customHeight="1">
      <c r="A4" s="3"/>
      <c r="B4" s="4"/>
    </row>
    <row r="5" spans="1:3">
      <c r="A5" s="2">
        <v>36</v>
      </c>
      <c r="B5" s="2">
        <v>103</v>
      </c>
    </row>
    <row r="6" spans="1:3">
      <c r="A6" s="2">
        <v>0</v>
      </c>
      <c r="B6" s="2">
        <v>30</v>
      </c>
    </row>
    <row r="7" spans="1:3">
      <c r="A7" s="2">
        <v>6</v>
      </c>
      <c r="B7" s="2">
        <v>122</v>
      </c>
    </row>
    <row r="8" spans="1:3">
      <c r="A8" s="2">
        <v>7</v>
      </c>
      <c r="B8" s="2">
        <v>175</v>
      </c>
    </row>
    <row r="9" spans="1:3">
      <c r="A9" s="2">
        <v>0</v>
      </c>
      <c r="B9" s="2">
        <v>25</v>
      </c>
    </row>
    <row r="10" spans="1:3">
      <c r="A10" s="2">
        <v>0</v>
      </c>
      <c r="B10" s="2">
        <v>57</v>
      </c>
    </row>
    <row r="11" spans="1:3">
      <c r="A11" s="2">
        <v>0</v>
      </c>
      <c r="B11" s="2">
        <v>44</v>
      </c>
    </row>
    <row r="12" spans="1:3">
      <c r="A12" s="2">
        <v>4</v>
      </c>
      <c r="B12" s="2">
        <v>198</v>
      </c>
    </row>
    <row r="13" spans="1:3">
      <c r="A13" s="2">
        <v>8</v>
      </c>
      <c r="B13" s="2">
        <v>128</v>
      </c>
    </row>
    <row r="14" spans="1:3">
      <c r="A14" s="2">
        <v>10</v>
      </c>
      <c r="B14" s="2">
        <v>5</v>
      </c>
    </row>
    <row r="15" spans="1:3">
      <c r="A15" s="2">
        <v>53</v>
      </c>
      <c r="B15" s="2">
        <v>71</v>
      </c>
    </row>
    <row r="16" spans="1:3">
      <c r="A16" s="2">
        <v>5</v>
      </c>
      <c r="B16" s="2">
        <v>160</v>
      </c>
    </row>
    <row r="17" spans="1:1">
      <c r="A17" s="2">
        <v>0</v>
      </c>
    </row>
    <row r="18" spans="1:1">
      <c r="A18" s="2">
        <v>18</v>
      </c>
    </row>
    <row r="19" spans="1:1">
      <c r="A19" s="2">
        <v>1</v>
      </c>
    </row>
    <row r="20" spans="1:1">
      <c r="A20" s="2">
        <v>0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7"/>
  <sheetViews>
    <sheetView view="pageLayout" workbookViewId="0">
      <selection activeCell="E25" sqref="E25"/>
    </sheetView>
  </sheetViews>
  <sheetFormatPr baseColWidth="10" defaultRowHeight="13"/>
  <cols>
    <col min="1" max="6" width="10.7109375" style="11"/>
  </cols>
  <sheetData>
    <row r="1" spans="1:7">
      <c r="A1" s="3" t="s">
        <v>88</v>
      </c>
      <c r="B1" s="3" t="s">
        <v>61</v>
      </c>
      <c r="C1" s="4" t="s">
        <v>60</v>
      </c>
      <c r="D1" s="4" t="s">
        <v>62</v>
      </c>
      <c r="E1" s="4" t="s">
        <v>63</v>
      </c>
      <c r="F1" s="4" t="s">
        <v>64</v>
      </c>
    </row>
    <row r="2" spans="1:7" s="18" customFormat="1" ht="11">
      <c r="A2" s="16">
        <f>COUNT(A5:A17)</f>
        <v>13</v>
      </c>
      <c r="B2" s="16">
        <f t="shared" ref="B2:F2" si="0">COUNT(B5:B17)</f>
        <v>10</v>
      </c>
      <c r="C2" s="16">
        <f>COUNT(C5:C17)</f>
        <v>7</v>
      </c>
      <c r="D2" s="16">
        <f t="shared" si="0"/>
        <v>10</v>
      </c>
      <c r="E2" s="16">
        <f t="shared" si="0"/>
        <v>9</v>
      </c>
      <c r="F2" s="16">
        <f t="shared" si="0"/>
        <v>10</v>
      </c>
      <c r="G2" s="18" t="s">
        <v>36</v>
      </c>
    </row>
    <row r="3" spans="1:7" s="18" customFormat="1" ht="11">
      <c r="A3" s="16">
        <f>AVERAGE(A5:A17)</f>
        <v>5.5384615384615383</v>
      </c>
      <c r="B3" s="16">
        <f t="shared" ref="B3:F3" si="1">AVERAGE(B5:B17)</f>
        <v>74.5</v>
      </c>
      <c r="C3" s="16">
        <f>AVERAGE(C5:C17)</f>
        <v>5.4285714285714288</v>
      </c>
      <c r="D3" s="16">
        <f t="shared" si="1"/>
        <v>56.1</v>
      </c>
      <c r="E3" s="16">
        <f t="shared" si="1"/>
        <v>2.2222222222222223</v>
      </c>
      <c r="F3" s="16">
        <f t="shared" si="1"/>
        <v>58.4</v>
      </c>
      <c r="G3" s="18" t="s">
        <v>42</v>
      </c>
    </row>
    <row r="4" spans="1:7">
      <c r="A4" s="3"/>
      <c r="B4" s="3"/>
      <c r="C4" s="4"/>
      <c r="D4" s="4"/>
      <c r="E4" s="4"/>
      <c r="F4" s="4"/>
    </row>
    <row r="5" spans="1:7">
      <c r="A5" s="2">
        <v>9</v>
      </c>
      <c r="B5" s="2">
        <v>86</v>
      </c>
      <c r="C5" s="2">
        <v>19</v>
      </c>
      <c r="D5" s="2">
        <v>36</v>
      </c>
      <c r="E5" s="2">
        <v>0</v>
      </c>
      <c r="F5" s="2">
        <v>73</v>
      </c>
    </row>
    <row r="6" spans="1:7">
      <c r="A6" s="2">
        <v>0</v>
      </c>
      <c r="B6" s="2">
        <v>64</v>
      </c>
      <c r="C6" s="2">
        <v>2</v>
      </c>
      <c r="D6" s="2">
        <v>60</v>
      </c>
      <c r="E6" s="2">
        <v>3</v>
      </c>
      <c r="F6" s="2">
        <v>89</v>
      </c>
    </row>
    <row r="7" spans="1:7">
      <c r="A7" s="2">
        <v>4</v>
      </c>
      <c r="B7" s="2">
        <v>75</v>
      </c>
      <c r="C7" s="2">
        <v>1</v>
      </c>
      <c r="D7" s="2">
        <v>60</v>
      </c>
      <c r="E7" s="2">
        <v>2</v>
      </c>
      <c r="F7" s="2">
        <v>59</v>
      </c>
    </row>
    <row r="8" spans="1:7">
      <c r="A8" s="2">
        <v>1</v>
      </c>
      <c r="B8" s="2">
        <v>87</v>
      </c>
      <c r="C8" s="2">
        <v>5</v>
      </c>
      <c r="D8" s="2">
        <v>70</v>
      </c>
      <c r="E8" s="2">
        <v>7</v>
      </c>
      <c r="F8" s="2">
        <v>48</v>
      </c>
    </row>
    <row r="9" spans="1:7">
      <c r="A9" s="2">
        <v>4</v>
      </c>
      <c r="B9" s="2">
        <v>74</v>
      </c>
      <c r="C9" s="2">
        <v>4</v>
      </c>
      <c r="D9" s="2">
        <v>50</v>
      </c>
      <c r="E9" s="2">
        <v>1</v>
      </c>
      <c r="F9" s="2">
        <v>65</v>
      </c>
    </row>
    <row r="10" spans="1:7">
      <c r="A10" s="2">
        <v>9</v>
      </c>
      <c r="B10" s="2">
        <v>63</v>
      </c>
      <c r="C10" s="2">
        <v>2</v>
      </c>
      <c r="D10" s="2">
        <v>38</v>
      </c>
      <c r="E10" s="2">
        <v>0</v>
      </c>
      <c r="F10" s="2">
        <v>41</v>
      </c>
    </row>
    <row r="11" spans="1:7">
      <c r="A11" s="2">
        <v>3</v>
      </c>
      <c r="B11" s="2">
        <v>85</v>
      </c>
      <c r="C11" s="2">
        <v>5</v>
      </c>
      <c r="D11" s="2">
        <v>74</v>
      </c>
      <c r="E11" s="2">
        <v>2</v>
      </c>
      <c r="F11" s="2">
        <v>53</v>
      </c>
    </row>
    <row r="12" spans="1:7">
      <c r="A12" s="2">
        <v>6</v>
      </c>
      <c r="B12" s="2">
        <v>75</v>
      </c>
      <c r="C12" s="2"/>
      <c r="D12" s="2">
        <v>63</v>
      </c>
      <c r="E12" s="2">
        <v>4</v>
      </c>
      <c r="F12" s="2">
        <v>45</v>
      </c>
    </row>
    <row r="13" spans="1:7">
      <c r="A13" s="2">
        <v>7</v>
      </c>
      <c r="B13" s="2">
        <v>65</v>
      </c>
      <c r="C13" s="2"/>
      <c r="D13" s="2">
        <v>49</v>
      </c>
      <c r="E13" s="2">
        <v>1</v>
      </c>
      <c r="F13" s="2">
        <v>61</v>
      </c>
    </row>
    <row r="14" spans="1:7">
      <c r="A14" s="2">
        <v>9</v>
      </c>
      <c r="B14" s="2">
        <v>71</v>
      </c>
      <c r="C14" s="2"/>
      <c r="D14" s="2">
        <v>61</v>
      </c>
      <c r="F14" s="2">
        <v>50</v>
      </c>
    </row>
    <row r="15" spans="1:7">
      <c r="A15" s="2">
        <v>9</v>
      </c>
      <c r="B15" s="2"/>
      <c r="C15" s="2"/>
      <c r="D15" s="2"/>
    </row>
    <row r="16" spans="1:7">
      <c r="A16" s="2">
        <v>3</v>
      </c>
      <c r="B16" s="2"/>
      <c r="C16" s="2"/>
      <c r="D16" s="2"/>
    </row>
    <row r="17" spans="1:4">
      <c r="A17" s="2">
        <v>8</v>
      </c>
      <c r="B17" s="2"/>
      <c r="C17" s="2"/>
      <c r="D17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33"/>
  <sheetViews>
    <sheetView view="pageLayout" workbookViewId="0">
      <selection activeCell="A35" sqref="A35"/>
    </sheetView>
  </sheetViews>
  <sheetFormatPr baseColWidth="10" defaultRowHeight="13"/>
  <cols>
    <col min="1" max="1" width="15.42578125" style="11" customWidth="1"/>
    <col min="2" max="2" width="15.7109375" style="11" customWidth="1"/>
    <col min="3" max="3" width="14.85546875" style="11" customWidth="1"/>
    <col min="4" max="4" width="15.140625" style="11" customWidth="1"/>
    <col min="5" max="5" width="15.5703125" style="11" customWidth="1"/>
    <col min="6" max="6" width="14.28515625" style="11" customWidth="1"/>
    <col min="7" max="7" width="13" style="11" customWidth="1"/>
    <col min="8" max="8" width="14.5703125" style="11" customWidth="1"/>
  </cols>
  <sheetData>
    <row r="1" spans="1:9">
      <c r="A1" s="3" t="s">
        <v>65</v>
      </c>
      <c r="B1" s="4" t="s">
        <v>16</v>
      </c>
      <c r="C1" s="3" t="s">
        <v>66</v>
      </c>
      <c r="D1" s="4" t="s">
        <v>15</v>
      </c>
      <c r="E1" s="4" t="s">
        <v>68</v>
      </c>
      <c r="F1" s="3" t="s">
        <v>67</v>
      </c>
      <c r="G1" s="4" t="s">
        <v>13</v>
      </c>
      <c r="H1" s="4" t="s">
        <v>14</v>
      </c>
      <c r="I1" s="10"/>
    </row>
    <row r="2" spans="1:9" s="27" customFormat="1" ht="11">
      <c r="A2" s="16">
        <f>COUNT(A5:A33)</f>
        <v>29</v>
      </c>
      <c r="B2" s="16">
        <f t="shared" ref="B2:H2" si="0">COUNT(B5:B33)</f>
        <v>16</v>
      </c>
      <c r="C2" s="16">
        <f t="shared" si="0"/>
        <v>5</v>
      </c>
      <c r="D2" s="16">
        <f t="shared" si="0"/>
        <v>16</v>
      </c>
      <c r="E2" s="16">
        <f t="shared" si="0"/>
        <v>19</v>
      </c>
      <c r="F2" s="16">
        <f t="shared" si="0"/>
        <v>10</v>
      </c>
      <c r="G2" s="16">
        <f t="shared" si="0"/>
        <v>5</v>
      </c>
      <c r="H2" s="16">
        <f t="shared" si="0"/>
        <v>11</v>
      </c>
      <c r="I2" s="18" t="s">
        <v>20</v>
      </c>
    </row>
    <row r="3" spans="1:9" s="27" customFormat="1" ht="11">
      <c r="A3" s="16">
        <f>AVERAGE(A5:A33)</f>
        <v>67.551724137931032</v>
      </c>
      <c r="B3" s="16">
        <f t="shared" ref="B3:H3" si="1">AVERAGE(B5:B33)</f>
        <v>68.9375</v>
      </c>
      <c r="C3" s="16">
        <f t="shared" si="1"/>
        <v>44.6</v>
      </c>
      <c r="D3" s="16">
        <f t="shared" si="1"/>
        <v>30</v>
      </c>
      <c r="E3" s="16">
        <f t="shared" si="1"/>
        <v>35.578947368421055</v>
      </c>
      <c r="F3" s="16">
        <f t="shared" si="1"/>
        <v>36.799999999999997</v>
      </c>
      <c r="G3" s="16">
        <f t="shared" si="1"/>
        <v>18</v>
      </c>
      <c r="H3" s="16">
        <f t="shared" si="1"/>
        <v>27.90909090909091</v>
      </c>
      <c r="I3" s="18" t="s">
        <v>26</v>
      </c>
    </row>
    <row r="4" spans="1:9">
      <c r="A4" s="3"/>
      <c r="B4" s="4"/>
      <c r="C4" s="3"/>
      <c r="D4" s="4"/>
      <c r="E4" s="4"/>
      <c r="F4" s="3"/>
      <c r="G4" s="4"/>
      <c r="H4" s="4"/>
      <c r="I4" s="10"/>
    </row>
    <row r="5" spans="1:9">
      <c r="A5" s="2">
        <v>105</v>
      </c>
      <c r="B5" s="2">
        <v>32</v>
      </c>
      <c r="C5" s="2">
        <v>59</v>
      </c>
      <c r="D5" s="2">
        <v>34</v>
      </c>
      <c r="E5" s="2">
        <v>57</v>
      </c>
      <c r="F5" s="2">
        <v>28</v>
      </c>
      <c r="G5" s="2">
        <v>46</v>
      </c>
      <c r="H5" s="2">
        <v>36</v>
      </c>
    </row>
    <row r="6" spans="1:9">
      <c r="A6" s="2">
        <v>66</v>
      </c>
      <c r="B6" s="2">
        <v>53</v>
      </c>
      <c r="C6" s="2">
        <v>35</v>
      </c>
      <c r="D6" s="2">
        <v>17</v>
      </c>
      <c r="E6" s="2">
        <v>36</v>
      </c>
      <c r="F6" s="2">
        <v>33</v>
      </c>
      <c r="G6" s="2">
        <v>29</v>
      </c>
      <c r="H6" s="2">
        <v>36</v>
      </c>
    </row>
    <row r="7" spans="1:9">
      <c r="A7" s="2">
        <v>55</v>
      </c>
      <c r="B7" s="2">
        <v>80</v>
      </c>
      <c r="C7" s="2">
        <v>61</v>
      </c>
      <c r="D7" s="2">
        <v>23</v>
      </c>
      <c r="E7" s="2">
        <v>49</v>
      </c>
      <c r="F7" s="2">
        <v>26</v>
      </c>
      <c r="G7" s="2">
        <v>9</v>
      </c>
      <c r="H7" s="2">
        <v>27</v>
      </c>
    </row>
    <row r="8" spans="1:9">
      <c r="A8" s="2">
        <v>48</v>
      </c>
      <c r="B8" s="2">
        <v>60</v>
      </c>
      <c r="C8" s="2">
        <v>40</v>
      </c>
      <c r="D8" s="2">
        <v>12</v>
      </c>
      <c r="E8" s="2">
        <v>21</v>
      </c>
      <c r="F8" s="2">
        <v>25</v>
      </c>
      <c r="G8" s="2">
        <v>2</v>
      </c>
      <c r="H8" s="2">
        <v>35</v>
      </c>
    </row>
    <row r="9" spans="1:9">
      <c r="A9" s="2">
        <v>72</v>
      </c>
      <c r="B9" s="2">
        <v>50</v>
      </c>
      <c r="C9" s="2">
        <v>28</v>
      </c>
      <c r="D9" s="2">
        <v>37</v>
      </c>
      <c r="E9" s="2">
        <v>44</v>
      </c>
      <c r="F9" s="2">
        <v>40</v>
      </c>
      <c r="G9" s="2">
        <v>4</v>
      </c>
      <c r="H9" s="2">
        <v>39</v>
      </c>
    </row>
    <row r="10" spans="1:9">
      <c r="A10" s="2">
        <v>77</v>
      </c>
      <c r="B10" s="2">
        <v>39</v>
      </c>
      <c r="C10" s="2"/>
      <c r="D10" s="2">
        <v>22</v>
      </c>
      <c r="E10" s="2">
        <v>29</v>
      </c>
      <c r="F10" s="2">
        <v>49</v>
      </c>
      <c r="G10" s="2"/>
      <c r="H10" s="2">
        <v>24</v>
      </c>
    </row>
    <row r="11" spans="1:9">
      <c r="A11" s="2">
        <v>58</v>
      </c>
      <c r="B11" s="2">
        <v>56</v>
      </c>
      <c r="C11" s="2"/>
      <c r="D11" s="2">
        <v>33</v>
      </c>
      <c r="E11" s="2">
        <v>42</v>
      </c>
      <c r="F11" s="2">
        <v>37</v>
      </c>
      <c r="G11" s="2"/>
      <c r="H11" s="2">
        <v>25</v>
      </c>
    </row>
    <row r="12" spans="1:9">
      <c r="A12" s="2">
        <v>98</v>
      </c>
      <c r="B12" s="2">
        <v>61</v>
      </c>
      <c r="C12" s="2"/>
      <c r="D12" s="2">
        <v>49</v>
      </c>
      <c r="E12" s="2">
        <v>22</v>
      </c>
      <c r="F12" s="2">
        <v>26</v>
      </c>
      <c r="G12" s="2"/>
      <c r="H12" s="2">
        <v>5</v>
      </c>
    </row>
    <row r="13" spans="1:9">
      <c r="A13" s="2">
        <v>65</v>
      </c>
      <c r="B13" s="2">
        <v>80</v>
      </c>
      <c r="C13" s="2"/>
      <c r="D13" s="2">
        <v>35</v>
      </c>
      <c r="E13" s="2">
        <v>39</v>
      </c>
      <c r="F13" s="2">
        <v>59</v>
      </c>
      <c r="G13" s="2"/>
      <c r="H13" s="2">
        <v>24</v>
      </c>
    </row>
    <row r="14" spans="1:9">
      <c r="A14" s="2">
        <v>61</v>
      </c>
      <c r="B14" s="2">
        <v>107</v>
      </c>
      <c r="C14" s="2"/>
      <c r="D14" s="2">
        <v>50</v>
      </c>
      <c r="E14" s="2">
        <v>31</v>
      </c>
      <c r="F14" s="2">
        <v>45</v>
      </c>
      <c r="G14" s="2"/>
      <c r="H14" s="2">
        <v>43</v>
      </c>
    </row>
    <row r="15" spans="1:9">
      <c r="A15" s="2">
        <v>26</v>
      </c>
      <c r="B15" s="2">
        <v>49</v>
      </c>
      <c r="C15" s="2"/>
      <c r="D15" s="2">
        <v>30</v>
      </c>
      <c r="E15" s="2">
        <v>17</v>
      </c>
      <c r="F15" s="2"/>
      <c r="G15" s="2"/>
      <c r="H15" s="2">
        <v>13</v>
      </c>
    </row>
    <row r="16" spans="1:9">
      <c r="A16" s="2">
        <v>107</v>
      </c>
      <c r="B16" s="2">
        <v>94</v>
      </c>
      <c r="C16" s="2"/>
      <c r="D16" s="2">
        <v>35</v>
      </c>
      <c r="E16" s="2">
        <v>54</v>
      </c>
      <c r="F16" s="2"/>
      <c r="G16" s="2"/>
      <c r="H16" s="2"/>
    </row>
    <row r="17" spans="1:8">
      <c r="A17" s="2">
        <v>33</v>
      </c>
      <c r="B17" s="2">
        <v>80</v>
      </c>
      <c r="C17" s="2"/>
      <c r="D17" s="2">
        <v>30</v>
      </c>
      <c r="E17" s="2">
        <v>31</v>
      </c>
      <c r="F17" s="2"/>
      <c r="G17" s="2"/>
      <c r="H17" s="2"/>
    </row>
    <row r="18" spans="1:8">
      <c r="A18" s="2">
        <v>67</v>
      </c>
      <c r="B18" s="2">
        <v>49</v>
      </c>
      <c r="C18" s="2"/>
      <c r="D18" s="2">
        <v>23</v>
      </c>
      <c r="E18" s="2">
        <v>56</v>
      </c>
      <c r="F18" s="2"/>
      <c r="G18" s="2"/>
      <c r="H18" s="2"/>
    </row>
    <row r="19" spans="1:8">
      <c r="A19" s="2">
        <v>51</v>
      </c>
      <c r="B19" s="2">
        <v>76</v>
      </c>
      <c r="C19" s="2"/>
      <c r="D19" s="2">
        <v>35</v>
      </c>
      <c r="E19" s="2">
        <v>49</v>
      </c>
      <c r="F19" s="2"/>
      <c r="G19" s="2"/>
      <c r="H19" s="2"/>
    </row>
    <row r="20" spans="1:8">
      <c r="A20" s="2">
        <v>54</v>
      </c>
      <c r="B20" s="2">
        <v>137</v>
      </c>
      <c r="C20" s="2"/>
      <c r="D20" s="2">
        <v>15</v>
      </c>
      <c r="E20" s="2">
        <v>17</v>
      </c>
      <c r="F20" s="2"/>
      <c r="G20" s="2"/>
      <c r="H20" s="2"/>
    </row>
    <row r="21" spans="1:8">
      <c r="A21" s="2">
        <v>99</v>
      </c>
      <c r="B21" s="2"/>
      <c r="C21" s="2"/>
      <c r="D21" s="2"/>
      <c r="E21" s="2">
        <v>25</v>
      </c>
      <c r="F21" s="2"/>
      <c r="G21" s="2"/>
      <c r="H21" s="2"/>
    </row>
    <row r="22" spans="1:8">
      <c r="A22" s="2">
        <v>104</v>
      </c>
      <c r="B22" s="2"/>
      <c r="C22" s="2"/>
      <c r="D22" s="2"/>
      <c r="E22" s="2">
        <v>14</v>
      </c>
      <c r="F22" s="2"/>
      <c r="G22" s="2"/>
      <c r="H22" s="2"/>
    </row>
    <row r="23" spans="1:8">
      <c r="A23" s="2">
        <v>58</v>
      </c>
      <c r="B23" s="2"/>
      <c r="C23" s="2"/>
      <c r="D23" s="2"/>
      <c r="E23" s="2">
        <v>43</v>
      </c>
      <c r="F23" s="2"/>
      <c r="G23" s="2"/>
      <c r="H23" s="2"/>
    </row>
    <row r="24" spans="1:8">
      <c r="A24" s="2">
        <v>82</v>
      </c>
      <c r="B24" s="2"/>
      <c r="C24" s="2"/>
      <c r="D24" s="2"/>
      <c r="E24" s="2"/>
      <c r="F24" s="2"/>
      <c r="G24" s="2"/>
      <c r="H24" s="2"/>
    </row>
    <row r="25" spans="1:8">
      <c r="A25" s="2">
        <v>70</v>
      </c>
      <c r="B25" s="2"/>
      <c r="C25" s="2"/>
      <c r="D25" s="2"/>
      <c r="E25" s="2"/>
      <c r="F25" s="2"/>
      <c r="G25" s="2"/>
      <c r="H25" s="2"/>
    </row>
    <row r="26" spans="1:8">
      <c r="A26" s="2">
        <v>84</v>
      </c>
      <c r="B26" s="2"/>
      <c r="C26" s="2"/>
      <c r="D26" s="2"/>
      <c r="E26" s="2"/>
      <c r="F26" s="2"/>
      <c r="G26" s="2"/>
      <c r="H26" s="2"/>
    </row>
    <row r="27" spans="1:8">
      <c r="A27" s="2">
        <v>53</v>
      </c>
      <c r="B27" s="2"/>
      <c r="C27" s="2"/>
      <c r="D27" s="2"/>
      <c r="E27" s="2"/>
      <c r="F27" s="2"/>
      <c r="G27" s="2"/>
      <c r="H27" s="2"/>
    </row>
    <row r="28" spans="1:8">
      <c r="A28" s="2">
        <v>59</v>
      </c>
      <c r="B28" s="2"/>
      <c r="C28" s="2"/>
      <c r="D28" s="2"/>
      <c r="E28" s="2"/>
      <c r="F28" s="2"/>
      <c r="G28" s="2"/>
      <c r="H28" s="2"/>
    </row>
    <row r="29" spans="1:8">
      <c r="A29" s="2">
        <v>34</v>
      </c>
      <c r="B29" s="2"/>
      <c r="C29" s="2"/>
      <c r="D29" s="2"/>
      <c r="E29" s="2"/>
      <c r="F29" s="2"/>
      <c r="G29" s="2"/>
      <c r="H29" s="2"/>
    </row>
    <row r="30" spans="1:8">
      <c r="A30" s="2">
        <v>93</v>
      </c>
      <c r="B30" s="2"/>
      <c r="C30" s="2"/>
      <c r="D30" s="2"/>
      <c r="E30" s="2"/>
      <c r="F30" s="2"/>
      <c r="G30" s="2"/>
      <c r="H30" s="2"/>
    </row>
    <row r="31" spans="1:8">
      <c r="A31" s="2">
        <v>75</v>
      </c>
      <c r="B31" s="2"/>
      <c r="C31" s="2"/>
      <c r="D31" s="2"/>
      <c r="E31" s="2"/>
      <c r="F31" s="2"/>
      <c r="G31" s="2"/>
      <c r="H31" s="2"/>
    </row>
    <row r="32" spans="1:8">
      <c r="A32" s="2">
        <v>58</v>
      </c>
      <c r="B32" s="2"/>
      <c r="C32" s="2"/>
      <c r="D32" s="2"/>
      <c r="E32" s="2"/>
      <c r="F32" s="2"/>
      <c r="G32" s="2"/>
      <c r="H32" s="2"/>
    </row>
    <row r="33" spans="1:8">
      <c r="A33" s="2">
        <v>47</v>
      </c>
      <c r="B33" s="2"/>
      <c r="C33" s="2"/>
      <c r="D33" s="2"/>
      <c r="E33" s="2"/>
      <c r="F33" s="2"/>
      <c r="G33" s="2"/>
      <c r="H33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64"/>
  <sheetViews>
    <sheetView tabSelected="1" view="pageLayout" workbookViewId="0">
      <selection activeCell="C64" sqref="C64"/>
    </sheetView>
  </sheetViews>
  <sheetFormatPr baseColWidth="10" defaultRowHeight="13"/>
  <cols>
    <col min="1" max="6" width="10.7109375" style="11"/>
  </cols>
  <sheetData>
    <row r="1" spans="1:7">
      <c r="A1" s="3" t="s">
        <v>108</v>
      </c>
      <c r="B1" s="3" t="s">
        <v>69</v>
      </c>
      <c r="C1" s="4" t="s">
        <v>70</v>
      </c>
      <c r="D1" s="4" t="s">
        <v>71</v>
      </c>
      <c r="E1" s="4" t="s">
        <v>72</v>
      </c>
      <c r="F1" s="4" t="s">
        <v>73</v>
      </c>
    </row>
    <row r="2" spans="1:7" s="18" customFormat="1" ht="11">
      <c r="A2" s="16">
        <f>COUNT(A5:A59)</f>
        <v>55</v>
      </c>
      <c r="B2" s="16">
        <f t="shared" ref="B2:F2" si="0">COUNT(B5:B59)</f>
        <v>53</v>
      </c>
      <c r="C2" s="16">
        <f t="shared" si="0"/>
        <v>44</v>
      </c>
      <c r="D2" s="16">
        <f t="shared" si="0"/>
        <v>46</v>
      </c>
      <c r="E2" s="16">
        <f t="shared" si="0"/>
        <v>43</v>
      </c>
      <c r="F2" s="16">
        <f t="shared" si="0"/>
        <v>43</v>
      </c>
      <c r="G2" s="18" t="s">
        <v>20</v>
      </c>
    </row>
    <row r="3" spans="1:7" s="18" customFormat="1" ht="11">
      <c r="A3" s="16">
        <f>AVERAGE(A5:A59)</f>
        <v>6.9272727272727277</v>
      </c>
      <c r="B3" s="16">
        <f t="shared" ref="B3:F3" si="1">AVERAGE(B5:B59)</f>
        <v>51.735849056603776</v>
      </c>
      <c r="C3" s="16">
        <f t="shared" si="1"/>
        <v>6.7727272727272725</v>
      </c>
      <c r="D3" s="16">
        <f t="shared" si="1"/>
        <v>35.434782608695649</v>
      </c>
      <c r="E3" s="16">
        <f t="shared" si="1"/>
        <v>4.1860465116279073</v>
      </c>
      <c r="F3" s="16">
        <f t="shared" si="1"/>
        <v>20.906976744186046</v>
      </c>
      <c r="G3" s="18" t="s">
        <v>21</v>
      </c>
    </row>
    <row r="4" spans="1:7">
      <c r="A4" s="3"/>
      <c r="B4" s="3"/>
      <c r="C4" s="4"/>
      <c r="D4" s="4"/>
      <c r="E4" s="4"/>
      <c r="F4" s="4"/>
    </row>
    <row r="5" spans="1:7">
      <c r="A5" s="2">
        <v>5</v>
      </c>
      <c r="B5" s="2">
        <v>28</v>
      </c>
      <c r="C5" s="2">
        <v>0</v>
      </c>
      <c r="D5" s="2">
        <v>64</v>
      </c>
      <c r="E5" s="2">
        <v>0</v>
      </c>
      <c r="F5" s="2">
        <v>17</v>
      </c>
    </row>
    <row r="6" spans="1:7">
      <c r="A6" s="2">
        <v>8</v>
      </c>
      <c r="B6" s="2">
        <v>32</v>
      </c>
      <c r="C6" s="2">
        <v>1</v>
      </c>
      <c r="D6" s="2">
        <v>39</v>
      </c>
      <c r="E6" s="2">
        <v>0</v>
      </c>
      <c r="F6" s="2">
        <v>13</v>
      </c>
    </row>
    <row r="7" spans="1:7">
      <c r="A7" s="2">
        <v>4</v>
      </c>
      <c r="B7" s="2">
        <v>61</v>
      </c>
      <c r="C7" s="2">
        <v>0</v>
      </c>
      <c r="D7" s="2">
        <v>48</v>
      </c>
      <c r="E7" s="2">
        <v>0</v>
      </c>
      <c r="F7" s="2">
        <v>15</v>
      </c>
    </row>
    <row r="8" spans="1:7">
      <c r="A8" s="2">
        <v>14</v>
      </c>
      <c r="B8" s="2">
        <v>70</v>
      </c>
      <c r="C8" s="2">
        <v>0</v>
      </c>
      <c r="D8" s="2">
        <v>49</v>
      </c>
      <c r="E8" s="2">
        <v>2</v>
      </c>
      <c r="F8" s="2">
        <v>2</v>
      </c>
    </row>
    <row r="9" spans="1:7">
      <c r="A9" s="2">
        <v>7</v>
      </c>
      <c r="B9" s="2">
        <v>81</v>
      </c>
      <c r="C9" s="2">
        <v>0</v>
      </c>
      <c r="D9" s="2">
        <v>56</v>
      </c>
      <c r="E9" s="2">
        <v>1</v>
      </c>
      <c r="F9" s="2">
        <v>0</v>
      </c>
    </row>
    <row r="10" spans="1:7">
      <c r="A10" s="2">
        <v>3</v>
      </c>
      <c r="B10" s="2">
        <v>56</v>
      </c>
      <c r="C10" s="2">
        <v>0</v>
      </c>
      <c r="D10" s="2">
        <v>20</v>
      </c>
      <c r="E10" s="2">
        <v>0</v>
      </c>
      <c r="F10" s="2">
        <v>3</v>
      </c>
    </row>
    <row r="11" spans="1:7">
      <c r="A11" s="2">
        <v>5</v>
      </c>
      <c r="B11" s="2">
        <v>65</v>
      </c>
      <c r="C11" s="2">
        <v>1</v>
      </c>
      <c r="D11" s="2">
        <v>2</v>
      </c>
      <c r="E11" s="2">
        <v>0</v>
      </c>
      <c r="F11" s="2">
        <v>27</v>
      </c>
    </row>
    <row r="12" spans="1:7">
      <c r="A12" s="2">
        <v>2</v>
      </c>
      <c r="B12" s="2">
        <v>79</v>
      </c>
      <c r="C12" s="2">
        <v>0</v>
      </c>
      <c r="D12" s="2">
        <v>22</v>
      </c>
      <c r="E12" s="2">
        <v>59</v>
      </c>
      <c r="F12" s="2">
        <v>11</v>
      </c>
    </row>
    <row r="13" spans="1:7">
      <c r="A13" s="2">
        <v>11</v>
      </c>
      <c r="B13" s="2">
        <v>60</v>
      </c>
      <c r="C13" s="2">
        <v>0</v>
      </c>
      <c r="D13" s="2">
        <v>23</v>
      </c>
      <c r="E13" s="2">
        <v>5</v>
      </c>
      <c r="F13" s="2">
        <v>22</v>
      </c>
    </row>
    <row r="14" spans="1:7">
      <c r="A14" s="2">
        <v>6</v>
      </c>
      <c r="B14" s="2">
        <v>63</v>
      </c>
      <c r="C14" s="2">
        <v>0</v>
      </c>
      <c r="D14" s="2">
        <v>52</v>
      </c>
      <c r="E14" s="2">
        <v>0</v>
      </c>
      <c r="F14" s="2">
        <v>29</v>
      </c>
    </row>
    <row r="15" spans="1:7">
      <c r="A15" s="2">
        <v>7</v>
      </c>
      <c r="B15" s="2">
        <v>38</v>
      </c>
      <c r="C15" s="2">
        <v>0</v>
      </c>
      <c r="D15" s="2">
        <v>21</v>
      </c>
      <c r="E15" s="2">
        <v>0</v>
      </c>
      <c r="F15" s="2">
        <v>10</v>
      </c>
    </row>
    <row r="16" spans="1:7">
      <c r="A16" s="2">
        <v>8</v>
      </c>
      <c r="B16" s="2">
        <v>47</v>
      </c>
      <c r="C16" s="2">
        <v>0</v>
      </c>
      <c r="D16" s="2">
        <v>18</v>
      </c>
      <c r="E16" s="2">
        <v>0</v>
      </c>
      <c r="F16" s="2">
        <v>23</v>
      </c>
    </row>
    <row r="17" spans="1:6">
      <c r="A17" s="2">
        <v>3</v>
      </c>
      <c r="B17" s="2">
        <v>38</v>
      </c>
      <c r="C17" s="2">
        <v>53</v>
      </c>
      <c r="D17" s="2">
        <v>18</v>
      </c>
      <c r="E17" s="2">
        <v>0</v>
      </c>
      <c r="F17" s="2">
        <v>6</v>
      </c>
    </row>
    <row r="18" spans="1:6">
      <c r="A18" s="2">
        <v>3</v>
      </c>
      <c r="B18" s="2">
        <v>11</v>
      </c>
      <c r="C18" s="2">
        <v>1</v>
      </c>
      <c r="D18" s="2">
        <v>40</v>
      </c>
      <c r="E18" s="2">
        <v>3</v>
      </c>
      <c r="F18" s="2">
        <v>4</v>
      </c>
    </row>
    <row r="19" spans="1:6">
      <c r="A19" s="2">
        <v>2</v>
      </c>
      <c r="B19" s="2">
        <v>56</v>
      </c>
      <c r="C19" s="2">
        <v>1</v>
      </c>
      <c r="D19" s="2">
        <v>31</v>
      </c>
      <c r="E19" s="2">
        <v>3</v>
      </c>
      <c r="F19" s="2">
        <v>84</v>
      </c>
    </row>
    <row r="20" spans="1:6">
      <c r="A20" s="2">
        <v>6</v>
      </c>
      <c r="B20" s="2">
        <v>30</v>
      </c>
      <c r="C20" s="2">
        <v>2</v>
      </c>
      <c r="D20" s="2">
        <v>44</v>
      </c>
      <c r="E20" s="2">
        <v>0</v>
      </c>
      <c r="F20" s="2">
        <v>33</v>
      </c>
    </row>
    <row r="21" spans="1:6">
      <c r="A21" s="2">
        <v>14</v>
      </c>
      <c r="B21" s="2">
        <v>25</v>
      </c>
      <c r="C21" s="2">
        <v>2</v>
      </c>
      <c r="D21" s="2">
        <v>11</v>
      </c>
      <c r="E21" s="2">
        <v>3</v>
      </c>
      <c r="F21" s="2">
        <v>11</v>
      </c>
    </row>
    <row r="22" spans="1:6">
      <c r="A22" s="2">
        <v>0</v>
      </c>
      <c r="B22" s="2">
        <v>28</v>
      </c>
      <c r="C22" s="2">
        <v>34</v>
      </c>
      <c r="D22" s="2">
        <v>2</v>
      </c>
      <c r="E22" s="2">
        <v>0</v>
      </c>
      <c r="F22" s="2">
        <v>11</v>
      </c>
    </row>
    <row r="23" spans="1:6">
      <c r="A23" s="2">
        <v>4</v>
      </c>
      <c r="B23" s="2">
        <v>44</v>
      </c>
      <c r="C23" s="2">
        <v>26</v>
      </c>
      <c r="D23" s="2">
        <v>12</v>
      </c>
      <c r="E23" s="2">
        <v>0</v>
      </c>
      <c r="F23" s="2">
        <v>20</v>
      </c>
    </row>
    <row r="24" spans="1:6">
      <c r="A24" s="2">
        <v>4</v>
      </c>
      <c r="B24" s="2">
        <v>47</v>
      </c>
      <c r="C24" s="2">
        <v>0</v>
      </c>
      <c r="D24" s="2">
        <v>48</v>
      </c>
      <c r="E24" s="2">
        <v>0</v>
      </c>
      <c r="F24" s="2">
        <v>31</v>
      </c>
    </row>
    <row r="25" spans="1:6">
      <c r="A25" s="2">
        <v>3</v>
      </c>
      <c r="B25" s="2">
        <v>29</v>
      </c>
      <c r="C25" s="2">
        <v>2</v>
      </c>
      <c r="D25" s="2">
        <v>22</v>
      </c>
      <c r="E25" s="2">
        <v>0</v>
      </c>
      <c r="F25" s="2">
        <v>8</v>
      </c>
    </row>
    <row r="26" spans="1:6">
      <c r="A26" s="2">
        <v>0</v>
      </c>
      <c r="B26" s="2">
        <v>57</v>
      </c>
      <c r="C26" s="2">
        <v>5</v>
      </c>
      <c r="D26" s="2">
        <v>15</v>
      </c>
      <c r="E26" s="2">
        <v>0</v>
      </c>
      <c r="F26" s="2">
        <v>3</v>
      </c>
    </row>
    <row r="27" spans="1:6">
      <c r="A27" s="2">
        <v>0</v>
      </c>
      <c r="B27" s="2">
        <v>41</v>
      </c>
      <c r="C27" s="2">
        <v>3</v>
      </c>
      <c r="D27" s="2">
        <v>53</v>
      </c>
      <c r="E27" s="2">
        <v>3</v>
      </c>
      <c r="F27" s="2">
        <v>13</v>
      </c>
    </row>
    <row r="28" spans="1:6">
      <c r="A28" s="2">
        <v>0</v>
      </c>
      <c r="B28" s="2">
        <v>44</v>
      </c>
      <c r="C28" s="2">
        <v>3</v>
      </c>
      <c r="D28" s="2">
        <v>6</v>
      </c>
      <c r="E28" s="2">
        <v>0</v>
      </c>
      <c r="F28" s="2">
        <v>9</v>
      </c>
    </row>
    <row r="29" spans="1:6">
      <c r="A29" s="2">
        <v>7</v>
      </c>
      <c r="B29" s="2">
        <v>104</v>
      </c>
      <c r="C29" s="2">
        <v>2</v>
      </c>
      <c r="D29" s="2">
        <v>41</v>
      </c>
      <c r="E29" s="2">
        <v>0</v>
      </c>
      <c r="F29" s="2">
        <v>66</v>
      </c>
    </row>
    <row r="30" spans="1:6">
      <c r="A30" s="2">
        <v>0</v>
      </c>
      <c r="B30" s="2">
        <v>63</v>
      </c>
      <c r="C30" s="2">
        <v>65</v>
      </c>
      <c r="D30" s="2">
        <v>48</v>
      </c>
      <c r="E30" s="2">
        <v>0</v>
      </c>
      <c r="F30" s="2">
        <v>6</v>
      </c>
    </row>
    <row r="31" spans="1:6">
      <c r="A31" s="2">
        <v>0</v>
      </c>
      <c r="B31" s="2">
        <v>7</v>
      </c>
      <c r="C31" s="2">
        <v>8</v>
      </c>
      <c r="D31" s="2">
        <v>22</v>
      </c>
      <c r="E31" s="2">
        <v>0</v>
      </c>
      <c r="F31" s="2">
        <v>11</v>
      </c>
    </row>
    <row r="32" spans="1:6">
      <c r="A32" s="2">
        <v>0</v>
      </c>
      <c r="B32" s="2">
        <v>69</v>
      </c>
      <c r="C32" s="2">
        <v>2</v>
      </c>
      <c r="D32" s="2">
        <v>10</v>
      </c>
      <c r="E32" s="2">
        <v>0</v>
      </c>
      <c r="F32" s="2">
        <v>13</v>
      </c>
    </row>
    <row r="33" spans="1:6">
      <c r="A33" s="2">
        <v>4</v>
      </c>
      <c r="B33" s="2">
        <v>45</v>
      </c>
      <c r="C33" s="2">
        <v>2</v>
      </c>
      <c r="D33" s="2">
        <v>51</v>
      </c>
      <c r="E33" s="2">
        <v>0</v>
      </c>
      <c r="F33" s="2">
        <v>30</v>
      </c>
    </row>
    <row r="34" spans="1:6">
      <c r="A34" s="2">
        <v>3</v>
      </c>
      <c r="B34" s="2">
        <v>59</v>
      </c>
      <c r="C34" s="2">
        <v>3</v>
      </c>
      <c r="D34" s="2">
        <v>38</v>
      </c>
      <c r="E34" s="2">
        <v>1</v>
      </c>
      <c r="F34" s="2">
        <v>26</v>
      </c>
    </row>
    <row r="35" spans="1:6">
      <c r="A35" s="2">
        <v>1</v>
      </c>
      <c r="B35" s="2">
        <v>45</v>
      </c>
      <c r="C35" s="2">
        <v>4</v>
      </c>
      <c r="D35" s="2">
        <v>6</v>
      </c>
      <c r="E35" s="2">
        <v>2</v>
      </c>
      <c r="F35" s="2">
        <v>8</v>
      </c>
    </row>
    <row r="36" spans="1:6">
      <c r="A36" s="2">
        <v>0</v>
      </c>
      <c r="B36" s="2">
        <v>49</v>
      </c>
      <c r="C36" s="2">
        <v>0</v>
      </c>
      <c r="D36" s="2">
        <v>29</v>
      </c>
      <c r="E36" s="2">
        <v>3</v>
      </c>
      <c r="F36" s="2">
        <v>41</v>
      </c>
    </row>
    <row r="37" spans="1:6">
      <c r="A37" s="2">
        <v>10</v>
      </c>
      <c r="B37" s="2">
        <v>42</v>
      </c>
      <c r="C37" s="2">
        <v>0</v>
      </c>
      <c r="D37" s="2">
        <v>9</v>
      </c>
      <c r="E37" s="2">
        <v>0</v>
      </c>
      <c r="F37" s="2">
        <v>12</v>
      </c>
    </row>
    <row r="38" spans="1:6">
      <c r="A38" s="2">
        <v>4</v>
      </c>
      <c r="B38" s="2">
        <v>76</v>
      </c>
      <c r="C38" s="2">
        <v>0</v>
      </c>
      <c r="D38" s="2">
        <v>11</v>
      </c>
      <c r="E38" s="2">
        <v>23</v>
      </c>
      <c r="F38" s="2">
        <v>8</v>
      </c>
    </row>
    <row r="39" spans="1:6">
      <c r="A39" s="2">
        <v>12</v>
      </c>
      <c r="B39" s="2">
        <v>40</v>
      </c>
      <c r="C39" s="2">
        <v>28</v>
      </c>
      <c r="D39" s="2">
        <v>50</v>
      </c>
      <c r="E39" s="2">
        <v>2</v>
      </c>
      <c r="F39" s="2">
        <v>22</v>
      </c>
    </row>
    <row r="40" spans="1:6">
      <c r="A40" s="2">
        <v>1</v>
      </c>
      <c r="B40" s="2">
        <v>38</v>
      </c>
      <c r="C40" s="2">
        <v>0</v>
      </c>
      <c r="D40" s="2">
        <v>55</v>
      </c>
      <c r="E40" s="2">
        <v>0</v>
      </c>
      <c r="F40" s="2">
        <v>62</v>
      </c>
    </row>
    <row r="41" spans="1:6">
      <c r="A41" s="2">
        <v>1</v>
      </c>
      <c r="B41" s="2">
        <v>43</v>
      </c>
      <c r="C41" s="2">
        <v>1</v>
      </c>
      <c r="D41" s="2">
        <v>59</v>
      </c>
      <c r="E41" s="2">
        <v>0</v>
      </c>
      <c r="F41" s="2">
        <v>39</v>
      </c>
    </row>
    <row r="42" spans="1:6">
      <c r="A42" s="2">
        <v>10</v>
      </c>
      <c r="B42" s="2">
        <v>29</v>
      </c>
      <c r="C42" s="2">
        <v>0</v>
      </c>
      <c r="D42" s="2">
        <v>41</v>
      </c>
      <c r="E42" s="2">
        <v>44</v>
      </c>
      <c r="F42" s="2">
        <v>16</v>
      </c>
    </row>
    <row r="43" spans="1:6">
      <c r="A43" s="2">
        <v>11</v>
      </c>
      <c r="B43" s="2">
        <v>58</v>
      </c>
      <c r="C43" s="2">
        <v>0</v>
      </c>
      <c r="D43" s="2">
        <v>112</v>
      </c>
      <c r="E43" s="2">
        <v>12</v>
      </c>
      <c r="F43" s="2">
        <v>22</v>
      </c>
    </row>
    <row r="44" spans="1:6">
      <c r="A44" s="2">
        <v>2</v>
      </c>
      <c r="B44" s="2">
        <v>66</v>
      </c>
      <c r="C44" s="2">
        <v>2</v>
      </c>
      <c r="D44" s="2">
        <v>53</v>
      </c>
      <c r="E44" s="2">
        <v>0</v>
      </c>
      <c r="F44" s="2">
        <v>14</v>
      </c>
    </row>
    <row r="45" spans="1:6">
      <c r="A45" s="2">
        <v>10</v>
      </c>
      <c r="B45" s="2">
        <v>56</v>
      </c>
      <c r="C45" s="2">
        <v>23</v>
      </c>
      <c r="D45" s="2">
        <v>33</v>
      </c>
      <c r="E45" s="2">
        <v>8</v>
      </c>
      <c r="F45" s="2">
        <v>18</v>
      </c>
    </row>
    <row r="46" spans="1:6">
      <c r="A46" s="2">
        <v>63</v>
      </c>
      <c r="B46" s="2">
        <v>21</v>
      </c>
      <c r="C46" s="2">
        <v>16</v>
      </c>
      <c r="D46" s="2">
        <v>52</v>
      </c>
      <c r="E46" s="2">
        <v>6</v>
      </c>
      <c r="F46" s="2">
        <v>41</v>
      </c>
    </row>
    <row r="47" spans="1:6">
      <c r="A47" s="2">
        <v>9</v>
      </c>
      <c r="B47" s="2">
        <v>17</v>
      </c>
      <c r="C47" s="2">
        <v>5</v>
      </c>
      <c r="D47" s="2">
        <v>58</v>
      </c>
      <c r="E47" s="2">
        <v>0</v>
      </c>
      <c r="F47" s="2">
        <v>39</v>
      </c>
    </row>
    <row r="48" spans="1:6">
      <c r="A48" s="2">
        <v>5</v>
      </c>
      <c r="B48" s="2">
        <v>98</v>
      </c>
      <c r="C48" s="2">
        <v>3</v>
      </c>
      <c r="D48" s="2">
        <v>44</v>
      </c>
      <c r="E48" s="2"/>
      <c r="F48" s="2"/>
    </row>
    <row r="49" spans="1:6">
      <c r="A49" s="2">
        <v>0</v>
      </c>
      <c r="B49" s="2">
        <v>70</v>
      </c>
      <c r="C49" s="2"/>
      <c r="D49" s="2">
        <v>46</v>
      </c>
      <c r="E49" s="2"/>
      <c r="F49" s="2"/>
    </row>
    <row r="50" spans="1:6">
      <c r="A50" s="2">
        <v>0</v>
      </c>
      <c r="B50" s="2">
        <v>50</v>
      </c>
      <c r="C50" s="2"/>
      <c r="D50" s="2">
        <v>46</v>
      </c>
      <c r="E50" s="2"/>
      <c r="F50" s="2"/>
    </row>
    <row r="51" spans="1:6">
      <c r="A51" s="2">
        <v>0</v>
      </c>
      <c r="B51" s="2">
        <v>79</v>
      </c>
      <c r="E51" s="2"/>
      <c r="F51" s="2"/>
    </row>
    <row r="52" spans="1:6">
      <c r="A52" s="2">
        <v>6</v>
      </c>
      <c r="B52" s="2">
        <v>81</v>
      </c>
      <c r="E52" s="2"/>
      <c r="F52" s="2"/>
    </row>
    <row r="53" spans="1:6">
      <c r="A53" s="2">
        <v>74</v>
      </c>
      <c r="B53" s="2">
        <v>96</v>
      </c>
      <c r="E53" s="2"/>
      <c r="F53" s="2"/>
    </row>
    <row r="54" spans="1:6">
      <c r="A54" s="2">
        <v>2</v>
      </c>
      <c r="B54" s="2">
        <v>87</v>
      </c>
      <c r="E54" s="2"/>
      <c r="F54" s="2"/>
    </row>
    <row r="55" spans="1:6">
      <c r="A55" s="2">
        <v>8</v>
      </c>
      <c r="B55" s="2">
        <v>50</v>
      </c>
      <c r="E55" s="2"/>
      <c r="F55" s="2"/>
    </row>
    <row r="56" spans="1:6">
      <c r="A56" s="2">
        <v>2</v>
      </c>
      <c r="B56" s="2">
        <v>25</v>
      </c>
      <c r="E56" s="2"/>
      <c r="F56" s="2"/>
    </row>
    <row r="57" spans="1:6">
      <c r="A57" s="2">
        <v>14</v>
      </c>
      <c r="B57" s="2">
        <v>49</v>
      </c>
      <c r="E57" s="2"/>
      <c r="F57" s="2"/>
    </row>
    <row r="58" spans="1:6">
      <c r="A58" s="2">
        <v>3</v>
      </c>
      <c r="B58" s="2"/>
      <c r="E58" s="2"/>
      <c r="F58" s="2"/>
    </row>
    <row r="59" spans="1:6">
      <c r="A59" s="2">
        <v>0</v>
      </c>
      <c r="B59" s="2"/>
      <c r="E59" s="2"/>
      <c r="F59" s="2"/>
    </row>
    <row r="60" spans="1:6">
      <c r="A60" s="2"/>
      <c r="B60" s="2"/>
      <c r="E60" s="2"/>
      <c r="F60" s="2"/>
    </row>
    <row r="61" spans="1:6">
      <c r="A61" s="2"/>
      <c r="E61" s="2"/>
      <c r="F61" s="2"/>
    </row>
    <row r="62" spans="1:6">
      <c r="A62" s="2"/>
      <c r="E62" s="2"/>
      <c r="F62" s="2"/>
    </row>
    <row r="63" spans="1:6">
      <c r="F63" s="2"/>
    </row>
    <row r="64" spans="1:6">
      <c r="F64" s="2"/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8"/>
  <sheetViews>
    <sheetView view="pageLayout" workbookViewId="0">
      <selection activeCell="E7" sqref="E7"/>
    </sheetView>
  </sheetViews>
  <sheetFormatPr baseColWidth="10" defaultRowHeight="13"/>
  <cols>
    <col min="2" max="8" width="10.7109375" style="11"/>
  </cols>
  <sheetData>
    <row r="1" spans="1:9">
      <c r="B1" s="19"/>
      <c r="C1" s="20" t="s">
        <v>30</v>
      </c>
      <c r="D1" s="19"/>
      <c r="E1" s="21" t="s">
        <v>31</v>
      </c>
      <c r="F1" s="22"/>
      <c r="G1" s="23" t="s">
        <v>32</v>
      </c>
      <c r="H1" s="22"/>
      <c r="I1" s="24" t="s">
        <v>31</v>
      </c>
    </row>
    <row r="2" spans="1:9">
      <c r="A2" s="5" t="s">
        <v>108</v>
      </c>
      <c r="B2" s="12">
        <v>1</v>
      </c>
      <c r="C2" s="12">
        <v>1</v>
      </c>
      <c r="D2" s="12">
        <v>1</v>
      </c>
      <c r="E2" s="12">
        <f t="shared" ref="E2:E8" si="0">AVERAGE(B2:D2)</f>
        <v>1</v>
      </c>
      <c r="F2" s="13">
        <v>1</v>
      </c>
      <c r="G2" s="13">
        <v>1</v>
      </c>
      <c r="H2" s="13">
        <v>1</v>
      </c>
      <c r="I2" s="13">
        <f>AVERAGE(F2:H2)</f>
        <v>1</v>
      </c>
    </row>
    <row r="3" spans="1:9">
      <c r="A3" s="6" t="s">
        <v>109</v>
      </c>
      <c r="B3" s="12">
        <v>85.234210000000004</v>
      </c>
      <c r="C3" s="12">
        <v>208.56209999999999</v>
      </c>
      <c r="D3" s="12">
        <v>112.4462</v>
      </c>
      <c r="E3" s="12">
        <f t="shared" si="0"/>
        <v>135.41417000000001</v>
      </c>
      <c r="F3" s="13">
        <v>37.75414</v>
      </c>
      <c r="G3" s="13">
        <v>44.909480000000002</v>
      </c>
      <c r="H3" s="13">
        <v>28.15962</v>
      </c>
      <c r="I3" s="13">
        <f t="shared" ref="I3:I8" si="1">AVERAGE(F3:H3)</f>
        <v>36.941080000000007</v>
      </c>
    </row>
    <row r="4" spans="1:9">
      <c r="A4" s="6" t="s">
        <v>115</v>
      </c>
      <c r="B4" s="12">
        <v>11.435739999999999</v>
      </c>
      <c r="C4" s="12">
        <v>25.565729999999999</v>
      </c>
      <c r="D4" s="12">
        <v>3.0216970000000001</v>
      </c>
      <c r="E4" s="12">
        <f t="shared" si="0"/>
        <v>13.341055666666668</v>
      </c>
      <c r="F4" s="13">
        <v>8.0261150000000008</v>
      </c>
      <c r="G4" s="13">
        <v>15.67183</v>
      </c>
      <c r="H4" s="13">
        <v>1.8245020000000001</v>
      </c>
      <c r="I4" s="13">
        <f t="shared" si="1"/>
        <v>8.5074823333333338</v>
      </c>
    </row>
    <row r="5" spans="1:9">
      <c r="A5" s="5" t="s">
        <v>120</v>
      </c>
      <c r="B5" s="12">
        <v>3.9677060000000002</v>
      </c>
      <c r="C5" s="12">
        <v>25.737939999999998</v>
      </c>
      <c r="D5" s="12">
        <v>4.3893909999999998</v>
      </c>
      <c r="E5" s="12">
        <f t="shared" si="0"/>
        <v>11.365012333333333</v>
      </c>
      <c r="F5" s="13">
        <v>1.377553</v>
      </c>
      <c r="G5" s="13">
        <v>6.2210020000000004</v>
      </c>
      <c r="H5" s="13">
        <v>1.1662600000000001</v>
      </c>
      <c r="I5" s="13">
        <f t="shared" si="1"/>
        <v>2.921605</v>
      </c>
    </row>
    <row r="6" spans="1:9">
      <c r="A6" s="5" t="s">
        <v>116</v>
      </c>
      <c r="B6" s="12">
        <v>12.301920000000001</v>
      </c>
      <c r="C6" s="12">
        <v>8.4942759999999993</v>
      </c>
      <c r="D6" s="12">
        <v>8.6471560000000007</v>
      </c>
      <c r="E6" s="12">
        <f t="shared" si="0"/>
        <v>9.8144506666666675</v>
      </c>
      <c r="F6" s="13">
        <v>6.8330789999999997</v>
      </c>
      <c r="G6" s="13">
        <v>3.3040419999999999</v>
      </c>
      <c r="H6" s="13">
        <v>8.4404520000000005</v>
      </c>
      <c r="I6" s="13">
        <f t="shared" si="1"/>
        <v>6.192524333333334</v>
      </c>
    </row>
    <row r="7" spans="1:9">
      <c r="A7" s="5" t="s">
        <v>117</v>
      </c>
      <c r="B7" s="12">
        <v>4.0569389999999999</v>
      </c>
      <c r="C7" s="12">
        <v>15.022869999999999</v>
      </c>
      <c r="D7" s="12">
        <v>3.488985</v>
      </c>
      <c r="E7" s="12">
        <f t="shared" si="0"/>
        <v>7.5229313333333323</v>
      </c>
      <c r="F7" s="13">
        <v>3.0460310000000002</v>
      </c>
      <c r="G7" s="13">
        <v>7.3239390000000002</v>
      </c>
      <c r="H7" s="13">
        <v>3.0044599999999999</v>
      </c>
      <c r="I7" s="13">
        <f t="shared" si="1"/>
        <v>4.4581433333333331</v>
      </c>
    </row>
    <row r="8" spans="1:9">
      <c r="A8" s="5" t="s">
        <v>118</v>
      </c>
      <c r="B8" s="12">
        <v>5.1762009999999998</v>
      </c>
      <c r="C8" s="12"/>
      <c r="D8" s="12">
        <v>2.5773269999999999</v>
      </c>
      <c r="E8" s="12">
        <f t="shared" si="0"/>
        <v>3.8767639999999997</v>
      </c>
      <c r="F8" s="13">
        <v>2.5822880000000001</v>
      </c>
      <c r="G8" s="13"/>
      <c r="H8" s="13">
        <v>1.304322</v>
      </c>
      <c r="I8" s="13">
        <f t="shared" si="1"/>
        <v>1.9433050000000001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7"/>
  <sheetViews>
    <sheetView view="pageLayout" workbookViewId="0">
      <selection activeCell="I10" sqref="I10"/>
    </sheetView>
  </sheetViews>
  <sheetFormatPr baseColWidth="10" defaultRowHeight="13"/>
  <sheetData>
    <row r="1" spans="1:9" s="10" customFormat="1">
      <c r="A1" s="3" t="s">
        <v>108</v>
      </c>
      <c r="B1" s="3" t="s">
        <v>127</v>
      </c>
      <c r="C1" s="4" t="s">
        <v>43</v>
      </c>
      <c r="D1" s="4" t="s">
        <v>44</v>
      </c>
      <c r="E1" s="3" t="s">
        <v>108</v>
      </c>
      <c r="F1" s="3" t="s">
        <v>127</v>
      </c>
      <c r="G1" s="4" t="s">
        <v>110</v>
      </c>
      <c r="H1" s="4" t="s">
        <v>45</v>
      </c>
    </row>
    <row r="2" spans="1:9" s="18" customFormat="1" ht="11">
      <c r="A2" s="16">
        <f>COUNT(A5:A7)</f>
        <v>3</v>
      </c>
      <c r="B2" s="16">
        <f t="shared" ref="B2:H2" si="0">COUNT(B5:B7)</f>
        <v>3</v>
      </c>
      <c r="C2" s="16">
        <f t="shared" si="0"/>
        <v>3</v>
      </c>
      <c r="D2" s="16">
        <f t="shared" si="0"/>
        <v>3</v>
      </c>
      <c r="E2" s="16">
        <f t="shared" si="0"/>
        <v>3</v>
      </c>
      <c r="F2" s="16">
        <f t="shared" si="0"/>
        <v>3</v>
      </c>
      <c r="G2" s="16">
        <f t="shared" si="0"/>
        <v>3</v>
      </c>
      <c r="H2" s="16">
        <f t="shared" si="0"/>
        <v>3</v>
      </c>
      <c r="I2" s="18" t="s">
        <v>20</v>
      </c>
    </row>
    <row r="3" spans="1:9" s="18" customFormat="1" ht="11">
      <c r="A3" s="16">
        <f>AVERAGE(A5:A7)</f>
        <v>1</v>
      </c>
      <c r="B3" s="16">
        <f t="shared" ref="B3:H3" si="1">AVERAGE(B5:B7)</f>
        <v>127.68208</v>
      </c>
      <c r="C3" s="16">
        <f t="shared" si="1"/>
        <v>1</v>
      </c>
      <c r="D3" s="16">
        <f t="shared" si="1"/>
        <v>48.964313333333337</v>
      </c>
      <c r="E3" s="16">
        <f t="shared" si="1"/>
        <v>1</v>
      </c>
      <c r="F3" s="16">
        <f t="shared" si="1"/>
        <v>136.41726333333335</v>
      </c>
      <c r="G3" s="16">
        <f t="shared" si="1"/>
        <v>1</v>
      </c>
      <c r="H3" s="16">
        <f t="shared" si="1"/>
        <v>69.107199999999992</v>
      </c>
      <c r="I3" s="18" t="s">
        <v>26</v>
      </c>
    </row>
    <row r="4" spans="1:9">
      <c r="A4" s="2"/>
      <c r="B4" s="2"/>
      <c r="C4" s="2"/>
      <c r="D4" s="2"/>
      <c r="E4" s="2"/>
      <c r="F4" s="2"/>
      <c r="G4" s="2"/>
      <c r="H4" s="2"/>
    </row>
    <row r="5" spans="1:9">
      <c r="A5" s="1">
        <v>1</v>
      </c>
      <c r="B5" s="1">
        <v>129.1857</v>
      </c>
      <c r="C5" s="1">
        <v>1</v>
      </c>
      <c r="D5" s="1">
        <v>112.88890000000001</v>
      </c>
      <c r="E5" s="1">
        <v>1</v>
      </c>
      <c r="F5" s="1">
        <v>155.57380000000001</v>
      </c>
      <c r="G5" s="1">
        <v>1</v>
      </c>
      <c r="H5" s="1">
        <v>43.376829999999998</v>
      </c>
    </row>
    <row r="6" spans="1:9">
      <c r="A6" s="1">
        <v>1</v>
      </c>
      <c r="B6" s="1">
        <v>18.211839999999999</v>
      </c>
      <c r="C6" s="1">
        <v>1</v>
      </c>
      <c r="D6" s="1">
        <v>12.83039</v>
      </c>
      <c r="E6" s="1">
        <v>1</v>
      </c>
      <c r="F6" s="1">
        <v>213.80160000000001</v>
      </c>
      <c r="G6" s="1">
        <v>1</v>
      </c>
      <c r="H6" s="1">
        <v>140.01339999999999</v>
      </c>
    </row>
    <row r="7" spans="1:9">
      <c r="A7" s="1">
        <v>1</v>
      </c>
      <c r="B7" s="1">
        <v>235.64869999999999</v>
      </c>
      <c r="C7" s="1">
        <v>1</v>
      </c>
      <c r="D7" s="1">
        <v>21.173649999999999</v>
      </c>
      <c r="E7" s="1">
        <v>1</v>
      </c>
      <c r="F7" s="1">
        <v>39.876390000000001</v>
      </c>
      <c r="G7" s="1">
        <v>1</v>
      </c>
      <c r="H7" s="1">
        <v>23.931370000000001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3"/>
  <sheetViews>
    <sheetView view="pageLayout" workbookViewId="0">
      <selection activeCell="C8" sqref="C8"/>
    </sheetView>
  </sheetViews>
  <sheetFormatPr baseColWidth="10" defaultRowHeight="13"/>
  <cols>
    <col min="13" max="13" width="10.7109375" style="1"/>
  </cols>
  <sheetData>
    <row r="1" spans="1:9" s="33" customFormat="1">
      <c r="A1" s="3"/>
      <c r="B1" s="35" t="s">
        <v>46</v>
      </c>
      <c r="C1" s="35"/>
      <c r="D1" s="35"/>
      <c r="E1" s="30" t="s">
        <v>47</v>
      </c>
      <c r="F1" s="36" t="s">
        <v>119</v>
      </c>
      <c r="G1" s="36"/>
      <c r="H1" s="36"/>
      <c r="I1" s="32" t="s">
        <v>25</v>
      </c>
    </row>
    <row r="2" spans="1:9" s="11" customFormat="1">
      <c r="A2" s="4" t="s">
        <v>108</v>
      </c>
      <c r="B2" s="12">
        <v>1</v>
      </c>
      <c r="C2" s="12">
        <v>1</v>
      </c>
      <c r="D2" s="12">
        <v>1</v>
      </c>
      <c r="E2" s="12">
        <f>AVERAGE(B2:D2)</f>
        <v>1</v>
      </c>
      <c r="F2" s="13">
        <v>1</v>
      </c>
      <c r="G2" s="13">
        <v>1</v>
      </c>
      <c r="H2" s="13">
        <v>1</v>
      </c>
      <c r="I2" s="13">
        <f>AVERAGE(F2:H2)</f>
        <v>1</v>
      </c>
    </row>
    <row r="3" spans="1:9" s="11" customFormat="1">
      <c r="A3" s="4" t="s">
        <v>114</v>
      </c>
      <c r="B3" s="12">
        <v>7.3063880000000001</v>
      </c>
      <c r="C3" s="12">
        <v>13.088520000000001</v>
      </c>
      <c r="D3" s="12">
        <v>2.377894</v>
      </c>
      <c r="E3" s="12">
        <f>AVERAGE(B3:D3)</f>
        <v>7.5909340000000007</v>
      </c>
      <c r="F3" s="13">
        <v>6.9929480000000002</v>
      </c>
      <c r="G3" s="13">
        <v>13.64151</v>
      </c>
      <c r="H3" s="13">
        <v>3.1304910000000001</v>
      </c>
      <c r="I3" s="13">
        <f>AVERAGE(F3:H3)</f>
        <v>7.9216496666666671</v>
      </c>
    </row>
  </sheetData>
  <mergeCells count="2">
    <mergeCell ref="B1:D1"/>
    <mergeCell ref="F1:H1"/>
  </mergeCells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7"/>
  <sheetViews>
    <sheetView view="pageLayout" workbookViewId="0">
      <selection activeCell="C16" sqref="C16"/>
    </sheetView>
  </sheetViews>
  <sheetFormatPr baseColWidth="10" defaultRowHeight="13"/>
  <sheetData>
    <row r="1" spans="1:5">
      <c r="A1" s="3" t="s">
        <v>108</v>
      </c>
      <c r="B1" s="4" t="s">
        <v>109</v>
      </c>
      <c r="C1" s="4" t="s">
        <v>110</v>
      </c>
      <c r="D1" s="4" t="s">
        <v>111</v>
      </c>
    </row>
    <row r="2" spans="1:5">
      <c r="A2" s="16">
        <f>COUNT(A5:A7)</f>
        <v>3</v>
      </c>
      <c r="B2" s="16">
        <f>COUNT(B5:B7)</f>
        <v>3</v>
      </c>
      <c r="C2" s="16">
        <f>COUNT(C5:C7)</f>
        <v>3</v>
      </c>
      <c r="D2" s="16">
        <f>COUNT(D5:D7)</f>
        <v>3</v>
      </c>
      <c r="E2" s="25" t="s">
        <v>33</v>
      </c>
    </row>
    <row r="3" spans="1:5">
      <c r="A3" s="16">
        <f>AVERAGE(A5:A7)</f>
        <v>1</v>
      </c>
      <c r="B3" s="16">
        <f>AVERAGE(B5:B7)</f>
        <v>1.4100000000000001</v>
      </c>
      <c r="C3" s="16">
        <f>AVERAGE(C5:C7)</f>
        <v>0.89</v>
      </c>
      <c r="D3" s="16">
        <f>AVERAGE(D5:D7)</f>
        <v>0.7466666666666667</v>
      </c>
      <c r="E3" s="25" t="s">
        <v>28</v>
      </c>
    </row>
    <row r="4" spans="1:5">
      <c r="A4" s="3"/>
      <c r="B4" s="4"/>
      <c r="C4" s="4"/>
      <c r="D4" s="4"/>
    </row>
    <row r="5" spans="1:5">
      <c r="A5" s="2">
        <v>1</v>
      </c>
      <c r="B5" s="2">
        <v>1.5</v>
      </c>
      <c r="C5" s="2">
        <v>1.1000000000000001</v>
      </c>
      <c r="D5" s="2">
        <v>0.82</v>
      </c>
    </row>
    <row r="6" spans="1:5">
      <c r="A6" s="2">
        <v>1</v>
      </c>
      <c r="B6" s="2">
        <v>1.27</v>
      </c>
      <c r="C6" s="2">
        <v>0.79</v>
      </c>
      <c r="D6" s="2">
        <v>0.65</v>
      </c>
    </row>
    <row r="7" spans="1:5">
      <c r="A7" s="2">
        <v>1</v>
      </c>
      <c r="B7" s="2">
        <v>1.46</v>
      </c>
      <c r="C7" s="2">
        <v>0.78</v>
      </c>
      <c r="D7" s="2">
        <v>0.77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41"/>
  <sheetViews>
    <sheetView view="pageLayout" workbookViewId="0">
      <selection activeCell="E9" sqref="E9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121</v>
      </c>
      <c r="C1" s="4" t="s">
        <v>122</v>
      </c>
      <c r="D1" s="4" t="s">
        <v>123</v>
      </c>
    </row>
    <row r="2" spans="1:5">
      <c r="A2" s="16">
        <f>COUNT(A5:A41)</f>
        <v>37</v>
      </c>
      <c r="B2" s="16">
        <f t="shared" ref="B2:D2" si="0">COUNT(B5:B41)</f>
        <v>27</v>
      </c>
      <c r="C2" s="16">
        <f t="shared" si="0"/>
        <v>27</v>
      </c>
      <c r="D2" s="16">
        <f t="shared" si="0"/>
        <v>27</v>
      </c>
      <c r="E2" s="18" t="s">
        <v>20</v>
      </c>
    </row>
    <row r="3" spans="1:5">
      <c r="A3" s="16">
        <f>AVERAGE(A5:A41)</f>
        <v>17.864864864864863</v>
      </c>
      <c r="B3" s="16">
        <f t="shared" ref="B3:D3" si="1">AVERAGE(B5:B41)</f>
        <v>70.481481481481481</v>
      </c>
      <c r="C3" s="16">
        <f t="shared" si="1"/>
        <v>15.148148148148149</v>
      </c>
      <c r="D3" s="16">
        <f t="shared" si="1"/>
        <v>46.111111111111114</v>
      </c>
      <c r="E3" s="18" t="s">
        <v>35</v>
      </c>
    </row>
    <row r="4" spans="1:5">
      <c r="A4" s="3"/>
      <c r="B4" s="3"/>
      <c r="C4" s="4"/>
      <c r="D4" s="4"/>
    </row>
    <row r="5" spans="1:5">
      <c r="A5" s="2">
        <v>7</v>
      </c>
      <c r="B5" s="2">
        <v>76</v>
      </c>
      <c r="C5" s="2">
        <v>34</v>
      </c>
      <c r="D5" s="2">
        <v>55</v>
      </c>
    </row>
    <row r="6" spans="1:5">
      <c r="A6" s="2">
        <v>9</v>
      </c>
      <c r="B6" s="2">
        <v>101</v>
      </c>
      <c r="C6" s="2">
        <v>61</v>
      </c>
      <c r="D6" s="2">
        <v>50</v>
      </c>
    </row>
    <row r="7" spans="1:5">
      <c r="A7" s="2">
        <v>3</v>
      </c>
      <c r="B7" s="2">
        <v>94</v>
      </c>
      <c r="C7" s="2">
        <v>3</v>
      </c>
      <c r="D7" s="2">
        <v>56</v>
      </c>
    </row>
    <row r="8" spans="1:5">
      <c r="A8" s="2">
        <v>7</v>
      </c>
      <c r="B8" s="2">
        <v>116</v>
      </c>
      <c r="C8" s="2">
        <v>18</v>
      </c>
      <c r="D8" s="2">
        <v>27</v>
      </c>
    </row>
    <row r="9" spans="1:5">
      <c r="A9" s="2">
        <v>7</v>
      </c>
      <c r="B9" s="2">
        <v>55</v>
      </c>
      <c r="C9" s="2">
        <v>7</v>
      </c>
      <c r="D9" s="2">
        <v>61</v>
      </c>
    </row>
    <row r="10" spans="1:5">
      <c r="A10" s="2">
        <v>11</v>
      </c>
      <c r="B10" s="2">
        <v>56</v>
      </c>
      <c r="C10" s="2">
        <v>18</v>
      </c>
      <c r="D10" s="2">
        <v>48</v>
      </c>
    </row>
    <row r="11" spans="1:5">
      <c r="A11" s="2">
        <v>4</v>
      </c>
      <c r="B11" s="2">
        <v>44</v>
      </c>
      <c r="C11" s="2">
        <v>10</v>
      </c>
      <c r="D11" s="2">
        <v>49</v>
      </c>
    </row>
    <row r="12" spans="1:5">
      <c r="A12" s="2">
        <v>5</v>
      </c>
      <c r="B12" s="2">
        <v>67</v>
      </c>
      <c r="C12" s="2">
        <v>17</v>
      </c>
      <c r="D12" s="2">
        <v>66</v>
      </c>
    </row>
    <row r="13" spans="1:5">
      <c r="A13" s="2">
        <v>5</v>
      </c>
      <c r="B13" s="2">
        <v>89</v>
      </c>
      <c r="C13" s="2">
        <v>12</v>
      </c>
      <c r="D13" s="2">
        <v>50</v>
      </c>
    </row>
    <row r="14" spans="1:5">
      <c r="A14" s="2">
        <v>6</v>
      </c>
      <c r="B14" s="2">
        <v>59</v>
      </c>
      <c r="C14" s="2">
        <v>13</v>
      </c>
      <c r="D14" s="2">
        <v>42</v>
      </c>
    </row>
    <row r="15" spans="1:5">
      <c r="A15" s="2">
        <v>38</v>
      </c>
      <c r="B15" s="2">
        <v>87</v>
      </c>
      <c r="C15" s="2">
        <v>13</v>
      </c>
      <c r="D15" s="2">
        <v>44</v>
      </c>
    </row>
    <row r="16" spans="1:5">
      <c r="A16" s="2">
        <v>8</v>
      </c>
      <c r="B16" s="2">
        <v>83</v>
      </c>
      <c r="C16" s="2">
        <v>8</v>
      </c>
      <c r="D16" s="2">
        <v>51</v>
      </c>
    </row>
    <row r="17" spans="1:4">
      <c r="A17" s="2">
        <v>9</v>
      </c>
      <c r="B17" s="2">
        <v>78</v>
      </c>
      <c r="C17" s="2">
        <v>3</v>
      </c>
      <c r="D17" s="2">
        <v>78</v>
      </c>
    </row>
    <row r="18" spans="1:4">
      <c r="A18" s="2">
        <v>0</v>
      </c>
      <c r="B18" s="2">
        <v>114</v>
      </c>
      <c r="C18" s="2">
        <v>12</v>
      </c>
      <c r="D18" s="2">
        <v>33</v>
      </c>
    </row>
    <row r="19" spans="1:4">
      <c r="A19" s="2">
        <v>24</v>
      </c>
      <c r="B19" s="2">
        <v>64</v>
      </c>
      <c r="C19" s="2">
        <v>1</v>
      </c>
      <c r="D19" s="2">
        <v>20</v>
      </c>
    </row>
    <row r="20" spans="1:4">
      <c r="A20" s="2">
        <v>7</v>
      </c>
      <c r="B20" s="2">
        <v>49</v>
      </c>
      <c r="C20" s="2">
        <v>43</v>
      </c>
      <c r="D20" s="2">
        <v>67</v>
      </c>
    </row>
    <row r="21" spans="1:4">
      <c r="A21" s="2">
        <v>3</v>
      </c>
      <c r="B21" s="2">
        <v>78</v>
      </c>
      <c r="C21" s="2">
        <v>37</v>
      </c>
      <c r="D21" s="2">
        <v>46</v>
      </c>
    </row>
    <row r="22" spans="1:4">
      <c r="A22" s="2">
        <v>5</v>
      </c>
      <c r="B22" s="2">
        <v>57</v>
      </c>
      <c r="C22" s="2">
        <v>3</v>
      </c>
      <c r="D22" s="2">
        <v>70</v>
      </c>
    </row>
    <row r="23" spans="1:4">
      <c r="A23" s="2">
        <v>6</v>
      </c>
      <c r="B23" s="2">
        <v>70</v>
      </c>
      <c r="C23" s="2">
        <v>3</v>
      </c>
      <c r="D23" s="2">
        <v>49</v>
      </c>
    </row>
    <row r="24" spans="1:4">
      <c r="A24" s="2">
        <v>0</v>
      </c>
      <c r="B24" s="2">
        <v>65</v>
      </c>
      <c r="C24" s="2">
        <v>27</v>
      </c>
      <c r="D24" s="2">
        <v>61</v>
      </c>
    </row>
    <row r="25" spans="1:4">
      <c r="A25" s="2">
        <v>1</v>
      </c>
      <c r="B25" s="2">
        <v>114</v>
      </c>
      <c r="C25" s="2">
        <v>1</v>
      </c>
      <c r="D25" s="2">
        <v>53</v>
      </c>
    </row>
    <row r="26" spans="1:4">
      <c r="A26" s="2">
        <v>0</v>
      </c>
      <c r="B26" s="2">
        <v>44</v>
      </c>
      <c r="C26" s="2">
        <v>15</v>
      </c>
      <c r="D26" s="2">
        <v>25</v>
      </c>
    </row>
    <row r="27" spans="1:4">
      <c r="A27" s="2">
        <v>2</v>
      </c>
      <c r="B27" s="2">
        <v>44</v>
      </c>
      <c r="C27" s="2">
        <v>26</v>
      </c>
      <c r="D27" s="2">
        <v>41</v>
      </c>
    </row>
    <row r="28" spans="1:4">
      <c r="A28" s="2">
        <v>3</v>
      </c>
      <c r="B28" s="2">
        <v>60</v>
      </c>
      <c r="C28" s="2">
        <v>12</v>
      </c>
      <c r="D28" s="2">
        <v>55</v>
      </c>
    </row>
    <row r="29" spans="1:4">
      <c r="A29" s="2">
        <v>40</v>
      </c>
      <c r="B29" s="2">
        <v>54</v>
      </c>
      <c r="C29" s="2">
        <v>0</v>
      </c>
      <c r="D29" s="2">
        <v>18</v>
      </c>
    </row>
    <row r="30" spans="1:4">
      <c r="A30" s="2">
        <v>0</v>
      </c>
      <c r="B30" s="2">
        <v>36</v>
      </c>
      <c r="C30" s="2">
        <v>0</v>
      </c>
      <c r="D30" s="2">
        <v>6</v>
      </c>
    </row>
    <row r="31" spans="1:4">
      <c r="A31" s="2">
        <v>116</v>
      </c>
      <c r="B31" s="2">
        <v>49</v>
      </c>
      <c r="C31" s="2">
        <v>12</v>
      </c>
      <c r="D31" s="2">
        <v>24</v>
      </c>
    </row>
    <row r="32" spans="1:4">
      <c r="A32" s="2">
        <v>12</v>
      </c>
      <c r="B32" s="2"/>
      <c r="C32" s="2"/>
      <c r="D32" s="2"/>
    </row>
    <row r="33" spans="1:4">
      <c r="A33" s="2">
        <v>30</v>
      </c>
      <c r="B33" s="2"/>
      <c r="C33" s="2"/>
      <c r="D33" s="2"/>
    </row>
    <row r="34" spans="1:4">
      <c r="A34" s="2">
        <v>57</v>
      </c>
      <c r="B34" s="2"/>
      <c r="C34" s="2"/>
      <c r="D34" s="2"/>
    </row>
    <row r="35" spans="1:4">
      <c r="A35" s="2">
        <v>0</v>
      </c>
      <c r="C35" s="2"/>
      <c r="D35" s="2"/>
    </row>
    <row r="36" spans="1:4">
      <c r="A36" s="2">
        <v>0</v>
      </c>
    </row>
    <row r="37" spans="1:4">
      <c r="A37" s="2">
        <v>0</v>
      </c>
    </row>
    <row r="38" spans="1:4">
      <c r="A38" s="2">
        <v>2</v>
      </c>
    </row>
    <row r="39" spans="1:4">
      <c r="A39" s="2">
        <v>4</v>
      </c>
    </row>
    <row r="40" spans="1:4">
      <c r="A40" s="2">
        <v>78</v>
      </c>
    </row>
    <row r="41" spans="1:4">
      <c r="A41" s="2">
        <v>152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7"/>
  <sheetViews>
    <sheetView view="pageLayout" workbookViewId="0">
      <selection activeCell="E25" sqref="E25"/>
    </sheetView>
  </sheetViews>
  <sheetFormatPr baseColWidth="10" defaultRowHeight="13"/>
  <cols>
    <col min="1" max="4" width="10.7109375" style="11"/>
  </cols>
  <sheetData>
    <row r="1" spans="1:5">
      <c r="A1" s="3" t="s">
        <v>108</v>
      </c>
      <c r="B1" s="3" t="s">
        <v>127</v>
      </c>
      <c r="C1" s="4" t="s">
        <v>126</v>
      </c>
      <c r="D1" s="4" t="s">
        <v>128</v>
      </c>
    </row>
    <row r="2" spans="1:5">
      <c r="A2" s="16">
        <f>COUNT(A5:A27)</f>
        <v>13</v>
      </c>
      <c r="B2" s="16">
        <f t="shared" ref="B2:D2" si="0">COUNT(B5:B27)</f>
        <v>20</v>
      </c>
      <c r="C2" s="16">
        <f>COUNT(C5:C27)</f>
        <v>22</v>
      </c>
      <c r="D2" s="16">
        <f t="shared" si="0"/>
        <v>23</v>
      </c>
      <c r="E2" s="25" t="s">
        <v>20</v>
      </c>
    </row>
    <row r="3" spans="1:5">
      <c r="A3" s="16">
        <f>AVERAGE(A5:A27)</f>
        <v>7.4615384615384617</v>
      </c>
      <c r="B3" s="16">
        <f t="shared" ref="B3:D3" si="1">AVERAGE(B5:B27)</f>
        <v>113.9</v>
      </c>
      <c r="C3" s="16">
        <f>AVERAGE(C5:C27)</f>
        <v>31.227272727272727</v>
      </c>
      <c r="D3" s="16">
        <f t="shared" si="1"/>
        <v>65.739130434782609</v>
      </c>
      <c r="E3" s="25" t="s">
        <v>29</v>
      </c>
    </row>
    <row r="4" spans="1:5">
      <c r="A4" s="3"/>
      <c r="B4" s="3"/>
      <c r="C4" s="4"/>
      <c r="D4" s="4"/>
    </row>
    <row r="5" spans="1:5">
      <c r="A5" s="2">
        <v>4</v>
      </c>
      <c r="B5" s="2">
        <v>72</v>
      </c>
      <c r="C5" s="2">
        <v>1</v>
      </c>
      <c r="D5" s="2">
        <v>85</v>
      </c>
    </row>
    <row r="6" spans="1:5">
      <c r="A6" s="2">
        <v>1</v>
      </c>
      <c r="B6" s="2">
        <v>192</v>
      </c>
      <c r="C6" s="2">
        <v>9</v>
      </c>
      <c r="D6" s="2">
        <v>80</v>
      </c>
    </row>
    <row r="7" spans="1:5">
      <c r="A7" s="2">
        <v>40</v>
      </c>
      <c r="B7" s="2">
        <v>157</v>
      </c>
      <c r="C7" s="2">
        <v>66</v>
      </c>
      <c r="D7" s="2">
        <v>76</v>
      </c>
    </row>
    <row r="8" spans="1:5">
      <c r="A8" s="2">
        <v>2</v>
      </c>
      <c r="B8" s="2">
        <v>99</v>
      </c>
      <c r="C8" s="2">
        <v>7</v>
      </c>
      <c r="D8" s="2">
        <v>42</v>
      </c>
    </row>
    <row r="9" spans="1:5">
      <c r="A9" s="2">
        <v>4</v>
      </c>
      <c r="B9" s="2">
        <v>93</v>
      </c>
      <c r="C9" s="2">
        <v>48</v>
      </c>
      <c r="D9" s="2">
        <v>54</v>
      </c>
    </row>
    <row r="10" spans="1:5">
      <c r="A10" s="2">
        <v>0</v>
      </c>
      <c r="B10" s="2">
        <v>115</v>
      </c>
      <c r="C10" s="2">
        <v>32</v>
      </c>
      <c r="D10" s="2">
        <v>78</v>
      </c>
    </row>
    <row r="11" spans="1:5">
      <c r="A11" s="2">
        <v>25</v>
      </c>
      <c r="B11" s="2">
        <v>63</v>
      </c>
      <c r="C11" s="2">
        <v>4</v>
      </c>
      <c r="D11" s="2">
        <v>80</v>
      </c>
    </row>
    <row r="12" spans="1:5">
      <c r="A12" s="2">
        <v>2</v>
      </c>
      <c r="B12" s="2">
        <v>138</v>
      </c>
      <c r="C12" s="2">
        <v>33</v>
      </c>
      <c r="D12" s="2">
        <v>53</v>
      </c>
    </row>
    <row r="13" spans="1:5">
      <c r="A13" s="2">
        <v>19</v>
      </c>
      <c r="B13" s="2">
        <v>164</v>
      </c>
      <c r="C13" s="2">
        <v>4</v>
      </c>
      <c r="D13" s="2">
        <v>63</v>
      </c>
    </row>
    <row r="14" spans="1:5">
      <c r="A14" s="2">
        <v>0</v>
      </c>
      <c r="B14" s="2">
        <v>85</v>
      </c>
      <c r="C14" s="2">
        <v>67</v>
      </c>
      <c r="D14" s="2">
        <v>41</v>
      </c>
    </row>
    <row r="15" spans="1:5">
      <c r="A15" s="2">
        <v>0</v>
      </c>
      <c r="B15" s="2">
        <v>97</v>
      </c>
      <c r="C15" s="2">
        <v>33</v>
      </c>
      <c r="D15" s="2">
        <v>133</v>
      </c>
    </row>
    <row r="16" spans="1:5">
      <c r="A16" s="2">
        <v>0</v>
      </c>
      <c r="B16" s="2">
        <v>88</v>
      </c>
      <c r="C16" s="2">
        <v>33</v>
      </c>
      <c r="D16" s="2">
        <v>65</v>
      </c>
    </row>
    <row r="17" spans="1:4">
      <c r="A17" s="2">
        <v>0</v>
      </c>
      <c r="B17" s="2">
        <v>121</v>
      </c>
      <c r="C17" s="2">
        <v>76</v>
      </c>
      <c r="D17" s="2">
        <v>42</v>
      </c>
    </row>
    <row r="18" spans="1:4">
      <c r="A18" s="2"/>
      <c r="B18" s="2">
        <v>142</v>
      </c>
      <c r="C18" s="2">
        <v>36</v>
      </c>
      <c r="D18" s="2">
        <v>75</v>
      </c>
    </row>
    <row r="19" spans="1:4">
      <c r="A19" s="2"/>
      <c r="B19" s="2">
        <v>116</v>
      </c>
      <c r="C19" s="2">
        <v>5</v>
      </c>
      <c r="D19" s="2">
        <v>24</v>
      </c>
    </row>
    <row r="20" spans="1:4">
      <c r="A20" s="2"/>
      <c r="B20" s="2">
        <v>95</v>
      </c>
      <c r="C20" s="2">
        <v>30</v>
      </c>
      <c r="D20" s="2">
        <v>76</v>
      </c>
    </row>
    <row r="21" spans="1:4">
      <c r="A21" s="2"/>
      <c r="B21" s="2">
        <v>146</v>
      </c>
      <c r="C21" s="2">
        <v>84</v>
      </c>
      <c r="D21" s="2">
        <v>55</v>
      </c>
    </row>
    <row r="22" spans="1:4">
      <c r="A22" s="2"/>
      <c r="B22" s="2">
        <v>83</v>
      </c>
      <c r="C22" s="2">
        <v>4</v>
      </c>
      <c r="D22" s="2">
        <v>101</v>
      </c>
    </row>
    <row r="23" spans="1:4">
      <c r="A23" s="2"/>
      <c r="B23" s="2">
        <v>100</v>
      </c>
      <c r="C23" s="2">
        <v>89</v>
      </c>
      <c r="D23" s="2">
        <v>27</v>
      </c>
    </row>
    <row r="24" spans="1:4">
      <c r="A24" s="2"/>
      <c r="B24" s="2">
        <v>112</v>
      </c>
      <c r="C24" s="2">
        <v>1</v>
      </c>
      <c r="D24" s="2">
        <v>46</v>
      </c>
    </row>
    <row r="25" spans="1:4">
      <c r="A25" s="2"/>
      <c r="B25" s="2"/>
      <c r="C25" s="2">
        <v>20</v>
      </c>
      <c r="D25" s="2">
        <v>71</v>
      </c>
    </row>
    <row r="26" spans="1:4">
      <c r="A26" s="2"/>
      <c r="B26" s="2"/>
      <c r="C26" s="2">
        <v>5</v>
      </c>
      <c r="D26" s="2">
        <v>74</v>
      </c>
    </row>
    <row r="27" spans="1:4">
      <c r="A27" s="2"/>
      <c r="B27" s="2"/>
      <c r="C27" s="2"/>
      <c r="D27" s="2">
        <v>71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Fig. 1c</vt:lpstr>
      <vt:lpstr>Fig 1d</vt:lpstr>
      <vt:lpstr>Fig. 1g</vt:lpstr>
      <vt:lpstr>Fig. 2a</vt:lpstr>
      <vt:lpstr>Fig. 2b</vt:lpstr>
      <vt:lpstr>Fig. 2c</vt:lpstr>
      <vt:lpstr>Fig. 2g</vt:lpstr>
      <vt:lpstr>Fig. 5g</vt:lpstr>
      <vt:lpstr>Fig. 6d</vt:lpstr>
      <vt:lpstr>Fig. 6e</vt:lpstr>
      <vt:lpstr>Fig. 6f</vt:lpstr>
      <vt:lpstr>Fig. 7d</vt:lpstr>
      <vt:lpstr>Fig. 7e</vt:lpstr>
      <vt:lpstr>Suppl. Fig. 1g</vt:lpstr>
      <vt:lpstr>Suppl. Fig. 1h</vt:lpstr>
      <vt:lpstr>Suppl. Fig. 1j</vt:lpstr>
      <vt:lpstr>Suppl. Fig. 2e</vt:lpstr>
      <vt:lpstr>Suppl. Fig. 2f</vt:lpstr>
      <vt:lpstr>Suppl. Fig. 2g</vt:lpstr>
      <vt:lpstr>Suppl. Fig. 2h</vt:lpstr>
      <vt:lpstr>Suppl. Fig. 2i</vt:lpstr>
      <vt:lpstr>Suppl. Fig. 3c</vt:lpstr>
      <vt:lpstr>Suppl. Fig. 3e</vt:lpstr>
      <vt:lpstr>Suppl. Fig. 4a</vt:lpstr>
      <vt:lpstr>Suppl. Fig. 4b</vt:lpstr>
      <vt:lpstr>Suppl. Fig. 4c</vt:lpstr>
      <vt:lpstr>Suppl. Fig. 6e</vt:lpstr>
      <vt:lpstr>Suppl. Fig. 6l</vt:lpstr>
      <vt:lpstr>Suppl. Fig. 6m</vt:lpstr>
      <vt:lpstr>Suppl. Fig. 7e</vt:lpstr>
      <vt:lpstr>Suppl. Fig. 8e</vt:lpstr>
      <vt:lpstr>Suppl. Fig. 10d</vt:lpstr>
      <vt:lpstr>Suppl. Fig. 11f</vt:lpstr>
      <vt:lpstr>Suppl. Fig. 11g</vt:lpstr>
      <vt:lpstr>Suppl. Fig. 13</vt:lpstr>
    </vt:vector>
  </TitlesOfParts>
  <Company>ZMBH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Edgar</dc:creator>
  <cp:lastModifiedBy>AG Edgar</cp:lastModifiedBy>
  <dcterms:created xsi:type="dcterms:W3CDTF">2019-08-26T14:12:45Z</dcterms:created>
  <dcterms:modified xsi:type="dcterms:W3CDTF">2019-08-27T13:39:59Z</dcterms:modified>
</cp:coreProperties>
</file>