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al\LastREvision\resubmission3\"/>
    </mc:Choice>
  </mc:AlternateContent>
  <bookViews>
    <workbookView xWindow="0" yWindow="0" windowWidth="28800" windowHeight="12330"/>
  </bookViews>
  <sheets>
    <sheet name="RNAseq data description" sheetId="1" r:id="rId1"/>
    <sheet name="Antibodi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1" i="1" l="1"/>
  <c r="E31" i="1"/>
</calcChain>
</file>

<file path=xl/sharedStrings.xml><?xml version="1.0" encoding="utf-8"?>
<sst xmlns="http://schemas.openxmlformats.org/spreadsheetml/2006/main" count="245" uniqueCount="119">
  <si>
    <t>Data set</t>
  </si>
  <si>
    <t>Cell type**</t>
  </si>
  <si>
    <t>Tissue</t>
  </si>
  <si>
    <t>Female replicates</t>
  </si>
  <si>
    <t>Male replicates</t>
  </si>
  <si>
    <t>Description</t>
  </si>
  <si>
    <t>A –
"11-cell-set" ages
(66 samples: 33 female + 33 male)</t>
  </si>
  <si>
    <t>GN</t>
  </si>
  <si>
    <t>Spleen</t>
  </si>
  <si>
    <t>1 x Young, Adult, Old</t>
  </si>
  <si>
    <t>DC</t>
  </si>
  <si>
    <t>MF</t>
  </si>
  <si>
    <t>F4/80+ ICAM2+</t>
  </si>
  <si>
    <t>PC</t>
  </si>
  <si>
    <t>B1a</t>
  </si>
  <si>
    <t>CD19+ CD43+ CD5+</t>
  </si>
  <si>
    <t>B</t>
  </si>
  <si>
    <t>CD19+ IgM+ TCRB-</t>
  </si>
  <si>
    <t>1 x Young, Old; 2 x Adult</t>
  </si>
  <si>
    <t>T4</t>
  </si>
  <si>
    <t xml:space="preserve"> Female: 1 x Young, Adult, Old; Male: 1 x Young, Old; 2 x Adult</t>
  </si>
  <si>
    <t>T8</t>
  </si>
  <si>
    <t xml:space="preserve"> Female: 1 x Young, Adult, Old; Male: 1 x Adult, Old</t>
  </si>
  <si>
    <t>Treg</t>
  </si>
  <si>
    <t>NK</t>
  </si>
  <si>
    <t xml:space="preserve"> Female: 1 x Young, Adult; Male: 1x Adult, Old</t>
  </si>
  <si>
    <t>NKT</t>
  </si>
  <si>
    <t>Tgd</t>
  </si>
  <si>
    <t>C-
Tissue macrophages</t>
  </si>
  <si>
    <t>CNS</t>
  </si>
  <si>
    <t xml:space="preserve">Total number of samples </t>
  </si>
  <si>
    <t>3 x unstimulated + 3 x 10k IFN</t>
  </si>
  <si>
    <t>unstimulated</t>
  </si>
  <si>
    <t>3 x unstimulated + 3 x 1k IFN + 3 x 10k IFN</t>
  </si>
  <si>
    <t>B –
"11-cell-set" unstimulated and IFN stimulated
(90 samples: 45 female + 45 male; 66 unstimulated, 33 for each sex + 24 IFN stimulated, 12 for each sex)</t>
  </si>
  <si>
    <t>D –
ATAC-seq &amp; matched RNA-seq</t>
  </si>
  <si>
    <t>* PC - Peritoneal cavity; Young - 2 months; Adult - 6 months; Old - 17 months for females, 20 months for males; CNS - central nervous system;</t>
  </si>
  <si>
    <r>
      <t xml:space="preserve">** Cell Types: Gn- Granulocytes; DC- Dendritic Cells; MF- Macrophages; B- B2b; T4- CD4+ T; T8- CD8+ T; Treg- regulatory T cells ; NK- Natural killer cells; NKT- Natural killer T cells; Tgd- </t>
    </r>
    <r>
      <rPr>
        <sz val="12"/>
        <color rgb="FF000000"/>
        <rFont val="Calibri"/>
        <family val="2"/>
      </rPr>
      <t>γδ</t>
    </r>
    <r>
      <rPr>
        <sz val="12"/>
        <color rgb="FF000000"/>
        <rFont val="Times New Roman"/>
        <family val="1"/>
      </rPr>
      <t>T cells</t>
    </r>
  </si>
  <si>
    <t>TCRB- B220- Ly6G+</t>
  </si>
  <si>
    <t>TCRB- B220- CD11chi MHCIIhi Flt3+</t>
  </si>
  <si>
    <t>CD19- TCRB+ CD4+ CD8-</t>
  </si>
  <si>
    <t>CD19- TCRB+ CD8+ CD4-</t>
  </si>
  <si>
    <t>CD8- CD19- Ter119- Gr1- TCRB+ CD4+ CD25+</t>
  </si>
  <si>
    <t>CD8- CD19- Ter119- Gr1- NK1.1+ TCRB-</t>
  </si>
  <si>
    <t>CD8- CD19- Ter119- Gr1- NK1.1+ TCRB+</t>
  </si>
  <si>
    <t>CD8- CD19- Ter119- Gr1- TCRB- TCRgd+</t>
  </si>
  <si>
    <t xml:space="preserve">TCRB-MHCIIint-F4/80                                              </t>
  </si>
  <si>
    <t>Sorting markers***</t>
  </si>
  <si>
    <t>Panel</t>
  </si>
  <si>
    <t> Clone</t>
  </si>
  <si>
    <t>Color</t>
  </si>
  <si>
    <t>Antibody dilution for 488 lasser</t>
  </si>
  <si>
    <t>Catalog#</t>
  </si>
  <si>
    <t>PC.MF.B1a</t>
  </si>
  <si>
    <t>CD19</t>
  </si>
  <si>
    <t>eFluor 450</t>
  </si>
  <si>
    <t>1/100</t>
  </si>
  <si>
    <t>48-0193</t>
  </si>
  <si>
    <t> (Panel 1)</t>
  </si>
  <si>
    <t>ICAM2</t>
  </si>
  <si>
    <t>FITC</t>
  </si>
  <si>
    <t>53-1021</t>
  </si>
  <si>
    <t>CD43</t>
  </si>
  <si>
    <t>PE</t>
  </si>
  <si>
    <t>12-0431</t>
  </si>
  <si>
    <t>PI</t>
  </si>
  <si>
    <t>F4/80</t>
  </si>
  <si>
    <t>PE-Cy7</t>
  </si>
  <si>
    <t>1/200</t>
  </si>
  <si>
    <t>25-4801</t>
  </si>
  <si>
    <t>CD5</t>
  </si>
  <si>
    <t>APC</t>
  </si>
  <si>
    <t>17-0051</t>
  </si>
  <si>
    <t>Sp.T.B cells</t>
  </si>
  <si>
    <t>TCRbeta</t>
  </si>
  <si>
    <t>48-5961</t>
  </si>
  <si>
    <t> (Panel 2)</t>
  </si>
  <si>
    <t>IgM</t>
  </si>
  <si>
    <t>CD62L</t>
  </si>
  <si>
    <t>12-0621</t>
  </si>
  <si>
    <t>25-0193</t>
  </si>
  <si>
    <t>CD8</t>
  </si>
  <si>
    <t>17-0081</t>
  </si>
  <si>
    <t>CD4</t>
  </si>
  <si>
    <t>APC-e780</t>
  </si>
  <si>
    <t>47-0042</t>
  </si>
  <si>
    <t>Sp.DC.GN</t>
  </si>
  <si>
    <t> (Panel 3)</t>
  </si>
  <si>
    <t>B220</t>
  </si>
  <si>
    <t>48-0452-82</t>
  </si>
  <si>
    <t>MHC II</t>
  </si>
  <si>
    <t>CD11c</t>
  </si>
  <si>
    <t>ALEX 700</t>
  </si>
  <si>
    <t>56-0114-82</t>
  </si>
  <si>
    <t>FLT3</t>
  </si>
  <si>
    <t>12-1351-82</t>
  </si>
  <si>
    <t>Ly-6G</t>
  </si>
  <si>
    <t>17-5931-82</t>
  </si>
  <si>
    <t>SP.Treg.gd.NK.NKT</t>
  </si>
  <si>
    <t> (Panel 4)</t>
  </si>
  <si>
    <t>11-0042</t>
  </si>
  <si>
    <t>NK1.1</t>
  </si>
  <si>
    <t>TCRgd</t>
  </si>
  <si>
    <t>PeCy7</t>
  </si>
  <si>
    <t>46-5711</t>
  </si>
  <si>
    <t>CD25</t>
  </si>
  <si>
    <t>17-0251</t>
  </si>
  <si>
    <t>Gr1</t>
  </si>
  <si>
    <t>Ter119</t>
  </si>
  <si>
    <t>11-5890</t>
  </si>
  <si>
    <t>11-5321</t>
  </si>
  <si>
    <t>Phenol-red free DMEM (Sigma-Aldrich D1145) (“staining medium”)</t>
  </si>
  <si>
    <t>ACK Lysing Buffer (Lonza BioWhittaker 10-548E –  Fischer Scientific)</t>
  </si>
  <si>
    <t>Propidium Iodide (Sigma-Aldrich P4170)</t>
  </si>
  <si>
    <t>Trizol (Invitrogen 15596-026)</t>
  </si>
  <si>
    <t>HEPES(Corning™ 25060CI)</t>
  </si>
  <si>
    <t>lin- PI- CD45int CD11b</t>
  </si>
  <si>
    <t xml:space="preserve"> Supplementary Data 1 - Description of all RNA-sequencing samples analyzed in this study</t>
  </si>
  <si>
    <t xml:space="preserve"> Supplementary Data 1 - Sorting antibodies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</si>
</sst>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77"/>
      <scheme val="minor"/>
    </font>
    <font>
      <b/>
      <sz val="14"/>
      <color rgb="FF000000"/>
      <name val="Times New Roman"/>
      <family val="1"/>
    </font>
    <font>
      <sz val="12"/>
      <color rgb="FF000000"/>
      <name val="Times New Roman"/>
      <family val="1"/>
    </font>
    <font>
      <b/>
      <sz val="14"/>
      <color rgb="FFFFFFFF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Calibri"/>
      <family val="2"/>
    </font>
    <font>
      <sz val="12"/>
      <color theme="1"/>
      <name val="Calibri Light"/>
      <family val="1"/>
      <scheme val="major"/>
    </font>
    <font>
      <sz val="10"/>
      <color theme="1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sz val="12"/>
      <color rgb="FF0B0B0B"/>
      <name val="Calibri Light"/>
      <family val="1"/>
      <scheme val="major"/>
    </font>
    <font>
      <b/>
      <sz val="14"/>
      <color theme="1"/>
      <name val="Calibri Light"/>
      <family val="1"/>
      <scheme val="major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595959"/>
        <bgColor rgb="FF000000"/>
      </patternFill>
    </fill>
    <fill>
      <patternFill patternType="solid">
        <fgColor rgb="FFA5A5A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3" xfId="0" applyFont="1" applyFill="1" applyBorder="1" applyAlignment="1">
      <alignment horizontal="center" vertical="center" wrapText="1" readingOrder="1"/>
    </xf>
    <xf numFmtId="0" fontId="2" fillId="0" borderId="5" xfId="0" applyFont="1" applyFill="1" applyBorder="1" applyAlignment="1">
      <alignment horizontal="left" vertical="center" indent="1"/>
    </xf>
    <xf numFmtId="0" fontId="2" fillId="0" borderId="5" xfId="0" applyFont="1" applyFill="1" applyBorder="1" applyAlignment="1">
      <alignment horizontal="left" vertical="center" wrapText="1" indent="1" readingOrder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 indent="1"/>
    </xf>
    <xf numFmtId="0" fontId="2" fillId="0" borderId="8" xfId="0" applyFont="1" applyFill="1" applyBorder="1" applyAlignment="1">
      <alignment horizontal="left" vertical="center" wrapText="1" indent="1" readingOrder="1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left" vertical="center" indent="1"/>
    </xf>
    <xf numFmtId="0" fontId="2" fillId="0" borderId="11" xfId="0" applyFont="1" applyFill="1" applyBorder="1" applyAlignment="1">
      <alignment horizontal="left" vertical="center" wrapText="1" indent="1" readingOrder="1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 indent="1" readingOrder="1"/>
    </xf>
    <xf numFmtId="0" fontId="2" fillId="0" borderId="8" xfId="0" applyFont="1" applyFill="1" applyBorder="1" applyAlignment="1">
      <alignment horizontal="left" vertical="center" wrapText="1" indent="1" readingOrder="1"/>
    </xf>
    <xf numFmtId="0" fontId="2" fillId="0" borderId="11" xfId="0" applyFont="1" applyFill="1" applyBorder="1" applyAlignment="1">
      <alignment horizontal="left" vertical="center" wrapText="1" indent="1" readingOrder="1"/>
    </xf>
    <xf numFmtId="0" fontId="8" fillId="0" borderId="18" xfId="0" applyFont="1" applyBorder="1" applyAlignment="1">
      <alignment horizontal="left" vertical="center" readingOrder="2"/>
    </xf>
    <xf numFmtId="0" fontId="6" fillId="0" borderId="19" xfId="0" applyFont="1" applyBorder="1" applyAlignment="1">
      <alignment horizontal="left" vertical="center" readingOrder="2"/>
    </xf>
    <xf numFmtId="0" fontId="8" fillId="0" borderId="19" xfId="0" applyFont="1" applyBorder="1" applyAlignment="1">
      <alignment horizontal="left" vertical="center" wrapText="1" readingOrder="2"/>
    </xf>
    <xf numFmtId="0" fontId="6" fillId="0" borderId="19" xfId="0" applyFont="1" applyBorder="1" applyAlignment="1">
      <alignment horizontal="left" vertical="center" wrapText="1" readingOrder="2"/>
    </xf>
    <xf numFmtId="0" fontId="8" fillId="0" borderId="19" xfId="0" applyFont="1" applyBorder="1" applyAlignment="1">
      <alignment horizontal="left" vertical="center" readingOrder="2"/>
    </xf>
    <xf numFmtId="0" fontId="8" fillId="0" borderId="20" xfId="0" applyFont="1" applyBorder="1" applyAlignment="1">
      <alignment horizontal="left" vertical="center" readingOrder="2"/>
    </xf>
    <xf numFmtId="0" fontId="6" fillId="0" borderId="21" xfId="0" applyFont="1" applyBorder="1" applyAlignment="1">
      <alignment horizontal="left" vertical="center" readingOrder="2"/>
    </xf>
    <xf numFmtId="0" fontId="8" fillId="0" borderId="21" xfId="0" applyFont="1" applyBorder="1" applyAlignment="1">
      <alignment horizontal="left" vertical="center" wrapText="1" readingOrder="2"/>
    </xf>
    <xf numFmtId="0" fontId="8" fillId="0" borderId="21" xfId="0" applyFont="1" applyBorder="1" applyAlignment="1">
      <alignment horizontal="left" vertical="center" readingOrder="2"/>
    </xf>
    <xf numFmtId="0" fontId="6" fillId="0" borderId="21" xfId="0" applyFont="1" applyBorder="1" applyAlignment="1">
      <alignment horizontal="left" vertical="center" wrapText="1" readingOrder="2"/>
    </xf>
    <xf numFmtId="0" fontId="9" fillId="0" borderId="19" xfId="0" applyFont="1" applyBorder="1" applyAlignment="1">
      <alignment horizontal="left" vertical="center" readingOrder="2"/>
    </xf>
    <xf numFmtId="49" fontId="8" fillId="0" borderId="19" xfId="0" applyNumberFormat="1" applyFont="1" applyBorder="1" applyAlignment="1">
      <alignment horizontal="left" vertical="center" readingOrder="2"/>
    </xf>
    <xf numFmtId="49" fontId="6" fillId="0" borderId="19" xfId="0" applyNumberFormat="1" applyFont="1" applyBorder="1" applyAlignment="1">
      <alignment horizontal="left" vertical="center" readingOrder="2"/>
    </xf>
    <xf numFmtId="0" fontId="10" fillId="3" borderId="13" xfId="0" applyFont="1" applyFill="1" applyBorder="1" applyAlignment="1">
      <alignment horizontal="left" vertical="center" readingOrder="2"/>
    </xf>
    <xf numFmtId="0" fontId="10" fillId="3" borderId="17" xfId="0" applyFont="1" applyFill="1" applyBorder="1" applyAlignment="1">
      <alignment horizontal="left" vertical="center" readingOrder="2"/>
    </xf>
    <xf numFmtId="0" fontId="10" fillId="3" borderId="17" xfId="0" applyFont="1" applyFill="1" applyBorder="1" applyAlignment="1">
      <alignment horizontal="left" vertical="center" wrapText="1" readingOrder="2"/>
    </xf>
    <xf numFmtId="0" fontId="11" fillId="0" borderId="11" xfId="0" applyFont="1" applyFill="1" applyBorder="1" applyAlignment="1">
      <alignment vertical="center" wrapText="1" readingOrder="1"/>
    </xf>
    <xf numFmtId="0" fontId="2" fillId="0" borderId="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/>
    <xf numFmtId="0" fontId="3" fillId="2" borderId="2" xfId="0" applyFont="1" applyFill="1" applyBorder="1" applyAlignment="1"/>
    <xf numFmtId="0" fontId="3" fillId="2" borderId="17" xfId="0" applyFont="1" applyFill="1" applyBorder="1" applyAlignment="1"/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 vertical="center" indent="1"/>
    </xf>
    <xf numFmtId="0" fontId="2" fillId="0" borderId="8" xfId="0" applyFont="1" applyFill="1" applyBorder="1" applyAlignment="1">
      <alignment horizontal="left" vertical="center" indent="1"/>
    </xf>
    <xf numFmtId="0" fontId="2" fillId="0" borderId="11" xfId="0" applyFont="1" applyFill="1" applyBorder="1" applyAlignment="1">
      <alignment horizontal="left" vertical="center" indent="1"/>
    </xf>
    <xf numFmtId="0" fontId="7" fillId="0" borderId="4" xfId="0" applyFont="1" applyBorder="1" applyAlignment="1">
      <alignment horizontal="left" vertical="center" readingOrder="2"/>
    </xf>
    <xf numFmtId="0" fontId="7" fillId="0" borderId="5" xfId="0" applyFont="1" applyBorder="1" applyAlignment="1">
      <alignment horizontal="left" vertical="center" readingOrder="2"/>
    </xf>
    <xf numFmtId="0" fontId="7" fillId="0" borderId="6" xfId="0" applyFont="1" applyBorder="1" applyAlignment="1">
      <alignment horizontal="left" vertical="center" readingOrder="2"/>
    </xf>
    <xf numFmtId="0" fontId="7" fillId="0" borderId="7" xfId="0" applyFont="1" applyBorder="1" applyAlignment="1">
      <alignment horizontal="left" vertical="center" readingOrder="2"/>
    </xf>
    <xf numFmtId="0" fontId="7" fillId="0" borderId="8" xfId="0" applyFont="1" applyBorder="1" applyAlignment="1">
      <alignment horizontal="left" vertical="center" readingOrder="2"/>
    </xf>
    <xf numFmtId="0" fontId="7" fillId="0" borderId="9" xfId="0" applyFont="1" applyBorder="1" applyAlignment="1">
      <alignment horizontal="left" vertical="center" readingOrder="2"/>
    </xf>
    <xf numFmtId="0" fontId="7" fillId="0" borderId="10" xfId="0" applyFont="1" applyBorder="1" applyAlignment="1">
      <alignment horizontal="left" vertical="center" readingOrder="2"/>
    </xf>
    <xf numFmtId="0" fontId="7" fillId="0" borderId="11" xfId="0" applyFont="1" applyBorder="1" applyAlignment="1">
      <alignment horizontal="left" vertical="center" readingOrder="2"/>
    </xf>
    <xf numFmtId="0" fontId="7" fillId="0" borderId="12" xfId="0" applyFont="1" applyBorder="1" applyAlignment="1">
      <alignment horizontal="left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zoomScaleSheetLayoutView="106" workbookViewId="0">
      <selection sqref="A1:G1"/>
    </sheetView>
  </sheetViews>
  <sheetFormatPr defaultRowHeight="15" x14ac:dyDescent="0.25"/>
  <cols>
    <col min="1" max="1" width="25.140625" customWidth="1"/>
    <col min="2" max="2" width="9.28515625" customWidth="1"/>
    <col min="3" max="3" width="24.85546875" customWidth="1"/>
    <col min="4" max="4" width="10.85546875" customWidth="1"/>
    <col min="5" max="5" width="14" customWidth="1"/>
    <col min="6" max="6" width="13" customWidth="1"/>
    <col min="7" max="7" width="33" customWidth="1"/>
  </cols>
  <sheetData>
    <row r="1" spans="1:7" ht="19.5" thickBot="1" x14ac:dyDescent="0.35">
      <c r="A1" s="51" t="s">
        <v>117</v>
      </c>
      <c r="B1" s="52"/>
      <c r="C1" s="52"/>
      <c r="D1" s="52"/>
      <c r="E1" s="52"/>
      <c r="F1" s="52"/>
      <c r="G1" s="52"/>
    </row>
    <row r="2" spans="1:7" ht="38.25" thickBot="1" x14ac:dyDescent="0.3">
      <c r="A2" s="1" t="s">
        <v>0</v>
      </c>
      <c r="B2" s="1" t="s">
        <v>1</v>
      </c>
      <c r="C2" s="1" t="s">
        <v>47</v>
      </c>
      <c r="D2" s="1" t="s">
        <v>2</v>
      </c>
      <c r="E2" s="1" t="s">
        <v>3</v>
      </c>
      <c r="F2" s="1" t="s">
        <v>4</v>
      </c>
      <c r="G2" s="1" t="s">
        <v>5</v>
      </c>
    </row>
    <row r="3" spans="1:7" ht="30" customHeight="1" x14ac:dyDescent="0.25">
      <c r="A3" s="42" t="s">
        <v>6</v>
      </c>
      <c r="B3" s="2" t="s">
        <v>7</v>
      </c>
      <c r="C3" s="3" t="s">
        <v>38</v>
      </c>
      <c r="D3" s="3" t="s">
        <v>8</v>
      </c>
      <c r="E3" s="4">
        <v>3</v>
      </c>
      <c r="F3" s="4">
        <v>3</v>
      </c>
      <c r="G3" s="35" t="s">
        <v>9</v>
      </c>
    </row>
    <row r="4" spans="1:7" ht="30" customHeight="1" x14ac:dyDescent="0.25">
      <c r="A4" s="43"/>
      <c r="B4" s="6" t="s">
        <v>10</v>
      </c>
      <c r="C4" s="7" t="s">
        <v>39</v>
      </c>
      <c r="D4" s="7" t="s">
        <v>8</v>
      </c>
      <c r="E4" s="8">
        <v>3</v>
      </c>
      <c r="F4" s="8">
        <v>3</v>
      </c>
      <c r="G4" s="36" t="s">
        <v>9</v>
      </c>
    </row>
    <row r="5" spans="1:7" ht="30" customHeight="1" x14ac:dyDescent="0.25">
      <c r="A5" s="43"/>
      <c r="B5" s="6" t="s">
        <v>11</v>
      </c>
      <c r="C5" s="7" t="s">
        <v>12</v>
      </c>
      <c r="D5" s="6" t="s">
        <v>13</v>
      </c>
      <c r="E5" s="8">
        <v>3</v>
      </c>
      <c r="F5" s="8">
        <v>3</v>
      </c>
      <c r="G5" s="36" t="s">
        <v>9</v>
      </c>
    </row>
    <row r="6" spans="1:7" ht="30" customHeight="1" x14ac:dyDescent="0.25">
      <c r="A6" s="43"/>
      <c r="B6" s="6" t="s">
        <v>14</v>
      </c>
      <c r="C6" s="7" t="s">
        <v>15</v>
      </c>
      <c r="D6" s="7" t="s">
        <v>13</v>
      </c>
      <c r="E6" s="8">
        <v>3</v>
      </c>
      <c r="F6" s="8">
        <v>3</v>
      </c>
      <c r="G6" s="36" t="s">
        <v>9</v>
      </c>
    </row>
    <row r="7" spans="1:7" ht="30" customHeight="1" x14ac:dyDescent="0.25">
      <c r="A7" s="43"/>
      <c r="B7" s="6" t="s">
        <v>16</v>
      </c>
      <c r="C7" s="7" t="s">
        <v>17</v>
      </c>
      <c r="D7" s="7" t="s">
        <v>8</v>
      </c>
      <c r="E7" s="8">
        <v>4</v>
      </c>
      <c r="F7" s="8">
        <v>4</v>
      </c>
      <c r="G7" s="36" t="s">
        <v>18</v>
      </c>
    </row>
    <row r="8" spans="1:7" ht="30" customHeight="1" x14ac:dyDescent="0.25">
      <c r="A8" s="43"/>
      <c r="B8" s="6" t="s">
        <v>19</v>
      </c>
      <c r="C8" s="16" t="s">
        <v>40</v>
      </c>
      <c r="D8" s="7" t="s">
        <v>8</v>
      </c>
      <c r="E8" s="8">
        <v>3</v>
      </c>
      <c r="F8" s="8">
        <v>4</v>
      </c>
      <c r="G8" s="36" t="s">
        <v>20</v>
      </c>
    </row>
    <row r="9" spans="1:7" ht="30" customHeight="1" x14ac:dyDescent="0.25">
      <c r="A9" s="43"/>
      <c r="B9" s="6" t="s">
        <v>21</v>
      </c>
      <c r="C9" s="16" t="s">
        <v>41</v>
      </c>
      <c r="D9" s="7" t="s">
        <v>8</v>
      </c>
      <c r="E9" s="8">
        <v>3</v>
      </c>
      <c r="F9" s="8">
        <v>2</v>
      </c>
      <c r="G9" s="36" t="s">
        <v>22</v>
      </c>
    </row>
    <row r="10" spans="1:7" ht="30" customHeight="1" x14ac:dyDescent="0.25">
      <c r="A10" s="43"/>
      <c r="B10" s="6" t="s">
        <v>23</v>
      </c>
      <c r="C10" s="16" t="s">
        <v>42</v>
      </c>
      <c r="D10" s="7" t="s">
        <v>8</v>
      </c>
      <c r="E10" s="8">
        <v>3</v>
      </c>
      <c r="F10" s="8">
        <v>3</v>
      </c>
      <c r="G10" s="36" t="s">
        <v>9</v>
      </c>
    </row>
    <row r="11" spans="1:7" ht="30" customHeight="1" x14ac:dyDescent="0.25">
      <c r="A11" s="43"/>
      <c r="B11" s="6" t="s">
        <v>24</v>
      </c>
      <c r="C11" s="16" t="s">
        <v>43</v>
      </c>
      <c r="D11" s="7" t="s">
        <v>8</v>
      </c>
      <c r="E11" s="8">
        <v>2</v>
      </c>
      <c r="F11" s="8">
        <v>2</v>
      </c>
      <c r="G11" s="36" t="s">
        <v>25</v>
      </c>
    </row>
    <row r="12" spans="1:7" ht="30" customHeight="1" x14ac:dyDescent="0.25">
      <c r="A12" s="43"/>
      <c r="B12" s="6" t="s">
        <v>26</v>
      </c>
      <c r="C12" s="16" t="s">
        <v>44</v>
      </c>
      <c r="D12" s="7" t="s">
        <v>8</v>
      </c>
      <c r="E12" s="8">
        <v>3</v>
      </c>
      <c r="F12" s="8">
        <v>3</v>
      </c>
      <c r="G12" s="36" t="s">
        <v>9</v>
      </c>
    </row>
    <row r="13" spans="1:7" ht="30" customHeight="1" thickBot="1" x14ac:dyDescent="0.3">
      <c r="A13" s="44"/>
      <c r="B13" s="10" t="s">
        <v>27</v>
      </c>
      <c r="C13" s="17" t="s">
        <v>45</v>
      </c>
      <c r="D13" s="11" t="s">
        <v>8</v>
      </c>
      <c r="E13" s="12">
        <v>3</v>
      </c>
      <c r="F13" s="12">
        <v>3</v>
      </c>
      <c r="G13" s="37" t="s">
        <v>9</v>
      </c>
    </row>
    <row r="14" spans="1:7" ht="30" customHeight="1" x14ac:dyDescent="0.25">
      <c r="A14" s="42" t="s">
        <v>34</v>
      </c>
      <c r="B14" s="2" t="s">
        <v>7</v>
      </c>
      <c r="C14" s="15" t="s">
        <v>38</v>
      </c>
      <c r="D14" s="3" t="s">
        <v>8</v>
      </c>
      <c r="E14" s="4">
        <v>6</v>
      </c>
      <c r="F14" s="4">
        <v>6</v>
      </c>
      <c r="G14" s="35" t="s">
        <v>31</v>
      </c>
    </row>
    <row r="15" spans="1:7" ht="30" customHeight="1" x14ac:dyDescent="0.25">
      <c r="A15" s="43"/>
      <c r="B15" s="6" t="s">
        <v>10</v>
      </c>
      <c r="C15" s="16" t="s">
        <v>39</v>
      </c>
      <c r="D15" s="7" t="s">
        <v>8</v>
      </c>
      <c r="E15" s="8">
        <v>3</v>
      </c>
      <c r="F15" s="8">
        <v>3</v>
      </c>
      <c r="G15" s="36" t="s">
        <v>32</v>
      </c>
    </row>
    <row r="16" spans="1:7" ht="30" customHeight="1" x14ac:dyDescent="0.25">
      <c r="A16" s="43"/>
      <c r="B16" s="6" t="s">
        <v>11</v>
      </c>
      <c r="C16" s="16" t="s">
        <v>12</v>
      </c>
      <c r="D16" s="6" t="s">
        <v>13</v>
      </c>
      <c r="E16" s="8">
        <v>6</v>
      </c>
      <c r="F16" s="8">
        <v>6</v>
      </c>
      <c r="G16" s="36" t="s">
        <v>31</v>
      </c>
    </row>
    <row r="17" spans="1:7" ht="30" customHeight="1" x14ac:dyDescent="0.25">
      <c r="A17" s="43"/>
      <c r="B17" s="6" t="s">
        <v>14</v>
      </c>
      <c r="C17" s="16" t="s">
        <v>15</v>
      </c>
      <c r="D17" s="7" t="s">
        <v>13</v>
      </c>
      <c r="E17" s="8">
        <v>3</v>
      </c>
      <c r="F17" s="8">
        <v>3</v>
      </c>
      <c r="G17" s="36" t="s">
        <v>32</v>
      </c>
    </row>
    <row r="18" spans="1:7" ht="30" customHeight="1" x14ac:dyDescent="0.25">
      <c r="A18" s="43"/>
      <c r="B18" s="6" t="s">
        <v>16</v>
      </c>
      <c r="C18" s="16" t="s">
        <v>17</v>
      </c>
      <c r="D18" s="7" t="s">
        <v>8</v>
      </c>
      <c r="E18" s="8">
        <v>9</v>
      </c>
      <c r="F18" s="8">
        <v>9</v>
      </c>
      <c r="G18" s="36" t="s">
        <v>33</v>
      </c>
    </row>
    <row r="19" spans="1:7" ht="30" customHeight="1" x14ac:dyDescent="0.25">
      <c r="A19" s="43"/>
      <c r="B19" s="6" t="s">
        <v>19</v>
      </c>
      <c r="C19" s="16" t="s">
        <v>40</v>
      </c>
      <c r="D19" s="7" t="s">
        <v>8</v>
      </c>
      <c r="E19" s="8">
        <v>3</v>
      </c>
      <c r="F19" s="8">
        <v>3</v>
      </c>
      <c r="G19" s="36" t="s">
        <v>32</v>
      </c>
    </row>
    <row r="20" spans="1:7" ht="30" customHeight="1" x14ac:dyDescent="0.25">
      <c r="A20" s="43"/>
      <c r="B20" s="6" t="s">
        <v>21</v>
      </c>
      <c r="C20" s="16" t="s">
        <v>41</v>
      </c>
      <c r="D20" s="7" t="s">
        <v>8</v>
      </c>
      <c r="E20" s="8">
        <v>3</v>
      </c>
      <c r="F20" s="8">
        <v>3</v>
      </c>
      <c r="G20" s="36" t="s">
        <v>32</v>
      </c>
    </row>
    <row r="21" spans="1:7" ht="30" customHeight="1" x14ac:dyDescent="0.25">
      <c r="A21" s="43"/>
      <c r="B21" s="6" t="s">
        <v>23</v>
      </c>
      <c r="C21" s="16" t="s">
        <v>42</v>
      </c>
      <c r="D21" s="7" t="s">
        <v>8</v>
      </c>
      <c r="E21" s="8">
        <v>3</v>
      </c>
      <c r="F21" s="8">
        <v>3</v>
      </c>
      <c r="G21" s="36" t="s">
        <v>32</v>
      </c>
    </row>
    <row r="22" spans="1:7" ht="30" customHeight="1" x14ac:dyDescent="0.25">
      <c r="A22" s="43"/>
      <c r="B22" s="6" t="s">
        <v>24</v>
      </c>
      <c r="C22" s="16" t="s">
        <v>43</v>
      </c>
      <c r="D22" s="7" t="s">
        <v>8</v>
      </c>
      <c r="E22" s="8">
        <v>3</v>
      </c>
      <c r="F22" s="8">
        <v>3</v>
      </c>
      <c r="G22" s="36" t="s">
        <v>32</v>
      </c>
    </row>
    <row r="23" spans="1:7" ht="30" customHeight="1" x14ac:dyDescent="0.25">
      <c r="A23" s="43"/>
      <c r="B23" s="6" t="s">
        <v>26</v>
      </c>
      <c r="C23" s="16" t="s">
        <v>44</v>
      </c>
      <c r="D23" s="7" t="s">
        <v>8</v>
      </c>
      <c r="E23" s="8">
        <v>3</v>
      </c>
      <c r="F23" s="8">
        <v>3</v>
      </c>
      <c r="G23" s="36" t="s">
        <v>32</v>
      </c>
    </row>
    <row r="24" spans="1:7" ht="30" customHeight="1" thickBot="1" x14ac:dyDescent="0.3">
      <c r="A24" s="44"/>
      <c r="B24" s="10" t="s">
        <v>27</v>
      </c>
      <c r="C24" s="17" t="s">
        <v>45</v>
      </c>
      <c r="D24" s="11" t="s">
        <v>8</v>
      </c>
      <c r="E24" s="12">
        <v>3</v>
      </c>
      <c r="F24" s="12">
        <v>3</v>
      </c>
      <c r="G24" s="37" t="s">
        <v>32</v>
      </c>
    </row>
    <row r="25" spans="1:7" ht="30" customHeight="1" x14ac:dyDescent="0.25">
      <c r="A25" s="42" t="s">
        <v>28</v>
      </c>
      <c r="B25" s="53" t="s">
        <v>11</v>
      </c>
      <c r="C25" s="16" t="s">
        <v>12</v>
      </c>
      <c r="D25" s="2" t="s">
        <v>13</v>
      </c>
      <c r="E25" s="4">
        <v>3</v>
      </c>
      <c r="F25" s="4">
        <v>2</v>
      </c>
      <c r="G25" s="5"/>
    </row>
    <row r="26" spans="1:7" ht="30" customHeight="1" x14ac:dyDescent="0.25">
      <c r="A26" s="43"/>
      <c r="B26" s="54"/>
      <c r="C26" s="16" t="s">
        <v>46</v>
      </c>
      <c r="D26" s="6" t="s">
        <v>8</v>
      </c>
      <c r="E26" s="8">
        <v>2</v>
      </c>
      <c r="F26" s="8">
        <v>2</v>
      </c>
      <c r="G26" s="9"/>
    </row>
    <row r="27" spans="1:7" ht="30" customHeight="1" thickBot="1" x14ac:dyDescent="0.3">
      <c r="A27" s="44"/>
      <c r="B27" s="55"/>
      <c r="C27" s="34" t="s">
        <v>116</v>
      </c>
      <c r="D27" s="10" t="s">
        <v>29</v>
      </c>
      <c r="E27" s="12">
        <v>3</v>
      </c>
      <c r="F27" s="12">
        <v>3</v>
      </c>
      <c r="G27" s="13"/>
    </row>
    <row r="28" spans="1:7" ht="30" customHeight="1" x14ac:dyDescent="0.25">
      <c r="A28" s="42" t="s">
        <v>35</v>
      </c>
      <c r="B28" s="2" t="s">
        <v>11</v>
      </c>
      <c r="C28" s="3" t="s">
        <v>12</v>
      </c>
      <c r="D28" s="2" t="s">
        <v>13</v>
      </c>
      <c r="E28" s="4">
        <v>2</v>
      </c>
      <c r="F28" s="4">
        <v>2</v>
      </c>
      <c r="G28" s="5"/>
    </row>
    <row r="29" spans="1:7" ht="30" customHeight="1" x14ac:dyDescent="0.25">
      <c r="A29" s="43"/>
      <c r="B29" s="6" t="s">
        <v>16</v>
      </c>
      <c r="C29" s="7" t="s">
        <v>17</v>
      </c>
      <c r="D29" s="7" t="s">
        <v>8</v>
      </c>
      <c r="E29" s="8">
        <v>2</v>
      </c>
      <c r="F29" s="8">
        <v>2</v>
      </c>
      <c r="G29" s="9"/>
    </row>
    <row r="30" spans="1:7" ht="30" customHeight="1" thickBot="1" x14ac:dyDescent="0.3">
      <c r="A30" s="44"/>
      <c r="B30" s="10" t="s">
        <v>19</v>
      </c>
      <c r="C30" s="16" t="s">
        <v>40</v>
      </c>
      <c r="D30" s="11" t="s">
        <v>8</v>
      </c>
      <c r="E30" s="12">
        <v>2</v>
      </c>
      <c r="F30" s="12">
        <v>2</v>
      </c>
      <c r="G30" s="13"/>
    </row>
    <row r="31" spans="1:7" ht="30" customHeight="1" thickBot="1" x14ac:dyDescent="0.3">
      <c r="A31" s="45" t="s">
        <v>30</v>
      </c>
      <c r="B31" s="46"/>
      <c r="C31" s="46"/>
      <c r="D31" s="46"/>
      <c r="E31" s="14">
        <f>SUM(E3:E30)</f>
        <v>92</v>
      </c>
      <c r="F31" s="14">
        <f>SUM(F3:F30)</f>
        <v>91</v>
      </c>
      <c r="G31" s="14"/>
    </row>
    <row r="32" spans="1:7" ht="27.75" customHeight="1" x14ac:dyDescent="0.25">
      <c r="A32" s="47" t="s">
        <v>36</v>
      </c>
      <c r="B32" s="48"/>
      <c r="C32" s="48"/>
      <c r="D32" s="48"/>
      <c r="E32" s="48"/>
      <c r="F32" s="48"/>
      <c r="G32" s="49"/>
    </row>
    <row r="33" spans="1:7" ht="31.5" customHeight="1" x14ac:dyDescent="0.25">
      <c r="A33" s="50" t="s">
        <v>37</v>
      </c>
      <c r="B33" s="50"/>
      <c r="C33" s="50"/>
      <c r="D33" s="50"/>
      <c r="E33" s="50"/>
      <c r="F33" s="50"/>
      <c r="G33" s="50"/>
    </row>
    <row r="34" spans="1:7" x14ac:dyDescent="0.25">
      <c r="F34" s="38"/>
      <c r="G34" s="38"/>
    </row>
  </sheetData>
  <mergeCells count="9">
    <mergeCell ref="A28:A30"/>
    <mergeCell ref="A31:D31"/>
    <mergeCell ref="A32:G32"/>
    <mergeCell ref="A33:G33"/>
    <mergeCell ref="A1:G1"/>
    <mergeCell ref="A3:A13"/>
    <mergeCell ref="A14:A24"/>
    <mergeCell ref="A25:A27"/>
    <mergeCell ref="B25:B27"/>
  </mergeCells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workbookViewId="0">
      <selection activeCell="A2" sqref="A2"/>
    </sheetView>
  </sheetViews>
  <sheetFormatPr defaultRowHeight="15" x14ac:dyDescent="0.25"/>
  <cols>
    <col min="1" max="1" width="17.7109375" bestFit="1" customWidth="1"/>
    <col min="2" max="2" width="8" bestFit="1" customWidth="1"/>
    <col min="3" max="3" width="9.5703125" bestFit="1" customWidth="1"/>
    <col min="4" max="4" width="14" customWidth="1"/>
    <col min="5" max="5" width="13.140625" customWidth="1"/>
  </cols>
  <sheetData>
    <row r="1" spans="1:5" ht="19.5" thickBot="1" x14ac:dyDescent="0.35">
      <c r="A1" s="39" t="s">
        <v>118</v>
      </c>
      <c r="B1" s="40"/>
      <c r="C1" s="40"/>
      <c r="D1" s="40"/>
      <c r="E1" s="41"/>
    </row>
    <row r="2" spans="1:5" ht="75.75" thickBot="1" x14ac:dyDescent="0.3">
      <c r="A2" s="31" t="s">
        <v>48</v>
      </c>
      <c r="B2" s="32" t="s">
        <v>49</v>
      </c>
      <c r="C2" s="32" t="s">
        <v>50</v>
      </c>
      <c r="D2" s="33" t="s">
        <v>51</v>
      </c>
      <c r="E2" s="32" t="s">
        <v>52</v>
      </c>
    </row>
    <row r="3" spans="1:5" ht="31.5" x14ac:dyDescent="0.25">
      <c r="A3" s="18" t="s">
        <v>53</v>
      </c>
      <c r="B3" s="19" t="s">
        <v>54</v>
      </c>
      <c r="C3" s="20" t="s">
        <v>55</v>
      </c>
      <c r="D3" s="21" t="s">
        <v>56</v>
      </c>
      <c r="E3" s="19" t="s">
        <v>57</v>
      </c>
    </row>
    <row r="4" spans="1:5" ht="15.75" x14ac:dyDescent="0.25">
      <c r="A4" s="18" t="s">
        <v>58</v>
      </c>
      <c r="B4" s="19" t="s">
        <v>59</v>
      </c>
      <c r="C4" s="22" t="s">
        <v>60</v>
      </c>
      <c r="D4" s="21" t="s">
        <v>56</v>
      </c>
      <c r="E4" s="22" t="s">
        <v>61</v>
      </c>
    </row>
    <row r="5" spans="1:5" ht="15.75" x14ac:dyDescent="0.25">
      <c r="A5" s="18"/>
      <c r="B5" s="19" t="s">
        <v>62</v>
      </c>
      <c r="C5" s="19" t="s">
        <v>63</v>
      </c>
      <c r="D5" s="21" t="s">
        <v>56</v>
      </c>
      <c r="E5" s="19" t="s">
        <v>64</v>
      </c>
    </row>
    <row r="6" spans="1:5" ht="15.75" x14ac:dyDescent="0.25">
      <c r="A6" s="18"/>
      <c r="B6" s="19" t="s">
        <v>65</v>
      </c>
      <c r="C6" s="22"/>
      <c r="D6" s="20"/>
      <c r="E6" s="22"/>
    </row>
    <row r="7" spans="1:5" ht="15.75" x14ac:dyDescent="0.25">
      <c r="A7" s="18"/>
      <c r="B7" s="19" t="s">
        <v>66</v>
      </c>
      <c r="C7" s="19" t="s">
        <v>67</v>
      </c>
      <c r="D7" s="21" t="s">
        <v>68</v>
      </c>
      <c r="E7" s="19" t="s">
        <v>69</v>
      </c>
    </row>
    <row r="8" spans="1:5" ht="15.75" x14ac:dyDescent="0.25">
      <c r="A8" s="18"/>
      <c r="B8" s="19" t="s">
        <v>70</v>
      </c>
      <c r="C8" s="20" t="s">
        <v>71</v>
      </c>
      <c r="D8" s="21" t="s">
        <v>56</v>
      </c>
      <c r="E8" s="22" t="s">
        <v>72</v>
      </c>
    </row>
    <row r="9" spans="1:5" ht="16.5" thickBot="1" x14ac:dyDescent="0.3">
      <c r="A9" s="23"/>
      <c r="B9" s="24"/>
      <c r="C9" s="25"/>
      <c r="D9" s="25"/>
      <c r="E9" s="26"/>
    </row>
    <row r="10" spans="1:5" ht="15.75" x14ac:dyDescent="0.25">
      <c r="A10" s="18" t="s">
        <v>73</v>
      </c>
      <c r="B10" s="19" t="s">
        <v>74</v>
      </c>
      <c r="C10" s="19" t="s">
        <v>55</v>
      </c>
      <c r="D10" s="21" t="s">
        <v>56</v>
      </c>
      <c r="E10" s="19" t="s">
        <v>75</v>
      </c>
    </row>
    <row r="11" spans="1:5" ht="15.75" x14ac:dyDescent="0.25">
      <c r="A11" s="18" t="s">
        <v>76</v>
      </c>
      <c r="B11" s="19" t="s">
        <v>77</v>
      </c>
      <c r="C11" s="22" t="s">
        <v>60</v>
      </c>
      <c r="D11" s="21" t="s">
        <v>56</v>
      </c>
      <c r="E11" s="29" t="s">
        <v>109</v>
      </c>
    </row>
    <row r="12" spans="1:5" ht="15.75" x14ac:dyDescent="0.25">
      <c r="A12" s="18"/>
      <c r="B12" s="19" t="s">
        <v>78</v>
      </c>
      <c r="C12" s="20" t="s">
        <v>63</v>
      </c>
      <c r="D12" s="21" t="s">
        <v>56</v>
      </c>
      <c r="E12" s="22" t="s">
        <v>79</v>
      </c>
    </row>
    <row r="13" spans="1:5" ht="15.75" x14ac:dyDescent="0.25">
      <c r="A13" s="18"/>
      <c r="B13" s="19" t="s">
        <v>65</v>
      </c>
      <c r="C13" s="22"/>
      <c r="D13" s="20"/>
      <c r="E13" s="22"/>
    </row>
    <row r="14" spans="1:5" ht="15.75" x14ac:dyDescent="0.25">
      <c r="A14" s="18"/>
      <c r="B14" s="19" t="s">
        <v>54</v>
      </c>
      <c r="C14" s="19" t="s">
        <v>67</v>
      </c>
      <c r="D14" s="21" t="s">
        <v>56</v>
      </c>
      <c r="E14" s="19" t="s">
        <v>80</v>
      </c>
    </row>
    <row r="15" spans="1:5" ht="15.75" x14ac:dyDescent="0.25">
      <c r="A15" s="18"/>
      <c r="B15" s="19" t="s">
        <v>81</v>
      </c>
      <c r="C15" s="20" t="s">
        <v>71</v>
      </c>
      <c r="D15" s="21" t="s">
        <v>56</v>
      </c>
      <c r="E15" s="22" t="s">
        <v>82</v>
      </c>
    </row>
    <row r="16" spans="1:5" ht="32.25" thickBot="1" x14ac:dyDescent="0.3">
      <c r="A16" s="23"/>
      <c r="B16" s="24" t="s">
        <v>83</v>
      </c>
      <c r="C16" s="25" t="s">
        <v>84</v>
      </c>
      <c r="D16" s="27" t="s">
        <v>56</v>
      </c>
      <c r="E16" s="26" t="s">
        <v>85</v>
      </c>
    </row>
    <row r="17" spans="1:5" ht="31.5" x14ac:dyDescent="0.25">
      <c r="A17" s="18" t="s">
        <v>86</v>
      </c>
      <c r="B17" s="19" t="s">
        <v>74</v>
      </c>
      <c r="C17" s="21" t="s">
        <v>55</v>
      </c>
      <c r="D17" s="21" t="s">
        <v>56</v>
      </c>
      <c r="E17" s="19" t="s">
        <v>75</v>
      </c>
    </row>
    <row r="18" spans="1:5" ht="15.75" x14ac:dyDescent="0.25">
      <c r="A18" s="18" t="s">
        <v>87</v>
      </c>
      <c r="B18" s="19" t="s">
        <v>88</v>
      </c>
      <c r="C18" s="19" t="s">
        <v>55</v>
      </c>
      <c r="D18" s="21" t="s">
        <v>56</v>
      </c>
      <c r="E18" s="28" t="s">
        <v>89</v>
      </c>
    </row>
    <row r="19" spans="1:5" ht="15.75" x14ac:dyDescent="0.25">
      <c r="A19" s="18"/>
      <c r="B19" s="19" t="s">
        <v>90</v>
      </c>
      <c r="C19" s="22" t="s">
        <v>60</v>
      </c>
      <c r="D19" s="21" t="s">
        <v>56</v>
      </c>
      <c r="E19" s="29" t="s">
        <v>110</v>
      </c>
    </row>
    <row r="20" spans="1:5" ht="15.75" x14ac:dyDescent="0.25">
      <c r="A20" s="18"/>
      <c r="B20" s="19" t="s">
        <v>65</v>
      </c>
      <c r="C20" s="22"/>
      <c r="D20" s="20"/>
      <c r="E20" s="22"/>
    </row>
    <row r="21" spans="1:5" ht="15.75" x14ac:dyDescent="0.25">
      <c r="A21" s="18"/>
      <c r="B21" s="19" t="s">
        <v>66</v>
      </c>
      <c r="C21" s="19" t="s">
        <v>67</v>
      </c>
      <c r="D21" s="21" t="s">
        <v>68</v>
      </c>
      <c r="E21" s="19" t="s">
        <v>69</v>
      </c>
    </row>
    <row r="22" spans="1:5" ht="15.75" x14ac:dyDescent="0.25">
      <c r="A22" s="18"/>
      <c r="B22" s="19" t="s">
        <v>91</v>
      </c>
      <c r="C22" s="19" t="s">
        <v>92</v>
      </c>
      <c r="D22" s="21" t="s">
        <v>56</v>
      </c>
      <c r="E22" s="19" t="s">
        <v>93</v>
      </c>
    </row>
    <row r="23" spans="1:5" ht="15.75" x14ac:dyDescent="0.25">
      <c r="A23" s="18"/>
      <c r="B23" s="19" t="s">
        <v>94</v>
      </c>
      <c r="C23" s="19" t="s">
        <v>63</v>
      </c>
      <c r="D23" s="21" t="s">
        <v>56</v>
      </c>
      <c r="E23" s="19" t="s">
        <v>95</v>
      </c>
    </row>
    <row r="24" spans="1:5" ht="16.5" thickBot="1" x14ac:dyDescent="0.3">
      <c r="A24" s="23"/>
      <c r="B24" s="24" t="s">
        <v>96</v>
      </c>
      <c r="C24" s="24" t="s">
        <v>71</v>
      </c>
      <c r="D24" s="27" t="s">
        <v>56</v>
      </c>
      <c r="E24" s="24" t="s">
        <v>97</v>
      </c>
    </row>
    <row r="25" spans="1:5" ht="31.5" x14ac:dyDescent="0.25">
      <c r="A25" s="18" t="s">
        <v>98</v>
      </c>
      <c r="B25" s="19" t="s">
        <v>74</v>
      </c>
      <c r="C25" s="21" t="s">
        <v>55</v>
      </c>
      <c r="D25" s="21" t="s">
        <v>56</v>
      </c>
      <c r="E25" s="19" t="s">
        <v>75</v>
      </c>
    </row>
    <row r="26" spans="1:5" ht="15.75" x14ac:dyDescent="0.25">
      <c r="A26" s="18" t="s">
        <v>99</v>
      </c>
      <c r="B26" s="19" t="s">
        <v>83</v>
      </c>
      <c r="C26" s="22" t="s">
        <v>60</v>
      </c>
      <c r="D26" s="21" t="s">
        <v>56</v>
      </c>
      <c r="E26" s="22" t="s">
        <v>100</v>
      </c>
    </row>
    <row r="27" spans="1:5" ht="15.75" x14ac:dyDescent="0.25">
      <c r="A27" s="18"/>
      <c r="B27" s="19" t="s">
        <v>101</v>
      </c>
      <c r="C27" s="22" t="s">
        <v>63</v>
      </c>
      <c r="D27" s="21" t="s">
        <v>56</v>
      </c>
      <c r="E27" s="30">
        <v>1476281</v>
      </c>
    </row>
    <row r="28" spans="1:5" ht="15.75" x14ac:dyDescent="0.25">
      <c r="A28" s="18"/>
      <c r="B28" s="19" t="s">
        <v>65</v>
      </c>
      <c r="C28" s="20"/>
      <c r="D28" s="20"/>
      <c r="E28" s="22"/>
    </row>
    <row r="29" spans="1:5" ht="15.75" x14ac:dyDescent="0.25">
      <c r="A29" s="18"/>
      <c r="B29" s="19" t="s">
        <v>102</v>
      </c>
      <c r="C29" s="20" t="s">
        <v>103</v>
      </c>
      <c r="D29" s="21" t="s">
        <v>56</v>
      </c>
      <c r="E29" s="22" t="s">
        <v>104</v>
      </c>
    </row>
    <row r="30" spans="1:5" ht="15.75" x14ac:dyDescent="0.25">
      <c r="A30" s="18"/>
      <c r="B30" s="19" t="s">
        <v>105</v>
      </c>
      <c r="C30" s="20" t="s">
        <v>71</v>
      </c>
      <c r="D30" s="21" t="s">
        <v>56</v>
      </c>
      <c r="E30" s="22" t="s">
        <v>106</v>
      </c>
    </row>
    <row r="31" spans="1:5" ht="15.75" x14ac:dyDescent="0.25">
      <c r="A31" s="18"/>
      <c r="B31" s="22" t="s">
        <v>81</v>
      </c>
      <c r="C31" s="22" t="s">
        <v>84</v>
      </c>
      <c r="D31" s="21" t="s">
        <v>56</v>
      </c>
      <c r="E31" s="22"/>
    </row>
    <row r="32" spans="1:5" ht="15.75" x14ac:dyDescent="0.25">
      <c r="A32" s="18"/>
      <c r="B32" s="20" t="s">
        <v>54</v>
      </c>
      <c r="C32" s="22" t="s">
        <v>84</v>
      </c>
      <c r="D32" s="21" t="s">
        <v>56</v>
      </c>
      <c r="E32" s="22"/>
    </row>
    <row r="33" spans="1:5" ht="15.75" x14ac:dyDescent="0.25">
      <c r="A33" s="18"/>
      <c r="B33" s="20" t="s">
        <v>107</v>
      </c>
      <c r="C33" s="22" t="s">
        <v>84</v>
      </c>
      <c r="D33" s="21" t="s">
        <v>56</v>
      </c>
      <c r="E33" s="22"/>
    </row>
    <row r="34" spans="1:5" ht="16.5" thickBot="1" x14ac:dyDescent="0.3">
      <c r="A34" s="18"/>
      <c r="B34" s="20" t="s">
        <v>108</v>
      </c>
      <c r="C34" s="22" t="s">
        <v>84</v>
      </c>
      <c r="D34" s="21" t="s">
        <v>56</v>
      </c>
      <c r="E34" s="22"/>
    </row>
    <row r="35" spans="1:5" x14ac:dyDescent="0.25">
      <c r="A35" s="56" t="s">
        <v>111</v>
      </c>
      <c r="B35" s="57"/>
      <c r="C35" s="57"/>
      <c r="D35" s="57"/>
      <c r="E35" s="58"/>
    </row>
    <row r="36" spans="1:5" x14ac:dyDescent="0.25">
      <c r="A36" s="59" t="s">
        <v>112</v>
      </c>
      <c r="B36" s="60"/>
      <c r="C36" s="60"/>
      <c r="D36" s="60"/>
      <c r="E36" s="61"/>
    </row>
    <row r="37" spans="1:5" x14ac:dyDescent="0.25">
      <c r="A37" s="59" t="s">
        <v>113</v>
      </c>
      <c r="B37" s="60"/>
      <c r="C37" s="60"/>
      <c r="D37" s="60"/>
      <c r="E37" s="61"/>
    </row>
    <row r="38" spans="1:5" x14ac:dyDescent="0.25">
      <c r="A38" s="59" t="s">
        <v>114</v>
      </c>
      <c r="B38" s="60"/>
      <c r="C38" s="60"/>
      <c r="D38" s="60"/>
      <c r="E38" s="61"/>
    </row>
    <row r="39" spans="1:5" ht="15.75" thickBot="1" x14ac:dyDescent="0.3">
      <c r="A39" s="62" t="s">
        <v>115</v>
      </c>
      <c r="B39" s="63"/>
      <c r="C39" s="63"/>
      <c r="D39" s="63"/>
      <c r="E39" s="64"/>
    </row>
  </sheetData>
  <mergeCells count="5">
    <mergeCell ref="A35:E35"/>
    <mergeCell ref="A36:E36"/>
    <mergeCell ref="A37:E37"/>
    <mergeCell ref="A38:E38"/>
    <mergeCell ref="A39:E3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RNAseq data description</vt:lpstr>
      <vt:lpstr>Antibodies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שני גל-עוז</dc:creator>
  <cp:lastModifiedBy>Tal Shay</cp:lastModifiedBy>
  <cp:lastPrinted>2019-08-15T10:13:49Z</cp:lastPrinted>
  <dcterms:created xsi:type="dcterms:W3CDTF">2018-12-25T12:16:46Z</dcterms:created>
  <dcterms:modified xsi:type="dcterms:W3CDTF">2019-08-29T15:14:12Z</dcterms:modified>
</cp:coreProperties>
</file>