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wilson/Dropbox (Scripps Research)/Work/People/zwick/"/>
    </mc:Choice>
  </mc:AlternateContent>
  <xr:revisionPtr revIDLastSave="0" documentId="13_ncr:1_{A1BD2927-9C6A-674A-B60B-0EA44339E6F0}" xr6:coauthVersionLast="45" xr6:coauthVersionMax="45" xr10:uidLastSave="{00000000-0000-0000-0000-000000000000}"/>
  <bookViews>
    <workbookView xWindow="56300" yWindow="540" windowWidth="27160" windowHeight="16420" tabRatio="994" activeTab="8" xr2:uid="{00000000-000D-0000-FFFF-FFFF00000000}"/>
  </bookViews>
  <sheets>
    <sheet name="Figure 1E" sheetId="1" r:id="rId1"/>
    <sheet name="Figure 1F" sheetId="2" r:id="rId2"/>
    <sheet name="Figure 2B" sheetId="11" r:id="rId3"/>
    <sheet name="Figure 2C-PGZL1" sheetId="19" r:id="rId4"/>
    <sheet name="Figure 2C-H4K3" sheetId="20" r:id="rId5"/>
    <sheet name="Figure 2C-4E10" sheetId="21" r:id="rId6"/>
    <sheet name="Figure 2C-PGZL1 gVmDmJ" sheetId="22" r:id="rId7"/>
    <sheet name="Figure 2C-PGZL1 gVgDmJ" sheetId="23" r:id="rId8"/>
    <sheet name="Figure 2C-PGZL1 gVgDgJ" sheetId="24" r:id="rId9"/>
    <sheet name="Figure 2C-4E10 gVmDmJ" sheetId="25" r:id="rId10"/>
    <sheet name="Figure 2C-4E10 gVmDmJ L100cF" sheetId="26" r:id="rId11"/>
    <sheet name="Figure 2C-4E10 gVgDgJ" sheetId="27" r:id="rId12"/>
    <sheet name="Figure 2D" sheetId="31" r:id="rId13"/>
    <sheet name="Figure 2E" sheetId="4" r:id="rId14"/>
    <sheet name="Figure 2F" sheetId="5" r:id="rId15"/>
    <sheet name="Figure 2G" sheetId="14" r:id="rId16"/>
    <sheet name="Figure 3B" sheetId="6" r:id="rId17"/>
    <sheet name="Figure 3C" sheetId="13" r:id="rId18"/>
    <sheet name="Figure 3D" sheetId="7" r:id="rId19"/>
    <sheet name="Figure 6H-H4K3 SFS28EPE" sheetId="28" r:id="rId20"/>
    <sheet name="Figure 6H-H4K RS73PE" sheetId="29" r:id="rId21"/>
    <sheet name="Figure 6H-H4K 5M" sheetId="30" r:id="rId22"/>
    <sheet name="Figure 6I" sheetId="12" r:id="rId23"/>
    <sheet name="Supplementary Figure 1B" sheetId="15" r:id="rId24"/>
    <sheet name="Supplementary Figure 3B" sheetId="16" r:id="rId25"/>
    <sheet name="Supplementary Figure 3C" sheetId="8" r:id="rId26"/>
    <sheet name="Supplementary Figure 3D" sheetId="9" r:id="rId27"/>
    <sheet name="Supplementary Figure 4B" sheetId="10" r:id="rId28"/>
    <sheet name="Supplementary Figure 4C" sheetId="17" r:id="rId29"/>
    <sheet name="Supplementary Figure 6B" sheetId="18" r:id="rId30"/>
  </sheets>
  <definedNames>
    <definedName name="_xlnm._FilterDatabase" localSheetId="12" hidden="1">'Figure 2D'!$B$3:$F$3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Y23" i="4" l="1"/>
  <c r="Y24" i="4"/>
  <c r="Y20" i="4"/>
  <c r="Y21" i="4"/>
  <c r="Y16" i="4"/>
  <c r="Y17" i="4"/>
  <c r="Y13" i="4"/>
  <c r="Y14" i="4"/>
  <c r="Y10" i="4"/>
  <c r="Y11" i="4"/>
  <c r="Y7" i="4"/>
  <c r="Y8" i="4"/>
  <c r="Y24" i="10"/>
  <c r="Y25" i="10"/>
  <c r="Y21" i="10"/>
  <c r="Y22" i="10"/>
  <c r="Y17" i="10"/>
  <c r="Y18" i="10"/>
  <c r="Y14" i="10"/>
  <c r="Y15" i="10"/>
  <c r="Y11" i="10"/>
  <c r="Y12" i="10"/>
  <c r="Y8" i="10"/>
  <c r="Y9" i="10"/>
</calcChain>
</file>

<file path=xl/sharedStrings.xml><?xml version="1.0" encoding="utf-8"?>
<sst xmlns="http://schemas.openxmlformats.org/spreadsheetml/2006/main" count="2165" uniqueCount="422">
  <si>
    <t>Derived from Supplementary Figure 5</t>
  </si>
  <si>
    <t>PGZL1</t>
  </si>
  <si>
    <t>H4K3</t>
  </si>
  <si>
    <t>PGZL1/4E10H3</t>
  </si>
  <si>
    <t>PGZL1_TGW</t>
  </si>
  <si>
    <t>4E10_L100cF</t>
  </si>
  <si>
    <t>4E10</t>
  </si>
  <si>
    <t>JRCSF</t>
  </si>
  <si>
    <t>IAVI C22</t>
  </si>
  <si>
    <t>94UG103</t>
  </si>
  <si>
    <t>92RW020</t>
  </si>
  <si>
    <t>92BR020</t>
  </si>
  <si>
    <t>SF162</t>
  </si>
  <si>
    <t>92TH021</t>
  </si>
  <si>
    <r>
      <t>IC</t>
    </r>
    <r>
      <rPr>
        <vertAlign val="subscript"/>
        <sz val="12"/>
        <color theme="1"/>
        <rFont val="Arial"/>
        <family val="2"/>
      </rPr>
      <t>50</t>
    </r>
    <r>
      <rPr>
        <sz val="12"/>
        <color theme="1"/>
        <rFont val="Arial"/>
        <family val="2"/>
      </rPr>
      <t xml:space="preserve">  (μg/ml) </t>
    </r>
  </si>
  <si>
    <t>Virus</t>
  </si>
  <si>
    <t>PGZL1 _gVmDmJ</t>
  </si>
  <si>
    <t>HIV-0013095.2.11</t>
  </si>
  <si>
    <t>C3347.c11</t>
  </si>
  <si>
    <t>CNE8</t>
  </si>
  <si>
    <t>ZM135M.PL10a</t>
  </si>
  <si>
    <t>Du172.17</t>
  </si>
  <si>
    <t>HIV-16845.2.22</t>
  </si>
  <si>
    <t>Du156.12</t>
  </si>
  <si>
    <t>Ce704809221 1B3</t>
  </si>
  <si>
    <t>X2131 C1 B5</t>
  </si>
  <si>
    <t>6952.v1.c20</t>
  </si>
  <si>
    <t>Ce1172 H1</t>
  </si>
  <si>
    <t>6244.13.B5.4567</t>
  </si>
  <si>
    <t>P1981 C5 3</t>
  </si>
  <si>
    <t>T235.47</t>
  </si>
  <si>
    <t>BJOX010000.06.2</t>
  </si>
  <si>
    <t>C1080.c03</t>
  </si>
  <si>
    <t>191955 A11</t>
  </si>
  <si>
    <t>ZM197M.PB7</t>
  </si>
  <si>
    <t>T263.8</t>
  </si>
  <si>
    <t>3016.v5.c45</t>
  </si>
  <si>
    <t>CNE20</t>
  </si>
  <si>
    <t>BJOX015000.11.5</t>
  </si>
  <si>
    <t>TRO.11</t>
  </si>
  <si>
    <t>CNE19</t>
  </si>
  <si>
    <t>T255.34</t>
  </si>
  <si>
    <t>CNE58</t>
  </si>
  <si>
    <t>1056.10.TA11.1826</t>
  </si>
  <si>
    <t>BJOX009000.02.4</t>
  </si>
  <si>
    <t>CNE21</t>
  </si>
  <si>
    <t>AC10.0.29</t>
  </si>
  <si>
    <t>R1166.c01</t>
  </si>
  <si>
    <t>1054.07.TC4.1499</t>
  </si>
  <si>
    <t>BJOX028000.10.3</t>
  </si>
  <si>
    <t>X1193 c1</t>
  </si>
  <si>
    <t>SC05.8C11.2344</t>
  </si>
  <si>
    <t>ZM233M.PB6</t>
  </si>
  <si>
    <t>CNE53</t>
  </si>
  <si>
    <t>ZM249M.B10</t>
  </si>
  <si>
    <t>BJOX025000.01.1</t>
  </si>
  <si>
    <t>ZM109F.PB4</t>
  </si>
  <si>
    <t>Du422.1</t>
  </si>
  <si>
    <t>1394C9G1(Rev.)</t>
  </si>
  <si>
    <t>P0402 c2 11</t>
  </si>
  <si>
    <t>C4118.c09</t>
  </si>
  <si>
    <t>WEAU.d15.410.787</t>
  </si>
  <si>
    <t>MS208.A1</t>
  </si>
  <si>
    <t>HIV-16055.2.3</t>
  </si>
  <si>
    <t>ZM247F.F7</t>
  </si>
  <si>
    <t>CNE17</t>
  </si>
  <si>
    <t>620345.c01</t>
  </si>
  <si>
    <t>ZM249M.PL1</t>
  </si>
  <si>
    <t>R2184.c04</t>
  </si>
  <si>
    <t>T211.9</t>
  </si>
  <si>
    <t>1012.11.TC21.3257</t>
  </si>
  <si>
    <t>Ce0393 C3</t>
  </si>
  <si>
    <t>A07412M1.vrc12</t>
  </si>
  <si>
    <t>T250.4</t>
  </si>
  <si>
    <t>6480.v4.c25</t>
  </si>
  <si>
    <t>Ce2060 G9</t>
  </si>
  <si>
    <t>X1632 S2 B10</t>
  </si>
  <si>
    <t>Q23ENV17</t>
  </si>
  <si>
    <t>SC422661.8</t>
  </si>
  <si>
    <t>0815.v3.c3</t>
  </si>
  <si>
    <t>ZM246F.D5</t>
  </si>
  <si>
    <t>3817.v2.c59</t>
  </si>
  <si>
    <t>Q769ENVd22</t>
  </si>
  <si>
    <t>Q461ENVe2</t>
  </si>
  <si>
    <t>Q168ENVa2</t>
  </si>
  <si>
    <t>0330.v4.c3</t>
  </si>
  <si>
    <t>T278.5</t>
  </si>
  <si>
    <t>CNE52</t>
  </si>
  <si>
    <t>CNE5</t>
  </si>
  <si>
    <t>1006.11.C3.1601</t>
  </si>
  <si>
    <t>62357.14.D3.4589</t>
  </si>
  <si>
    <t>R3265.c06</t>
  </si>
  <si>
    <t>ZM214M.PL15</t>
  </si>
  <si>
    <t>T257.31</t>
  </si>
  <si>
    <t>191084 B7.19</t>
  </si>
  <si>
    <t>Ce1176 A3</t>
  </si>
  <si>
    <t>CAAN5342.A2</t>
  </si>
  <si>
    <t>6240.08.TA5.4622</t>
  </si>
  <si>
    <t>CNE30</t>
  </si>
  <si>
    <t>T251.18</t>
  </si>
  <si>
    <t>X1254 c3</t>
  </si>
  <si>
    <t>BF1266.431a</t>
  </si>
  <si>
    <t>Ce703010054 2A2</t>
  </si>
  <si>
    <t>PVO.4</t>
  </si>
  <si>
    <t>7030102001E5(Rev.)</t>
  </si>
  <si>
    <t>H8K3</t>
  </si>
  <si>
    <t>PGZL1_gVmDmJ</t>
  </si>
  <si>
    <t>PGZL1_gVgDgJ</t>
  </si>
  <si>
    <t>VRC01</t>
  </si>
  <si>
    <t>ssDNA</t>
  </si>
  <si>
    <t>dsDNA</t>
  </si>
  <si>
    <t>OVA</t>
  </si>
  <si>
    <t>Cholesterol</t>
  </si>
  <si>
    <t>DOPC</t>
  </si>
  <si>
    <t>DOPE</t>
  </si>
  <si>
    <t>DOPS</t>
  </si>
  <si>
    <t>log AUC</t>
  </si>
  <si>
    <t>Antigens</t>
  </si>
  <si>
    <t>ADA-CM</t>
  </si>
  <si>
    <t>BN-PAGE gel mobility shift</t>
  </si>
  <si>
    <t>HxB2</t>
  </si>
  <si>
    <t>Du156</t>
  </si>
  <si>
    <t>Lane</t>
  </si>
  <si>
    <t>Antibody</t>
  </si>
  <si>
    <t>None</t>
  </si>
  <si>
    <t>PGZL1 gVmDmJ</t>
  </si>
  <si>
    <t>PGZL1 gVgDgJ</t>
  </si>
  <si>
    <t>b6</t>
  </si>
  <si>
    <t>10E8</t>
  </si>
  <si>
    <r>
      <rPr>
        <b/>
        <sz val="12"/>
        <color theme="1"/>
        <rFont val="Calibri"/>
        <family val="2"/>
      </rPr>
      <t>µ</t>
    </r>
    <r>
      <rPr>
        <b/>
        <sz val="12"/>
        <color theme="1"/>
        <rFont val="Calibri"/>
        <family val="2"/>
        <scheme val="minor"/>
      </rPr>
      <t>g/ml</t>
    </r>
  </si>
  <si>
    <t xml:space="preserve">BN-PAGE gel mobility shift </t>
  </si>
  <si>
    <t>For ADA-CM blots, please see raw data for Figure 2E</t>
  </si>
  <si>
    <t>PGZL1_gVgDmJ</t>
  </si>
  <si>
    <t>4E10_gVmDmJ</t>
  </si>
  <si>
    <t>4E10_gVgDgJ</t>
  </si>
  <si>
    <t>4E10_gVmDmJ_L100cF</t>
  </si>
  <si>
    <t>10E8_gVmDmJ</t>
  </si>
  <si>
    <t>H4K3_SFS28EPE</t>
  </si>
  <si>
    <t>H4K3_5M</t>
  </si>
  <si>
    <t>PGZL1_W99A</t>
  </si>
  <si>
    <t>PGZL1_F100A</t>
  </si>
  <si>
    <t>PGZL1_gVmDmJ-F100A</t>
  </si>
  <si>
    <t>PGZL1_gVmDmJ-W99A</t>
  </si>
  <si>
    <t>PGZL1_gVmDmJ_W99A</t>
  </si>
  <si>
    <t>PGZL1_gVmDmJ_F100A</t>
  </si>
  <si>
    <t>Du156.12 neutralization</t>
  </si>
  <si>
    <t>HxB2 neutralization</t>
  </si>
  <si>
    <t>PDT-081 peptide ELISA</t>
  </si>
  <si>
    <t>191955</t>
  </si>
  <si>
    <t>C3347</t>
  </si>
  <si>
    <t>X2131</t>
  </si>
  <si>
    <t>BJOX025</t>
  </si>
  <si>
    <t>BJOX028</t>
  </si>
  <si>
    <t>X1193</t>
  </si>
  <si>
    <t>T255</t>
  </si>
  <si>
    <t>928.28</t>
  </si>
  <si>
    <t>aMLV</t>
  </si>
  <si>
    <t>MN</t>
  </si>
  <si>
    <r>
      <t>IC</t>
    </r>
    <r>
      <rPr>
        <vertAlign val="subscript"/>
        <sz val="12"/>
        <color theme="1"/>
        <rFont val="Arial"/>
        <family val="2"/>
      </rPr>
      <t>50</t>
    </r>
    <r>
      <rPr>
        <sz val="12"/>
        <color theme="1"/>
        <rFont val="Arial"/>
        <family val="2"/>
      </rPr>
      <t xml:space="preserve"> (μg/ml)</t>
    </r>
  </si>
  <si>
    <r>
      <t>IC</t>
    </r>
    <r>
      <rPr>
        <vertAlign val="subscript"/>
        <sz val="12"/>
        <color rgb="FF000000"/>
        <rFont val="Arial"/>
        <family val="2"/>
      </rPr>
      <t>50</t>
    </r>
    <r>
      <rPr>
        <sz val="12"/>
        <color rgb="FF000000"/>
        <rFont val="Arial"/>
        <family val="2"/>
      </rPr>
      <t xml:space="preserve"> (μg/ml)</t>
    </r>
  </si>
  <si>
    <t>Q</t>
  </si>
  <si>
    <t>V</t>
  </si>
  <si>
    <t>L</t>
  </si>
  <si>
    <t>S</t>
  </si>
  <si>
    <t>G</t>
  </si>
  <si>
    <t>E</t>
  </si>
  <si>
    <t>K</t>
  </si>
  <si>
    <t>R</t>
  </si>
  <si>
    <t>P</t>
  </si>
  <si>
    <t>T</t>
  </si>
  <si>
    <t>C</t>
  </si>
  <si>
    <t>A</t>
  </si>
  <si>
    <t>F</t>
  </si>
  <si>
    <t>N</t>
  </si>
  <si>
    <t>W</t>
  </si>
  <si>
    <t>M</t>
  </si>
  <si>
    <t>I</t>
  </si>
  <si>
    <t>Y</t>
  </si>
  <si>
    <t>D</t>
  </si>
  <si>
    <t>-</t>
  </si>
  <si>
    <t>VRC42.01</t>
  </si>
  <si>
    <t xml:space="preserve">H4K3 </t>
  </si>
  <si>
    <t>Heavy chain</t>
  </si>
  <si>
    <t>Kappa chain</t>
  </si>
  <si>
    <t>V2H-1</t>
  </si>
  <si>
    <t>V2H-2</t>
  </si>
  <si>
    <t>V2H-3</t>
  </si>
  <si>
    <t>V2H-4</t>
  </si>
  <si>
    <t>V2H-5</t>
  </si>
  <si>
    <t>V2H-6</t>
  </si>
  <si>
    <t>V2H-7</t>
  </si>
  <si>
    <t>V2H-8</t>
  </si>
  <si>
    <t>V2H-9</t>
  </si>
  <si>
    <t>V2H-10</t>
  </si>
  <si>
    <t>V4H-1</t>
  </si>
  <si>
    <t>V4H-2</t>
  </si>
  <si>
    <t>V4H-3</t>
  </si>
  <si>
    <t>V4H-4</t>
  </si>
  <si>
    <t>V4H-5</t>
  </si>
  <si>
    <t>V4H-6</t>
  </si>
  <si>
    <t>V4H-7</t>
  </si>
  <si>
    <t>V4H-8</t>
  </si>
  <si>
    <t>V6H-1</t>
  </si>
  <si>
    <t>V6H-2</t>
  </si>
  <si>
    <t>V6H-3</t>
  </si>
  <si>
    <t>V6H-4</t>
  </si>
  <si>
    <t>V6H-5</t>
  </si>
  <si>
    <t>V6H-6</t>
  </si>
  <si>
    <t>V6H-7</t>
  </si>
  <si>
    <t>V6H-8</t>
  </si>
  <si>
    <t>V6H-9</t>
  </si>
  <si>
    <t>H4-V2K-1</t>
  </si>
  <si>
    <t>H4-V2K-2</t>
  </si>
  <si>
    <t>H4-V2K-3</t>
  </si>
  <si>
    <t>H4-V2K-4</t>
  </si>
  <si>
    <t>H4-V4K-1</t>
  </si>
  <si>
    <t>H4-V4K-2</t>
  </si>
  <si>
    <t>H4-V4K-3</t>
  </si>
  <si>
    <t>H4-V6K-1</t>
  </si>
  <si>
    <t>H4-V6K-2</t>
  </si>
  <si>
    <t>H4-V6K-3</t>
  </si>
  <si>
    <t>H8-V2K-1</t>
  </si>
  <si>
    <t>H8-V2K-2</t>
  </si>
  <si>
    <t>H8-V2K-3</t>
  </si>
  <si>
    <t>H8-V2K-4</t>
  </si>
  <si>
    <t>H8-V4K-1</t>
  </si>
  <si>
    <t>H8-V4K-2</t>
  </si>
  <si>
    <t>H8-V4K-3</t>
  </si>
  <si>
    <t>H8-V6K-1</t>
  </si>
  <si>
    <t>H8-V6K-2</t>
  </si>
  <si>
    <t>H8-V6K-3</t>
  </si>
  <si>
    <t>Potency (µg/ml)</t>
  </si>
  <si>
    <t>SHM [nt%]</t>
  </si>
  <si>
    <t>PGZL1/K3</t>
  </si>
  <si>
    <t>H8</t>
  </si>
  <si>
    <t>H4</t>
  </si>
  <si>
    <t>PGZL1_GL-gVgDgJ</t>
  </si>
  <si>
    <t>HIV-2</t>
  </si>
  <si>
    <t>ZM135</t>
  </si>
  <si>
    <t>IC50 (μg/ml)</t>
  </si>
  <si>
    <t>2F5</t>
  </si>
  <si>
    <t xml:space="preserve"> COT6 WT</t>
  </si>
  <si>
    <t>&gt;50</t>
  </si>
  <si>
    <t>A662G</t>
  </si>
  <si>
    <t>L663A</t>
  </si>
  <si>
    <t>D664A</t>
  </si>
  <si>
    <t>S665A</t>
  </si>
  <si>
    <t>W666A</t>
  </si>
  <si>
    <t>K667A</t>
  </si>
  <si>
    <t>N668A</t>
  </si>
  <si>
    <t xml:space="preserve"> L669A</t>
  </si>
  <si>
    <t>W670A</t>
  </si>
  <si>
    <t>S671A</t>
  </si>
  <si>
    <t>W672A</t>
  </si>
  <si>
    <t>F673A</t>
  </si>
  <si>
    <t>D674A</t>
  </si>
  <si>
    <t>D674S</t>
  </si>
  <si>
    <t>D674N</t>
  </si>
  <si>
    <t>I675A</t>
  </si>
  <si>
    <t>T676A</t>
  </si>
  <si>
    <t>K677A</t>
  </si>
  <si>
    <t>W678A</t>
  </si>
  <si>
    <t>L679A</t>
  </si>
  <si>
    <t>W680A</t>
  </si>
  <si>
    <t>BJOX028000</t>
  </si>
  <si>
    <t>Selected</t>
  </si>
  <si>
    <t>Include</t>
  </si>
  <si>
    <t>Index</t>
  </si>
  <si>
    <t>Color</t>
  </si>
  <si>
    <t>Sensor Location</t>
  </si>
  <si>
    <t>Sensor Type</t>
  </si>
  <si>
    <t>Sensor Info</t>
  </si>
  <si>
    <t>Replicate Group</t>
  </si>
  <si>
    <t>Baseline Loc.</t>
  </si>
  <si>
    <t>Assoc. (Sample) Loc.</t>
  </si>
  <si>
    <t>Sample ID</t>
  </si>
  <si>
    <t>Dissoc. Loc.</t>
  </si>
  <si>
    <t>Loading Well Location</t>
  </si>
  <si>
    <t>Loading Sample ID</t>
  </si>
  <si>
    <t>Cycle</t>
  </si>
  <si>
    <t>Conc. (nM)</t>
  </si>
  <si>
    <t>Response</t>
  </si>
  <si>
    <t>KD (M)</t>
  </si>
  <si>
    <t>KD Error</t>
  </si>
  <si>
    <t>kon(1/Ms)</t>
  </si>
  <si>
    <t>kon Error</t>
  </si>
  <si>
    <t>kdis(1/s)</t>
  </si>
  <si>
    <t>kdis Error</t>
  </si>
  <si>
    <t>RMax</t>
  </si>
  <si>
    <t>RMax Error</t>
  </si>
  <si>
    <t>kobs(1/s)</t>
  </si>
  <si>
    <t>Req</t>
  </si>
  <si>
    <t>Req/Rmax(%)</t>
  </si>
  <si>
    <t>Full X^2</t>
  </si>
  <si>
    <t>Full R^2</t>
  </si>
  <si>
    <t>SSG KD</t>
  </si>
  <si>
    <t>SSG Rmax</t>
  </si>
  <si>
    <t>SSG R^2</t>
  </si>
  <si>
    <t>x</t>
  </si>
  <si>
    <t>A2</t>
  </si>
  <si>
    <t>SA (Streptavidin)</t>
  </si>
  <si>
    <t>N/A</t>
  </si>
  <si>
    <t>A3</t>
  </si>
  <si>
    <t>A8</t>
  </si>
  <si>
    <t>pgzl1</t>
  </si>
  <si>
    <t>A11</t>
  </si>
  <si>
    <t>PDT081pept</t>
  </si>
  <si>
    <t xml:space="preserve"> </t>
  </si>
  <si>
    <t>A7</t>
  </si>
  <si>
    <t>A12</t>
  </si>
  <si>
    <t>A4</t>
  </si>
  <si>
    <t>A6</t>
  </si>
  <si>
    <t>A9</t>
  </si>
  <si>
    <t>A5</t>
  </si>
  <si>
    <t>A10</t>
  </si>
  <si>
    <t>C2</t>
  </si>
  <si>
    <t>C3</t>
  </si>
  <si>
    <t>C8</t>
  </si>
  <si>
    <t>C11</t>
  </si>
  <si>
    <t>C7</t>
  </si>
  <si>
    <t>C12</t>
  </si>
  <si>
    <t>C4</t>
  </si>
  <si>
    <t>C6</t>
  </si>
  <si>
    <t>C9</t>
  </si>
  <si>
    <t>C5</t>
  </si>
  <si>
    <t>C10</t>
  </si>
  <si>
    <t>G2</t>
  </si>
  <si>
    <t>G3</t>
  </si>
  <si>
    <t>G8</t>
  </si>
  <si>
    <t>G11</t>
  </si>
  <si>
    <t>G7</t>
  </si>
  <si>
    <t>G12</t>
  </si>
  <si>
    <t>G4</t>
  </si>
  <si>
    <t>G6</t>
  </si>
  <si>
    <t>G9</t>
  </si>
  <si>
    <t>G5</t>
  </si>
  <si>
    <t>G10</t>
  </si>
  <si>
    <t>B2</t>
  </si>
  <si>
    <t>B3</t>
  </si>
  <si>
    <t>B8</t>
  </si>
  <si>
    <t>PGZL1gVmDmJ</t>
  </si>
  <si>
    <t>B11</t>
  </si>
  <si>
    <t>B7</t>
  </si>
  <si>
    <t>B12</t>
  </si>
  <si>
    <t>B4</t>
  </si>
  <si>
    <t>B6</t>
  </si>
  <si>
    <t>B9</t>
  </si>
  <si>
    <t>B5</t>
  </si>
  <si>
    <t>B10</t>
  </si>
  <si>
    <t>PGZl1_gVgDmJ</t>
  </si>
  <si>
    <t>D2</t>
  </si>
  <si>
    <t>D3</t>
  </si>
  <si>
    <t>D8</t>
  </si>
  <si>
    <t>D11</t>
  </si>
  <si>
    <t>D7</t>
  </si>
  <si>
    <t>D12</t>
  </si>
  <si>
    <t>D4</t>
  </si>
  <si>
    <t>D6</t>
  </si>
  <si>
    <t>D9</t>
  </si>
  <si>
    <t>D5</t>
  </si>
  <si>
    <t>D10</t>
  </si>
  <si>
    <t>E2</t>
  </si>
  <si>
    <t>E3</t>
  </si>
  <si>
    <t>E8</t>
  </si>
  <si>
    <t>4E10_gVmDmJL100cF</t>
  </si>
  <si>
    <t>E11</t>
  </si>
  <si>
    <t>E7</t>
  </si>
  <si>
    <t>E12</t>
  </si>
  <si>
    <t>E4</t>
  </si>
  <si>
    <t>E6</t>
  </si>
  <si>
    <t>E9</t>
  </si>
  <si>
    <t>E5</t>
  </si>
  <si>
    <t>E10</t>
  </si>
  <si>
    <t>H4K3SFS28EPE</t>
  </si>
  <si>
    <t>H4K3RS73EP</t>
  </si>
  <si>
    <t>F2</t>
  </si>
  <si>
    <t>F3</t>
  </si>
  <si>
    <t>F8</t>
  </si>
  <si>
    <t>H4K3-5M</t>
  </si>
  <si>
    <t>F11</t>
  </si>
  <si>
    <t>F7</t>
  </si>
  <si>
    <t>F12</t>
  </si>
  <si>
    <t>F4</t>
  </si>
  <si>
    <t>F6</t>
  </si>
  <si>
    <t>F9</t>
  </si>
  <si>
    <t>F5</t>
  </si>
  <si>
    <t>F10</t>
  </si>
  <si>
    <t>H4K3_RS73PE</t>
  </si>
  <si>
    <t>PDT081</t>
  </si>
  <si>
    <t>PGT145</t>
  </si>
  <si>
    <t>MFI</t>
  </si>
  <si>
    <t>Env</t>
  </si>
  <si>
    <t>MPER-TM</t>
  </si>
  <si>
    <t>293T</t>
  </si>
  <si>
    <t>5.6 %</t>
  </si>
  <si>
    <t>71.3 %</t>
  </si>
  <si>
    <t>60.8 %</t>
  </si>
  <si>
    <t>92.0 %</t>
  </si>
  <si>
    <t>1.0 %</t>
  </si>
  <si>
    <t>46.3 %</t>
  </si>
  <si>
    <t>0.1 %</t>
  </si>
  <si>
    <t>0.2 %</t>
  </si>
  <si>
    <t>63.5 %</t>
  </si>
  <si>
    <t>92.8 %</t>
  </si>
  <si>
    <t>0.6 %</t>
  </si>
  <si>
    <t>42.5 %</t>
  </si>
  <si>
    <t>66.0 %</t>
  </si>
  <si>
    <t>94.7 %</t>
  </si>
  <si>
    <t>0.0 %</t>
  </si>
  <si>
    <t>95.8 %</t>
  </si>
  <si>
    <t>94.8 %</t>
  </si>
  <si>
    <t>0.5 %</t>
  </si>
  <si>
    <t>46.1 %</t>
  </si>
  <si>
    <t>17.0 %</t>
  </si>
  <si>
    <t>63.2 %</t>
  </si>
  <si>
    <t>0.8 %</t>
  </si>
  <si>
    <t>50.5 %</t>
  </si>
  <si>
    <r>
      <t>Env+</t>
    </r>
    <r>
      <rPr>
        <sz val="12"/>
        <color indexed="205"/>
        <rFont val="Arial"/>
        <family val="2"/>
      </rPr>
      <t>sCD4</t>
    </r>
  </si>
  <si>
    <t>Positive cells*</t>
  </si>
  <si>
    <t>*percentage of positive cells out of 100,000 total cells counted</t>
  </si>
  <si>
    <t>BJOX025000</t>
  </si>
  <si>
    <t>µg/ml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</si>
</sst>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  <family val="2"/>
    </font>
    <font>
      <vertAlign val="subscript"/>
      <sz val="12"/>
      <color theme="1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rgb="FF000000"/>
      <name val="Arial"/>
      <family val="2"/>
    </font>
    <font>
      <vertAlign val="subscript"/>
      <sz val="12"/>
      <color rgb="FF000000"/>
      <name val="Arial"/>
      <family val="2"/>
    </font>
    <font>
      <sz val="12"/>
      <color rgb="FFFF0000"/>
      <name val="Calibri"/>
      <family val="2"/>
      <scheme val="minor"/>
    </font>
    <font>
      <sz val="8.25"/>
      <color indexed="8"/>
      <name val="Arial"/>
      <family val="2"/>
    </font>
    <font>
      <sz val="12"/>
      <color indexed="205"/>
      <name val="Arial"/>
      <family val="2"/>
    </font>
    <font>
      <sz val="12"/>
      <color rgb="FFFF0000"/>
      <name val="Arial"/>
      <family val="2"/>
    </font>
    <font>
      <sz val="2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38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6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164" fontId="5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Fill="1"/>
    <xf numFmtId="0" fontId="12" fillId="0" borderId="0" xfId="0" applyFont="1"/>
    <xf numFmtId="11" fontId="12" fillId="0" borderId="0" xfId="0" applyNumberFormat="1" applyFont="1"/>
    <xf numFmtId="0" fontId="5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15" fillId="0" borderId="0" xfId="0" applyFont="1"/>
    <xf numFmtId="0" fontId="14" fillId="0" borderId="0" xfId="0" applyFont="1" applyBorder="1"/>
    <xf numFmtId="0" fontId="14" fillId="0" borderId="0" xfId="0" applyFont="1" applyFill="1" applyBorder="1"/>
    <xf numFmtId="0" fontId="0" fillId="0" borderId="0" xfId="0" applyFill="1"/>
    <xf numFmtId="165" fontId="5" fillId="0" borderId="0" xfId="0" applyNumberFormat="1" applyFont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/>
    <xf numFmtId="164" fontId="3" fillId="0" borderId="0" xfId="0" applyNumberFormat="1" applyFont="1" applyFill="1" applyBorder="1" applyAlignment="1">
      <alignment horizontal="center"/>
    </xf>
    <xf numFmtId="0" fontId="14" fillId="0" borderId="0" xfId="0" applyFont="1"/>
    <xf numFmtId="0" fontId="5" fillId="0" borderId="0" xfId="0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165" fontId="3" fillId="0" borderId="0" xfId="0" applyNumberFormat="1" applyFont="1"/>
    <xf numFmtId="0" fontId="5" fillId="0" borderId="0" xfId="0" applyFont="1"/>
    <xf numFmtId="165" fontId="5" fillId="0" borderId="0" xfId="0" applyNumberFormat="1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164" fontId="5" fillId="0" borderId="0" xfId="0" applyNumberFormat="1" applyFont="1"/>
    <xf numFmtId="2" fontId="5" fillId="0" borderId="0" xfId="0" applyNumberFormat="1" applyFont="1"/>
    <xf numFmtId="1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" fontId="5" fillId="0" borderId="0" xfId="0" applyNumberFormat="1" applyFont="1"/>
    <xf numFmtId="1" fontId="3" fillId="0" borderId="0" xfId="0" applyNumberFormat="1" applyFont="1"/>
    <xf numFmtId="2" fontId="5" fillId="0" borderId="0" xfId="0" applyNumberFormat="1" applyFont="1" applyFill="1" applyBorder="1" applyAlignment="1">
      <alignment horizontal="center" vertical="center"/>
    </xf>
    <xf numFmtId="165" fontId="5" fillId="0" borderId="0" xfId="0" applyNumberFormat="1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/>
    </xf>
    <xf numFmtId="165" fontId="3" fillId="0" borderId="0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</cellXfs>
  <cellStyles count="1338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5" builtinId="9" hidden="1"/>
    <cellStyle name="Followed Hyperlink" xfId="587" builtinId="9" hidden="1"/>
    <cellStyle name="Followed Hyperlink" xfId="589" builtinId="9" hidden="1"/>
    <cellStyle name="Followed Hyperlink" xfId="591" builtinId="9" hidden="1"/>
    <cellStyle name="Followed Hyperlink" xfId="593" builtinId="9" hidden="1"/>
    <cellStyle name="Followed Hyperlink" xfId="595" builtinId="9" hidden="1"/>
    <cellStyle name="Followed Hyperlink" xfId="597" builtinId="9" hidden="1"/>
    <cellStyle name="Followed Hyperlink" xfId="599" builtinId="9" hidden="1"/>
    <cellStyle name="Followed Hyperlink" xfId="601" builtinId="9" hidden="1"/>
    <cellStyle name="Followed Hyperlink" xfId="603" builtinId="9" hidden="1"/>
    <cellStyle name="Followed Hyperlink" xfId="605" builtinId="9" hidden="1"/>
    <cellStyle name="Followed Hyperlink" xfId="607" builtinId="9" hidden="1"/>
    <cellStyle name="Followed Hyperlink" xfId="609" builtinId="9" hidden="1"/>
    <cellStyle name="Followed Hyperlink" xfId="611" builtinId="9" hidden="1"/>
    <cellStyle name="Followed Hyperlink" xfId="613" builtinId="9" hidden="1"/>
    <cellStyle name="Followed Hyperlink" xfId="615" builtinId="9" hidden="1"/>
    <cellStyle name="Followed Hyperlink" xfId="617" builtinId="9" hidden="1"/>
    <cellStyle name="Followed Hyperlink" xfId="619" builtinId="9" hidden="1"/>
    <cellStyle name="Followed Hyperlink" xfId="621" builtinId="9" hidden="1"/>
    <cellStyle name="Followed Hyperlink" xfId="623" builtinId="9" hidden="1"/>
    <cellStyle name="Followed Hyperlink" xfId="625" builtinId="9" hidden="1"/>
    <cellStyle name="Followed Hyperlink" xfId="627" builtinId="9" hidden="1"/>
    <cellStyle name="Followed Hyperlink" xfId="629" builtinId="9" hidden="1"/>
    <cellStyle name="Followed Hyperlink" xfId="631" builtinId="9" hidden="1"/>
    <cellStyle name="Followed Hyperlink" xfId="633" builtinId="9" hidden="1"/>
    <cellStyle name="Followed Hyperlink" xfId="635" builtinId="9" hidden="1"/>
    <cellStyle name="Followed Hyperlink" xfId="637" builtinId="9" hidden="1"/>
    <cellStyle name="Followed Hyperlink" xfId="639" builtinId="9" hidden="1"/>
    <cellStyle name="Followed Hyperlink" xfId="641" builtinId="9" hidden="1"/>
    <cellStyle name="Followed Hyperlink" xfId="643" builtinId="9" hidden="1"/>
    <cellStyle name="Followed Hyperlink" xfId="645" builtinId="9" hidden="1"/>
    <cellStyle name="Followed Hyperlink" xfId="647" builtinId="9" hidden="1"/>
    <cellStyle name="Followed Hyperlink" xfId="649" builtinId="9" hidden="1"/>
    <cellStyle name="Followed Hyperlink" xfId="651" builtinId="9" hidden="1"/>
    <cellStyle name="Followed Hyperlink" xfId="653" builtinId="9" hidden="1"/>
    <cellStyle name="Followed Hyperlink" xfId="655" builtinId="9" hidden="1"/>
    <cellStyle name="Followed Hyperlink" xfId="657" builtinId="9" hidden="1"/>
    <cellStyle name="Followed Hyperlink" xfId="659" builtinId="9" hidden="1"/>
    <cellStyle name="Followed Hyperlink" xfId="661" builtinId="9" hidden="1"/>
    <cellStyle name="Followed Hyperlink" xfId="663" builtinId="9" hidden="1"/>
    <cellStyle name="Followed Hyperlink" xfId="665" builtinId="9" hidden="1"/>
    <cellStyle name="Followed Hyperlink" xfId="667" builtinId="9" hidden="1"/>
    <cellStyle name="Followed Hyperlink" xfId="669" builtinId="9" hidden="1"/>
    <cellStyle name="Followed Hyperlink" xfId="671" builtinId="9" hidden="1"/>
    <cellStyle name="Followed Hyperlink" xfId="673" builtinId="9" hidden="1"/>
    <cellStyle name="Followed Hyperlink" xfId="675" builtinId="9" hidden="1"/>
    <cellStyle name="Followed Hyperlink" xfId="677" builtinId="9" hidden="1"/>
    <cellStyle name="Followed Hyperlink" xfId="679" builtinId="9" hidden="1"/>
    <cellStyle name="Followed Hyperlink" xfId="681" builtinId="9" hidden="1"/>
    <cellStyle name="Followed Hyperlink" xfId="683" builtinId="9" hidden="1"/>
    <cellStyle name="Followed Hyperlink" xfId="685" builtinId="9" hidden="1"/>
    <cellStyle name="Followed Hyperlink" xfId="687" builtinId="9" hidden="1"/>
    <cellStyle name="Followed Hyperlink" xfId="689" builtinId="9" hidden="1"/>
    <cellStyle name="Followed Hyperlink" xfId="691" builtinId="9" hidden="1"/>
    <cellStyle name="Followed Hyperlink" xfId="693" builtinId="9" hidden="1"/>
    <cellStyle name="Followed Hyperlink" xfId="695" builtinId="9" hidden="1"/>
    <cellStyle name="Followed Hyperlink" xfId="697" builtinId="9" hidden="1"/>
    <cellStyle name="Followed Hyperlink" xfId="699" builtinId="9" hidden="1"/>
    <cellStyle name="Followed Hyperlink" xfId="701" builtinId="9" hidden="1"/>
    <cellStyle name="Followed Hyperlink" xfId="703" builtinId="9" hidden="1"/>
    <cellStyle name="Followed Hyperlink" xfId="705" builtinId="9" hidden="1"/>
    <cellStyle name="Followed Hyperlink" xfId="707" builtinId="9" hidden="1"/>
    <cellStyle name="Followed Hyperlink" xfId="709" builtinId="9" hidden="1"/>
    <cellStyle name="Followed Hyperlink" xfId="711" builtinId="9" hidden="1"/>
    <cellStyle name="Followed Hyperlink" xfId="713" builtinId="9" hidden="1"/>
    <cellStyle name="Followed Hyperlink" xfId="715" builtinId="9" hidden="1"/>
    <cellStyle name="Followed Hyperlink" xfId="717" builtinId="9" hidden="1"/>
    <cellStyle name="Followed Hyperlink" xfId="719" builtinId="9" hidden="1"/>
    <cellStyle name="Followed Hyperlink" xfId="721" builtinId="9" hidden="1"/>
    <cellStyle name="Followed Hyperlink" xfId="723" builtinId="9" hidden="1"/>
    <cellStyle name="Followed Hyperlink" xfId="725" builtinId="9" hidden="1"/>
    <cellStyle name="Followed Hyperlink" xfId="727" builtinId="9" hidden="1"/>
    <cellStyle name="Followed Hyperlink" xfId="729" builtinId="9" hidden="1"/>
    <cellStyle name="Followed Hyperlink" xfId="731" builtinId="9" hidden="1"/>
    <cellStyle name="Followed Hyperlink" xfId="733" builtinId="9" hidden="1"/>
    <cellStyle name="Followed Hyperlink" xfId="735" builtinId="9" hidden="1"/>
    <cellStyle name="Followed Hyperlink" xfId="737" builtinId="9" hidden="1"/>
    <cellStyle name="Followed Hyperlink" xfId="739" builtinId="9" hidden="1"/>
    <cellStyle name="Followed Hyperlink" xfId="741" builtinId="9" hidden="1"/>
    <cellStyle name="Followed Hyperlink" xfId="743" builtinId="9" hidden="1"/>
    <cellStyle name="Followed Hyperlink" xfId="745" builtinId="9" hidden="1"/>
    <cellStyle name="Followed Hyperlink" xfId="747" builtinId="9" hidden="1"/>
    <cellStyle name="Followed Hyperlink" xfId="749" builtinId="9" hidden="1"/>
    <cellStyle name="Followed Hyperlink" xfId="751" builtinId="9" hidden="1"/>
    <cellStyle name="Followed Hyperlink" xfId="753" builtinId="9" hidden="1"/>
    <cellStyle name="Followed Hyperlink" xfId="755" builtinId="9" hidden="1"/>
    <cellStyle name="Followed Hyperlink" xfId="757" builtinId="9" hidden="1"/>
    <cellStyle name="Followed Hyperlink" xfId="759" builtinId="9" hidden="1"/>
    <cellStyle name="Followed Hyperlink" xfId="761" builtinId="9" hidden="1"/>
    <cellStyle name="Followed Hyperlink" xfId="763" builtinId="9" hidden="1"/>
    <cellStyle name="Followed Hyperlink" xfId="765" builtinId="9" hidden="1"/>
    <cellStyle name="Followed Hyperlink" xfId="767" builtinId="9" hidden="1"/>
    <cellStyle name="Followed Hyperlink" xfId="769" builtinId="9" hidden="1"/>
    <cellStyle name="Followed Hyperlink" xfId="771" builtinId="9" hidden="1"/>
    <cellStyle name="Followed Hyperlink" xfId="773" builtinId="9" hidden="1"/>
    <cellStyle name="Followed Hyperlink" xfId="775" builtinId="9" hidden="1"/>
    <cellStyle name="Followed Hyperlink" xfId="777" builtinId="9" hidden="1"/>
    <cellStyle name="Followed Hyperlink" xfId="779" builtinId="9" hidden="1"/>
    <cellStyle name="Followed Hyperlink" xfId="781" builtinId="9" hidden="1"/>
    <cellStyle name="Followed Hyperlink" xfId="783" builtinId="9" hidden="1"/>
    <cellStyle name="Followed Hyperlink" xfId="785" builtinId="9" hidden="1"/>
    <cellStyle name="Followed Hyperlink" xfId="787" builtinId="9" hidden="1"/>
    <cellStyle name="Followed Hyperlink" xfId="789" builtinId="9" hidden="1"/>
    <cellStyle name="Followed Hyperlink" xfId="791" builtinId="9" hidden="1"/>
    <cellStyle name="Followed Hyperlink" xfId="793" builtinId="9" hidden="1"/>
    <cellStyle name="Followed Hyperlink" xfId="795" builtinId="9" hidden="1"/>
    <cellStyle name="Followed Hyperlink" xfId="797" builtinId="9" hidden="1"/>
    <cellStyle name="Followed Hyperlink" xfId="799" builtinId="9" hidden="1"/>
    <cellStyle name="Followed Hyperlink" xfId="801" builtinId="9" hidden="1"/>
    <cellStyle name="Followed Hyperlink" xfId="803" builtinId="9" hidden="1"/>
    <cellStyle name="Followed Hyperlink" xfId="805" builtinId="9" hidden="1"/>
    <cellStyle name="Followed Hyperlink" xfId="807" builtinId="9" hidden="1"/>
    <cellStyle name="Followed Hyperlink" xfId="809" builtinId="9" hidden="1"/>
    <cellStyle name="Followed Hyperlink" xfId="811" builtinId="9" hidden="1"/>
    <cellStyle name="Followed Hyperlink" xfId="813" builtinId="9" hidden="1"/>
    <cellStyle name="Followed Hyperlink" xfId="815" builtinId="9" hidden="1"/>
    <cellStyle name="Followed Hyperlink" xfId="817" builtinId="9" hidden="1"/>
    <cellStyle name="Followed Hyperlink" xfId="819" builtinId="9" hidden="1"/>
    <cellStyle name="Followed Hyperlink" xfId="821" builtinId="9" hidden="1"/>
    <cellStyle name="Followed Hyperlink" xfId="823" builtinId="9" hidden="1"/>
    <cellStyle name="Followed Hyperlink" xfId="825" builtinId="9" hidden="1"/>
    <cellStyle name="Followed Hyperlink" xfId="827" builtinId="9" hidden="1"/>
    <cellStyle name="Followed Hyperlink" xfId="829" builtinId="9" hidden="1"/>
    <cellStyle name="Followed Hyperlink" xfId="831" builtinId="9" hidden="1"/>
    <cellStyle name="Followed Hyperlink" xfId="833" builtinId="9" hidden="1"/>
    <cellStyle name="Followed Hyperlink" xfId="835" builtinId="9" hidden="1"/>
    <cellStyle name="Followed Hyperlink" xfId="837" builtinId="9" hidden="1"/>
    <cellStyle name="Followed Hyperlink" xfId="839" builtinId="9" hidden="1"/>
    <cellStyle name="Followed Hyperlink" xfId="841" builtinId="9" hidden="1"/>
    <cellStyle name="Followed Hyperlink" xfId="843" builtinId="9" hidden="1"/>
    <cellStyle name="Followed Hyperlink" xfId="845" builtinId="9" hidden="1"/>
    <cellStyle name="Followed Hyperlink" xfId="847" builtinId="9" hidden="1"/>
    <cellStyle name="Followed Hyperlink" xfId="849" builtinId="9" hidden="1"/>
    <cellStyle name="Followed Hyperlink" xfId="851" builtinId="9" hidden="1"/>
    <cellStyle name="Followed Hyperlink" xfId="853" builtinId="9" hidden="1"/>
    <cellStyle name="Followed Hyperlink" xfId="855" builtinId="9" hidden="1"/>
    <cellStyle name="Followed Hyperlink" xfId="857" builtinId="9" hidden="1"/>
    <cellStyle name="Followed Hyperlink" xfId="859" builtinId="9" hidden="1"/>
    <cellStyle name="Followed Hyperlink" xfId="861" builtinId="9" hidden="1"/>
    <cellStyle name="Followed Hyperlink" xfId="863" builtinId="9" hidden="1"/>
    <cellStyle name="Followed Hyperlink" xfId="865" builtinId="9" hidden="1"/>
    <cellStyle name="Followed Hyperlink" xfId="867" builtinId="9" hidden="1"/>
    <cellStyle name="Followed Hyperlink" xfId="869" builtinId="9" hidden="1"/>
    <cellStyle name="Followed Hyperlink" xfId="871" builtinId="9" hidden="1"/>
    <cellStyle name="Followed Hyperlink" xfId="873" builtinId="9" hidden="1"/>
    <cellStyle name="Followed Hyperlink" xfId="875" builtinId="9" hidden="1"/>
    <cellStyle name="Followed Hyperlink" xfId="877" builtinId="9" hidden="1"/>
    <cellStyle name="Followed Hyperlink" xfId="879" builtinId="9" hidden="1"/>
    <cellStyle name="Followed Hyperlink" xfId="881" builtinId="9" hidden="1"/>
    <cellStyle name="Followed Hyperlink" xfId="883" builtinId="9" hidden="1"/>
    <cellStyle name="Followed Hyperlink" xfId="885" builtinId="9" hidden="1"/>
    <cellStyle name="Followed Hyperlink" xfId="887" builtinId="9" hidden="1"/>
    <cellStyle name="Followed Hyperlink" xfId="889" builtinId="9" hidden="1"/>
    <cellStyle name="Followed Hyperlink" xfId="891" builtinId="9" hidden="1"/>
    <cellStyle name="Followed Hyperlink" xfId="893" builtinId="9" hidden="1"/>
    <cellStyle name="Followed Hyperlink" xfId="895" builtinId="9" hidden="1"/>
    <cellStyle name="Followed Hyperlink" xfId="897" builtinId="9" hidden="1"/>
    <cellStyle name="Followed Hyperlink" xfId="899" builtinId="9" hidden="1"/>
    <cellStyle name="Followed Hyperlink" xfId="901" builtinId="9" hidden="1"/>
    <cellStyle name="Followed Hyperlink" xfId="903" builtinId="9" hidden="1"/>
    <cellStyle name="Followed Hyperlink" xfId="905" builtinId="9" hidden="1"/>
    <cellStyle name="Followed Hyperlink" xfId="907" builtinId="9" hidden="1"/>
    <cellStyle name="Followed Hyperlink" xfId="909" builtinId="9" hidden="1"/>
    <cellStyle name="Followed Hyperlink" xfId="911" builtinId="9" hidden="1"/>
    <cellStyle name="Followed Hyperlink" xfId="913" builtinId="9" hidden="1"/>
    <cellStyle name="Followed Hyperlink" xfId="915" builtinId="9" hidden="1"/>
    <cellStyle name="Followed Hyperlink" xfId="917" builtinId="9" hidden="1"/>
    <cellStyle name="Followed Hyperlink" xfId="919" builtinId="9" hidden="1"/>
    <cellStyle name="Followed Hyperlink" xfId="921" builtinId="9" hidden="1"/>
    <cellStyle name="Followed Hyperlink" xfId="923" builtinId="9" hidden="1"/>
    <cellStyle name="Followed Hyperlink" xfId="925" builtinId="9" hidden="1"/>
    <cellStyle name="Followed Hyperlink" xfId="927" builtinId="9" hidden="1"/>
    <cellStyle name="Followed Hyperlink" xfId="929" builtinId="9" hidden="1"/>
    <cellStyle name="Followed Hyperlink" xfId="931" builtinId="9" hidden="1"/>
    <cellStyle name="Followed Hyperlink" xfId="933" builtinId="9" hidden="1"/>
    <cellStyle name="Followed Hyperlink" xfId="935" builtinId="9" hidden="1"/>
    <cellStyle name="Followed Hyperlink" xfId="937" builtinId="9" hidden="1"/>
    <cellStyle name="Followed Hyperlink" xfId="939" builtinId="9" hidden="1"/>
    <cellStyle name="Followed Hyperlink" xfId="941" builtinId="9" hidden="1"/>
    <cellStyle name="Followed Hyperlink" xfId="943" builtinId="9" hidden="1"/>
    <cellStyle name="Followed Hyperlink" xfId="945" builtinId="9" hidden="1"/>
    <cellStyle name="Followed Hyperlink" xfId="947" builtinId="9" hidden="1"/>
    <cellStyle name="Followed Hyperlink" xfId="949" builtinId="9" hidden="1"/>
    <cellStyle name="Followed Hyperlink" xfId="951" builtinId="9" hidden="1"/>
    <cellStyle name="Followed Hyperlink" xfId="953" builtinId="9" hidden="1"/>
    <cellStyle name="Followed Hyperlink" xfId="955" builtinId="9" hidden="1"/>
    <cellStyle name="Followed Hyperlink" xfId="957" builtinId="9" hidden="1"/>
    <cellStyle name="Followed Hyperlink" xfId="959" builtinId="9" hidden="1"/>
    <cellStyle name="Followed Hyperlink" xfId="961" builtinId="9" hidden="1"/>
    <cellStyle name="Followed Hyperlink" xfId="963" builtinId="9" hidden="1"/>
    <cellStyle name="Followed Hyperlink" xfId="965" builtinId="9" hidden="1"/>
    <cellStyle name="Followed Hyperlink" xfId="967" builtinId="9" hidden="1"/>
    <cellStyle name="Followed Hyperlink" xfId="969" builtinId="9" hidden="1"/>
    <cellStyle name="Followed Hyperlink" xfId="971" builtinId="9" hidden="1"/>
    <cellStyle name="Followed Hyperlink" xfId="973" builtinId="9" hidden="1"/>
    <cellStyle name="Followed Hyperlink" xfId="975" builtinId="9" hidden="1"/>
    <cellStyle name="Followed Hyperlink" xfId="977" builtinId="9" hidden="1"/>
    <cellStyle name="Followed Hyperlink" xfId="979" builtinId="9" hidden="1"/>
    <cellStyle name="Followed Hyperlink" xfId="981" builtinId="9" hidden="1"/>
    <cellStyle name="Followed Hyperlink" xfId="983" builtinId="9" hidden="1"/>
    <cellStyle name="Followed Hyperlink" xfId="985" builtinId="9" hidden="1"/>
    <cellStyle name="Followed Hyperlink" xfId="987" builtinId="9" hidden="1"/>
    <cellStyle name="Followed Hyperlink" xfId="989" builtinId="9" hidden="1"/>
    <cellStyle name="Followed Hyperlink" xfId="991" builtinId="9" hidden="1"/>
    <cellStyle name="Followed Hyperlink" xfId="993" builtinId="9" hidden="1"/>
    <cellStyle name="Followed Hyperlink" xfId="995" builtinId="9" hidden="1"/>
    <cellStyle name="Followed Hyperlink" xfId="997" builtinId="9" hidden="1"/>
    <cellStyle name="Followed Hyperlink" xfId="999" builtinId="9" hidden="1"/>
    <cellStyle name="Followed Hyperlink" xfId="1001" builtinId="9" hidden="1"/>
    <cellStyle name="Followed Hyperlink" xfId="1003" builtinId="9" hidden="1"/>
    <cellStyle name="Followed Hyperlink" xfId="1005" builtinId="9" hidden="1"/>
    <cellStyle name="Followed Hyperlink" xfId="1007" builtinId="9" hidden="1"/>
    <cellStyle name="Followed Hyperlink" xfId="1009" builtinId="9" hidden="1"/>
    <cellStyle name="Followed Hyperlink" xfId="1011" builtinId="9" hidden="1"/>
    <cellStyle name="Followed Hyperlink" xfId="1013" builtinId="9" hidden="1"/>
    <cellStyle name="Followed Hyperlink" xfId="1015" builtinId="9" hidden="1"/>
    <cellStyle name="Followed Hyperlink" xfId="1017" builtinId="9" hidden="1"/>
    <cellStyle name="Followed Hyperlink" xfId="1019" builtinId="9" hidden="1"/>
    <cellStyle name="Followed Hyperlink" xfId="1021" builtinId="9" hidden="1"/>
    <cellStyle name="Followed Hyperlink" xfId="1023" builtinId="9" hidden="1"/>
    <cellStyle name="Followed Hyperlink" xfId="1025" builtinId="9" hidden="1"/>
    <cellStyle name="Followed Hyperlink" xfId="1027" builtinId="9" hidden="1"/>
    <cellStyle name="Followed Hyperlink" xfId="1029" builtinId="9" hidden="1"/>
    <cellStyle name="Followed Hyperlink" xfId="1031" builtinId="9" hidden="1"/>
    <cellStyle name="Followed Hyperlink" xfId="1033" builtinId="9" hidden="1"/>
    <cellStyle name="Followed Hyperlink" xfId="1035" builtinId="9" hidden="1"/>
    <cellStyle name="Followed Hyperlink" xfId="1037" builtinId="9" hidden="1"/>
    <cellStyle name="Followed Hyperlink" xfId="1039" builtinId="9" hidden="1"/>
    <cellStyle name="Followed Hyperlink" xfId="1041" builtinId="9" hidden="1"/>
    <cellStyle name="Followed Hyperlink" xfId="1043" builtinId="9" hidden="1"/>
    <cellStyle name="Followed Hyperlink" xfId="1045" builtinId="9" hidden="1"/>
    <cellStyle name="Followed Hyperlink" xfId="1047" builtinId="9" hidden="1"/>
    <cellStyle name="Followed Hyperlink" xfId="1049" builtinId="9" hidden="1"/>
    <cellStyle name="Followed Hyperlink" xfId="1051" builtinId="9" hidden="1"/>
    <cellStyle name="Followed Hyperlink" xfId="1053" builtinId="9" hidden="1"/>
    <cellStyle name="Followed Hyperlink" xfId="1055" builtinId="9" hidden="1"/>
    <cellStyle name="Followed Hyperlink" xfId="1057" builtinId="9" hidden="1"/>
    <cellStyle name="Followed Hyperlink" xfId="1059" builtinId="9" hidden="1"/>
    <cellStyle name="Followed Hyperlink" xfId="1061" builtinId="9" hidden="1"/>
    <cellStyle name="Followed Hyperlink" xfId="1063" builtinId="9" hidden="1"/>
    <cellStyle name="Followed Hyperlink" xfId="1065" builtinId="9" hidden="1"/>
    <cellStyle name="Followed Hyperlink" xfId="1067" builtinId="9" hidden="1"/>
    <cellStyle name="Followed Hyperlink" xfId="1069" builtinId="9" hidden="1"/>
    <cellStyle name="Followed Hyperlink" xfId="1071" builtinId="9" hidden="1"/>
    <cellStyle name="Followed Hyperlink" xfId="1073" builtinId="9" hidden="1"/>
    <cellStyle name="Followed Hyperlink" xfId="1075" builtinId="9" hidden="1"/>
    <cellStyle name="Followed Hyperlink" xfId="1077" builtinId="9" hidden="1"/>
    <cellStyle name="Followed Hyperlink" xfId="1079" builtinId="9" hidden="1"/>
    <cellStyle name="Followed Hyperlink" xfId="1081" builtinId="9" hidden="1"/>
    <cellStyle name="Followed Hyperlink" xfId="1083" builtinId="9" hidden="1"/>
    <cellStyle name="Followed Hyperlink" xfId="1085" builtinId="9" hidden="1"/>
    <cellStyle name="Followed Hyperlink" xfId="1087" builtinId="9" hidden="1"/>
    <cellStyle name="Followed Hyperlink" xfId="1089" builtinId="9" hidden="1"/>
    <cellStyle name="Followed Hyperlink" xfId="1091" builtinId="9" hidden="1"/>
    <cellStyle name="Followed Hyperlink" xfId="1093" builtinId="9" hidden="1"/>
    <cellStyle name="Followed Hyperlink" xfId="1095" builtinId="9" hidden="1"/>
    <cellStyle name="Followed Hyperlink" xfId="1097" builtinId="9" hidden="1"/>
    <cellStyle name="Followed Hyperlink" xfId="1099" builtinId="9" hidden="1"/>
    <cellStyle name="Followed Hyperlink" xfId="1101" builtinId="9" hidden="1"/>
    <cellStyle name="Followed Hyperlink" xfId="1103" builtinId="9" hidden="1"/>
    <cellStyle name="Followed Hyperlink" xfId="1105" builtinId="9" hidden="1"/>
    <cellStyle name="Followed Hyperlink" xfId="1107" builtinId="9" hidden="1"/>
    <cellStyle name="Followed Hyperlink" xfId="1109" builtinId="9" hidden="1"/>
    <cellStyle name="Followed Hyperlink" xfId="1111" builtinId="9" hidden="1"/>
    <cellStyle name="Followed Hyperlink" xfId="1113" builtinId="9" hidden="1"/>
    <cellStyle name="Followed Hyperlink" xfId="1115" builtinId="9" hidden="1"/>
    <cellStyle name="Followed Hyperlink" xfId="1117" builtinId="9" hidden="1"/>
    <cellStyle name="Followed Hyperlink" xfId="1119" builtinId="9" hidden="1"/>
    <cellStyle name="Followed Hyperlink" xfId="1121" builtinId="9" hidden="1"/>
    <cellStyle name="Followed Hyperlink" xfId="1123" builtinId="9" hidden="1"/>
    <cellStyle name="Followed Hyperlink" xfId="1125" builtinId="9" hidden="1"/>
    <cellStyle name="Followed Hyperlink" xfId="1127" builtinId="9" hidden="1"/>
    <cellStyle name="Followed Hyperlink" xfId="1129" builtinId="9" hidden="1"/>
    <cellStyle name="Followed Hyperlink" xfId="1131" builtinId="9" hidden="1"/>
    <cellStyle name="Followed Hyperlink" xfId="1133" builtinId="9" hidden="1"/>
    <cellStyle name="Followed Hyperlink" xfId="1135" builtinId="9" hidden="1"/>
    <cellStyle name="Followed Hyperlink" xfId="1137" builtinId="9" hidden="1"/>
    <cellStyle name="Followed Hyperlink" xfId="1139" builtinId="9" hidden="1"/>
    <cellStyle name="Followed Hyperlink" xfId="1141" builtinId="9" hidden="1"/>
    <cellStyle name="Followed Hyperlink" xfId="1143" builtinId="9" hidden="1"/>
    <cellStyle name="Followed Hyperlink" xfId="1145" builtinId="9" hidden="1"/>
    <cellStyle name="Followed Hyperlink" xfId="1147" builtinId="9" hidden="1"/>
    <cellStyle name="Followed Hyperlink" xfId="1149" builtinId="9" hidden="1"/>
    <cellStyle name="Followed Hyperlink" xfId="1151" builtinId="9" hidden="1"/>
    <cellStyle name="Followed Hyperlink" xfId="1153" builtinId="9" hidden="1"/>
    <cellStyle name="Followed Hyperlink" xfId="1155" builtinId="9" hidden="1"/>
    <cellStyle name="Followed Hyperlink" xfId="1157" builtinId="9" hidden="1"/>
    <cellStyle name="Followed Hyperlink" xfId="1159" builtinId="9" hidden="1"/>
    <cellStyle name="Followed Hyperlink" xfId="1161" builtinId="9" hidden="1"/>
    <cellStyle name="Followed Hyperlink" xfId="1163" builtinId="9" hidden="1"/>
    <cellStyle name="Followed Hyperlink" xfId="1165" builtinId="9" hidden="1"/>
    <cellStyle name="Followed Hyperlink" xfId="1167" builtinId="9" hidden="1"/>
    <cellStyle name="Followed Hyperlink" xfId="1169" builtinId="9" hidden="1"/>
    <cellStyle name="Followed Hyperlink" xfId="1171" builtinId="9" hidden="1"/>
    <cellStyle name="Followed Hyperlink" xfId="1173" builtinId="9" hidden="1"/>
    <cellStyle name="Followed Hyperlink" xfId="1175" builtinId="9" hidden="1"/>
    <cellStyle name="Followed Hyperlink" xfId="1177" builtinId="9" hidden="1"/>
    <cellStyle name="Followed Hyperlink" xfId="1179" builtinId="9" hidden="1"/>
    <cellStyle name="Followed Hyperlink" xfId="1181" builtinId="9" hidden="1"/>
    <cellStyle name="Followed Hyperlink" xfId="1183" builtinId="9" hidden="1"/>
    <cellStyle name="Followed Hyperlink" xfId="1185" builtinId="9" hidden="1"/>
    <cellStyle name="Followed Hyperlink" xfId="1187" builtinId="9" hidden="1"/>
    <cellStyle name="Followed Hyperlink" xfId="1189" builtinId="9" hidden="1"/>
    <cellStyle name="Followed Hyperlink" xfId="1191" builtinId="9" hidden="1"/>
    <cellStyle name="Followed Hyperlink" xfId="1193" builtinId="9" hidden="1"/>
    <cellStyle name="Followed Hyperlink" xfId="1195" builtinId="9" hidden="1"/>
    <cellStyle name="Followed Hyperlink" xfId="1197" builtinId="9" hidden="1"/>
    <cellStyle name="Followed Hyperlink" xfId="1199" builtinId="9" hidden="1"/>
    <cellStyle name="Followed Hyperlink" xfId="1201" builtinId="9" hidden="1"/>
    <cellStyle name="Followed Hyperlink" xfId="1203" builtinId="9" hidden="1"/>
    <cellStyle name="Followed Hyperlink" xfId="1205" builtinId="9" hidden="1"/>
    <cellStyle name="Followed Hyperlink" xfId="1207" builtinId="9" hidden="1"/>
    <cellStyle name="Followed Hyperlink" xfId="1209" builtinId="9" hidden="1"/>
    <cellStyle name="Followed Hyperlink" xfId="1211" builtinId="9" hidden="1"/>
    <cellStyle name="Followed Hyperlink" xfId="1213" builtinId="9" hidden="1"/>
    <cellStyle name="Followed Hyperlink" xfId="1215" builtinId="9" hidden="1"/>
    <cellStyle name="Followed Hyperlink" xfId="1217" builtinId="9" hidden="1"/>
    <cellStyle name="Followed Hyperlink" xfId="1219" builtinId="9" hidden="1"/>
    <cellStyle name="Followed Hyperlink" xfId="1221" builtinId="9" hidden="1"/>
    <cellStyle name="Followed Hyperlink" xfId="1223" builtinId="9" hidden="1"/>
    <cellStyle name="Followed Hyperlink" xfId="1225" builtinId="9" hidden="1"/>
    <cellStyle name="Followed Hyperlink" xfId="1227" builtinId="9" hidden="1"/>
    <cellStyle name="Followed Hyperlink" xfId="1229" builtinId="9" hidden="1"/>
    <cellStyle name="Followed Hyperlink" xfId="1231" builtinId="9" hidden="1"/>
    <cellStyle name="Followed Hyperlink" xfId="1233" builtinId="9" hidden="1"/>
    <cellStyle name="Followed Hyperlink" xfId="1235" builtinId="9" hidden="1"/>
    <cellStyle name="Followed Hyperlink" xfId="1237" builtinId="9" hidden="1"/>
    <cellStyle name="Followed Hyperlink" xfId="1239" builtinId="9" hidden="1"/>
    <cellStyle name="Followed Hyperlink" xfId="1241" builtinId="9" hidden="1"/>
    <cellStyle name="Followed Hyperlink" xfId="1243" builtinId="9" hidden="1"/>
    <cellStyle name="Followed Hyperlink" xfId="1245" builtinId="9" hidden="1"/>
    <cellStyle name="Followed Hyperlink" xfId="1247" builtinId="9" hidden="1"/>
    <cellStyle name="Followed Hyperlink" xfId="1249" builtinId="9" hidden="1"/>
    <cellStyle name="Followed Hyperlink" xfId="1251" builtinId="9" hidden="1"/>
    <cellStyle name="Followed Hyperlink" xfId="1253" builtinId="9" hidden="1"/>
    <cellStyle name="Followed Hyperlink" xfId="1255" builtinId="9" hidden="1"/>
    <cellStyle name="Followed Hyperlink" xfId="1257" builtinId="9" hidden="1"/>
    <cellStyle name="Followed Hyperlink" xfId="1259" builtinId="9" hidden="1"/>
    <cellStyle name="Followed Hyperlink" xfId="1261" builtinId="9" hidden="1"/>
    <cellStyle name="Followed Hyperlink" xfId="1263" builtinId="9" hidden="1"/>
    <cellStyle name="Followed Hyperlink" xfId="1265" builtinId="9" hidden="1"/>
    <cellStyle name="Followed Hyperlink" xfId="1267" builtinId="9" hidden="1"/>
    <cellStyle name="Followed Hyperlink" xfId="1269" builtinId="9" hidden="1"/>
    <cellStyle name="Followed Hyperlink" xfId="1271" builtinId="9" hidden="1"/>
    <cellStyle name="Followed Hyperlink" xfId="1273" builtinId="9" hidden="1"/>
    <cellStyle name="Followed Hyperlink" xfId="1275" builtinId="9" hidden="1"/>
    <cellStyle name="Followed Hyperlink" xfId="1277" builtinId="9" hidden="1"/>
    <cellStyle name="Followed Hyperlink" xfId="1279" builtinId="9" hidden="1"/>
    <cellStyle name="Followed Hyperlink" xfId="1281" builtinId="9" hidden="1"/>
    <cellStyle name="Followed Hyperlink" xfId="1283" builtinId="9" hidden="1"/>
    <cellStyle name="Followed Hyperlink" xfId="1285" builtinId="9" hidden="1"/>
    <cellStyle name="Followed Hyperlink" xfId="1287" builtinId="9" hidden="1"/>
    <cellStyle name="Followed Hyperlink" xfId="1289" builtinId="9" hidden="1"/>
    <cellStyle name="Followed Hyperlink" xfId="1291" builtinId="9" hidden="1"/>
    <cellStyle name="Followed Hyperlink" xfId="1293" builtinId="9" hidden="1"/>
    <cellStyle name="Followed Hyperlink" xfId="1295" builtinId="9" hidden="1"/>
    <cellStyle name="Followed Hyperlink" xfId="1297" builtinId="9" hidden="1"/>
    <cellStyle name="Followed Hyperlink" xfId="1299" builtinId="9" hidden="1"/>
    <cellStyle name="Followed Hyperlink" xfId="1301" builtinId="9" hidden="1"/>
    <cellStyle name="Followed Hyperlink" xfId="1303" builtinId="9" hidden="1"/>
    <cellStyle name="Followed Hyperlink" xfId="1305" builtinId="9" hidden="1"/>
    <cellStyle name="Followed Hyperlink" xfId="1307" builtinId="9" hidden="1"/>
    <cellStyle name="Followed Hyperlink" xfId="1309" builtinId="9" hidden="1"/>
    <cellStyle name="Followed Hyperlink" xfId="1311" builtinId="9" hidden="1"/>
    <cellStyle name="Followed Hyperlink" xfId="1313" builtinId="9" hidden="1"/>
    <cellStyle name="Followed Hyperlink" xfId="1315" builtinId="9" hidden="1"/>
    <cellStyle name="Followed Hyperlink" xfId="1317" builtinId="9" hidden="1"/>
    <cellStyle name="Followed Hyperlink" xfId="1319" builtinId="9" hidden="1"/>
    <cellStyle name="Followed Hyperlink" xfId="1321" builtinId="9" hidden="1"/>
    <cellStyle name="Followed Hyperlink" xfId="1323" builtinId="9" hidden="1"/>
    <cellStyle name="Followed Hyperlink" xfId="1325" builtinId="9" hidden="1"/>
    <cellStyle name="Followed Hyperlink" xfId="1327" builtinId="9" hidden="1"/>
    <cellStyle name="Followed Hyperlink" xfId="1329" builtinId="9" hidden="1"/>
    <cellStyle name="Followed Hyperlink" xfId="1331" builtinId="9" hidden="1"/>
    <cellStyle name="Followed Hyperlink" xfId="1333" builtinId="9" hidden="1"/>
    <cellStyle name="Followed Hyperlink" xfId="1335" builtinId="9" hidden="1"/>
    <cellStyle name="Followed Hyperlink" xfId="1337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2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48" builtinId="8" hidden="1"/>
    <cellStyle name="Hyperlink" xfId="650" builtinId="8" hidden="1"/>
    <cellStyle name="Hyperlink" xfId="652" builtinId="8" hidden="1"/>
    <cellStyle name="Hyperlink" xfId="654" builtinId="8" hidden="1"/>
    <cellStyle name="Hyperlink" xfId="656" builtinId="8" hidden="1"/>
    <cellStyle name="Hyperlink" xfId="658" builtinId="8" hidden="1"/>
    <cellStyle name="Hyperlink" xfId="660" builtinId="8" hidden="1"/>
    <cellStyle name="Hyperlink" xfId="662" builtinId="8" hidden="1"/>
    <cellStyle name="Hyperlink" xfId="664" builtinId="8" hidden="1"/>
    <cellStyle name="Hyperlink" xfId="666" builtinId="8" hidden="1"/>
    <cellStyle name="Hyperlink" xfId="668" builtinId="8" hidden="1"/>
    <cellStyle name="Hyperlink" xfId="670" builtinId="8" hidden="1"/>
    <cellStyle name="Hyperlink" xfId="672" builtinId="8" hidden="1"/>
    <cellStyle name="Hyperlink" xfId="674" builtinId="8" hidden="1"/>
    <cellStyle name="Hyperlink" xfId="676" builtinId="8" hidden="1"/>
    <cellStyle name="Hyperlink" xfId="678" builtinId="8" hidden="1"/>
    <cellStyle name="Hyperlink" xfId="680" builtinId="8" hidden="1"/>
    <cellStyle name="Hyperlink" xfId="682" builtinId="8" hidden="1"/>
    <cellStyle name="Hyperlink" xfId="684" builtinId="8" hidden="1"/>
    <cellStyle name="Hyperlink" xfId="686" builtinId="8" hidden="1"/>
    <cellStyle name="Hyperlink" xfId="688" builtinId="8" hidden="1"/>
    <cellStyle name="Hyperlink" xfId="690" builtinId="8" hidden="1"/>
    <cellStyle name="Hyperlink" xfId="692" builtinId="8" hidden="1"/>
    <cellStyle name="Hyperlink" xfId="694" builtinId="8" hidden="1"/>
    <cellStyle name="Hyperlink" xfId="696" builtinId="8" hidden="1"/>
    <cellStyle name="Hyperlink" xfId="698" builtinId="8" hidden="1"/>
    <cellStyle name="Hyperlink" xfId="700" builtinId="8" hidden="1"/>
    <cellStyle name="Hyperlink" xfId="702" builtinId="8" hidden="1"/>
    <cellStyle name="Hyperlink" xfId="704" builtinId="8" hidden="1"/>
    <cellStyle name="Hyperlink" xfId="706" builtinId="8" hidden="1"/>
    <cellStyle name="Hyperlink" xfId="708" builtinId="8" hidden="1"/>
    <cellStyle name="Hyperlink" xfId="710" builtinId="8" hidden="1"/>
    <cellStyle name="Hyperlink" xfId="712" builtinId="8" hidden="1"/>
    <cellStyle name="Hyperlink" xfId="714" builtinId="8" hidden="1"/>
    <cellStyle name="Hyperlink" xfId="716" builtinId="8" hidden="1"/>
    <cellStyle name="Hyperlink" xfId="718" builtinId="8" hidden="1"/>
    <cellStyle name="Hyperlink" xfId="720" builtinId="8" hidden="1"/>
    <cellStyle name="Hyperlink" xfId="722" builtinId="8" hidden="1"/>
    <cellStyle name="Hyperlink" xfId="724" builtinId="8" hidden="1"/>
    <cellStyle name="Hyperlink" xfId="726" builtinId="8" hidden="1"/>
    <cellStyle name="Hyperlink" xfId="728" builtinId="8" hidden="1"/>
    <cellStyle name="Hyperlink" xfId="730" builtinId="8" hidden="1"/>
    <cellStyle name="Hyperlink" xfId="732" builtinId="8" hidden="1"/>
    <cellStyle name="Hyperlink" xfId="734" builtinId="8" hidden="1"/>
    <cellStyle name="Hyperlink" xfId="736" builtinId="8" hidden="1"/>
    <cellStyle name="Hyperlink" xfId="738" builtinId="8" hidden="1"/>
    <cellStyle name="Hyperlink" xfId="740" builtinId="8" hidden="1"/>
    <cellStyle name="Hyperlink" xfId="742" builtinId="8" hidden="1"/>
    <cellStyle name="Hyperlink" xfId="744" builtinId="8" hidden="1"/>
    <cellStyle name="Hyperlink" xfId="746" builtinId="8" hidden="1"/>
    <cellStyle name="Hyperlink" xfId="748" builtinId="8" hidden="1"/>
    <cellStyle name="Hyperlink" xfId="750" builtinId="8" hidden="1"/>
    <cellStyle name="Hyperlink" xfId="752" builtinId="8" hidden="1"/>
    <cellStyle name="Hyperlink" xfId="754" builtinId="8" hidden="1"/>
    <cellStyle name="Hyperlink" xfId="756" builtinId="8" hidden="1"/>
    <cellStyle name="Hyperlink" xfId="758" builtinId="8" hidden="1"/>
    <cellStyle name="Hyperlink" xfId="760" builtinId="8" hidden="1"/>
    <cellStyle name="Hyperlink" xfId="762" builtinId="8" hidden="1"/>
    <cellStyle name="Hyperlink" xfId="764" builtinId="8" hidden="1"/>
    <cellStyle name="Hyperlink" xfId="766" builtinId="8" hidden="1"/>
    <cellStyle name="Hyperlink" xfId="768" builtinId="8" hidden="1"/>
    <cellStyle name="Hyperlink" xfId="770" builtinId="8" hidden="1"/>
    <cellStyle name="Hyperlink" xfId="772" builtinId="8" hidden="1"/>
    <cellStyle name="Hyperlink" xfId="774" builtinId="8" hidden="1"/>
    <cellStyle name="Hyperlink" xfId="776" builtinId="8" hidden="1"/>
    <cellStyle name="Hyperlink" xfId="778" builtinId="8" hidden="1"/>
    <cellStyle name="Hyperlink" xfId="780" builtinId="8" hidden="1"/>
    <cellStyle name="Hyperlink" xfId="782" builtinId="8" hidden="1"/>
    <cellStyle name="Hyperlink" xfId="784" builtinId="8" hidden="1"/>
    <cellStyle name="Hyperlink" xfId="786" builtinId="8" hidden="1"/>
    <cellStyle name="Hyperlink" xfId="788" builtinId="8" hidden="1"/>
    <cellStyle name="Hyperlink" xfId="790" builtinId="8" hidden="1"/>
    <cellStyle name="Hyperlink" xfId="792" builtinId="8" hidden="1"/>
    <cellStyle name="Hyperlink" xfId="794" builtinId="8" hidden="1"/>
    <cellStyle name="Hyperlink" xfId="796" builtinId="8" hidden="1"/>
    <cellStyle name="Hyperlink" xfId="798" builtinId="8" hidden="1"/>
    <cellStyle name="Hyperlink" xfId="800" builtinId="8" hidden="1"/>
    <cellStyle name="Hyperlink" xfId="802" builtinId="8" hidden="1"/>
    <cellStyle name="Hyperlink" xfId="804" builtinId="8" hidden="1"/>
    <cellStyle name="Hyperlink" xfId="806" builtinId="8" hidden="1"/>
    <cellStyle name="Hyperlink" xfId="808" builtinId="8" hidden="1"/>
    <cellStyle name="Hyperlink" xfId="810" builtinId="8" hidden="1"/>
    <cellStyle name="Hyperlink" xfId="812" builtinId="8" hidden="1"/>
    <cellStyle name="Hyperlink" xfId="814" builtinId="8" hidden="1"/>
    <cellStyle name="Hyperlink" xfId="816" builtinId="8" hidden="1"/>
    <cellStyle name="Hyperlink" xfId="818" builtinId="8" hidden="1"/>
    <cellStyle name="Hyperlink" xfId="820" builtinId="8" hidden="1"/>
    <cellStyle name="Hyperlink" xfId="822" builtinId="8" hidden="1"/>
    <cellStyle name="Hyperlink" xfId="824" builtinId="8" hidden="1"/>
    <cellStyle name="Hyperlink" xfId="826" builtinId="8" hidden="1"/>
    <cellStyle name="Hyperlink" xfId="828" builtinId="8" hidden="1"/>
    <cellStyle name="Hyperlink" xfId="830" builtinId="8" hidden="1"/>
    <cellStyle name="Hyperlink" xfId="832" builtinId="8" hidden="1"/>
    <cellStyle name="Hyperlink" xfId="834" builtinId="8" hidden="1"/>
    <cellStyle name="Hyperlink" xfId="836" builtinId="8" hidden="1"/>
    <cellStyle name="Hyperlink" xfId="838" builtinId="8" hidden="1"/>
    <cellStyle name="Hyperlink" xfId="840" builtinId="8" hidden="1"/>
    <cellStyle name="Hyperlink" xfId="842" builtinId="8" hidden="1"/>
    <cellStyle name="Hyperlink" xfId="844" builtinId="8" hidden="1"/>
    <cellStyle name="Hyperlink" xfId="846" builtinId="8" hidden="1"/>
    <cellStyle name="Hyperlink" xfId="848" builtinId="8" hidden="1"/>
    <cellStyle name="Hyperlink" xfId="850" builtinId="8" hidden="1"/>
    <cellStyle name="Hyperlink" xfId="852" builtinId="8" hidden="1"/>
    <cellStyle name="Hyperlink" xfId="854" builtinId="8" hidden="1"/>
    <cellStyle name="Hyperlink" xfId="856" builtinId="8" hidden="1"/>
    <cellStyle name="Hyperlink" xfId="858" builtinId="8" hidden="1"/>
    <cellStyle name="Hyperlink" xfId="860" builtinId="8" hidden="1"/>
    <cellStyle name="Hyperlink" xfId="862" builtinId="8" hidden="1"/>
    <cellStyle name="Hyperlink" xfId="864" builtinId="8" hidden="1"/>
    <cellStyle name="Hyperlink" xfId="866" builtinId="8" hidden="1"/>
    <cellStyle name="Hyperlink" xfId="868" builtinId="8" hidden="1"/>
    <cellStyle name="Hyperlink" xfId="870" builtinId="8" hidden="1"/>
    <cellStyle name="Hyperlink" xfId="872" builtinId="8" hidden="1"/>
    <cellStyle name="Hyperlink" xfId="874" builtinId="8" hidden="1"/>
    <cellStyle name="Hyperlink" xfId="876" builtinId="8" hidden="1"/>
    <cellStyle name="Hyperlink" xfId="878" builtinId="8" hidden="1"/>
    <cellStyle name="Hyperlink" xfId="880" builtinId="8" hidden="1"/>
    <cellStyle name="Hyperlink" xfId="882" builtinId="8" hidden="1"/>
    <cellStyle name="Hyperlink" xfId="884" builtinId="8" hidden="1"/>
    <cellStyle name="Hyperlink" xfId="886" builtinId="8" hidden="1"/>
    <cellStyle name="Hyperlink" xfId="888" builtinId="8" hidden="1"/>
    <cellStyle name="Hyperlink" xfId="890" builtinId="8" hidden="1"/>
    <cellStyle name="Hyperlink" xfId="892" builtinId="8" hidden="1"/>
    <cellStyle name="Hyperlink" xfId="894" builtinId="8" hidden="1"/>
    <cellStyle name="Hyperlink" xfId="896" builtinId="8" hidden="1"/>
    <cellStyle name="Hyperlink" xfId="898" builtinId="8" hidden="1"/>
    <cellStyle name="Hyperlink" xfId="900" builtinId="8" hidden="1"/>
    <cellStyle name="Hyperlink" xfId="902" builtinId="8" hidden="1"/>
    <cellStyle name="Hyperlink" xfId="904" builtinId="8" hidden="1"/>
    <cellStyle name="Hyperlink" xfId="906" builtinId="8" hidden="1"/>
    <cellStyle name="Hyperlink" xfId="908" builtinId="8" hidden="1"/>
    <cellStyle name="Hyperlink" xfId="910" builtinId="8" hidden="1"/>
    <cellStyle name="Hyperlink" xfId="912" builtinId="8" hidden="1"/>
    <cellStyle name="Hyperlink" xfId="914" builtinId="8" hidden="1"/>
    <cellStyle name="Hyperlink" xfId="916" builtinId="8" hidden="1"/>
    <cellStyle name="Hyperlink" xfId="918" builtinId="8" hidden="1"/>
    <cellStyle name="Hyperlink" xfId="920" builtinId="8" hidden="1"/>
    <cellStyle name="Hyperlink" xfId="922" builtinId="8" hidden="1"/>
    <cellStyle name="Hyperlink" xfId="924" builtinId="8" hidden="1"/>
    <cellStyle name="Hyperlink" xfId="926" builtinId="8" hidden="1"/>
    <cellStyle name="Hyperlink" xfId="928" builtinId="8" hidden="1"/>
    <cellStyle name="Hyperlink" xfId="930" builtinId="8" hidden="1"/>
    <cellStyle name="Hyperlink" xfId="932" builtinId="8" hidden="1"/>
    <cellStyle name="Hyperlink" xfId="934" builtinId="8" hidden="1"/>
    <cellStyle name="Hyperlink" xfId="936" builtinId="8" hidden="1"/>
    <cellStyle name="Hyperlink" xfId="938" builtinId="8" hidden="1"/>
    <cellStyle name="Hyperlink" xfId="940" builtinId="8" hidden="1"/>
    <cellStyle name="Hyperlink" xfId="942" builtinId="8" hidden="1"/>
    <cellStyle name="Hyperlink" xfId="944" builtinId="8" hidden="1"/>
    <cellStyle name="Hyperlink" xfId="946" builtinId="8" hidden="1"/>
    <cellStyle name="Hyperlink" xfId="948" builtinId="8" hidden="1"/>
    <cellStyle name="Hyperlink" xfId="950" builtinId="8" hidden="1"/>
    <cellStyle name="Hyperlink" xfId="952" builtinId="8" hidden="1"/>
    <cellStyle name="Hyperlink" xfId="954" builtinId="8" hidden="1"/>
    <cellStyle name="Hyperlink" xfId="956" builtinId="8" hidden="1"/>
    <cellStyle name="Hyperlink" xfId="958" builtinId="8" hidden="1"/>
    <cellStyle name="Hyperlink" xfId="960" builtinId="8" hidden="1"/>
    <cellStyle name="Hyperlink" xfId="962" builtinId="8" hidden="1"/>
    <cellStyle name="Hyperlink" xfId="964" builtinId="8" hidden="1"/>
    <cellStyle name="Hyperlink" xfId="966" builtinId="8" hidden="1"/>
    <cellStyle name="Hyperlink" xfId="968" builtinId="8" hidden="1"/>
    <cellStyle name="Hyperlink" xfId="970" builtinId="8" hidden="1"/>
    <cellStyle name="Hyperlink" xfId="972" builtinId="8" hidden="1"/>
    <cellStyle name="Hyperlink" xfId="974" builtinId="8" hidden="1"/>
    <cellStyle name="Hyperlink" xfId="976" builtinId="8" hidden="1"/>
    <cellStyle name="Hyperlink" xfId="978" builtinId="8" hidden="1"/>
    <cellStyle name="Hyperlink" xfId="980" builtinId="8" hidden="1"/>
    <cellStyle name="Hyperlink" xfId="982" builtinId="8" hidden="1"/>
    <cellStyle name="Hyperlink" xfId="984" builtinId="8" hidden="1"/>
    <cellStyle name="Hyperlink" xfId="986" builtinId="8" hidden="1"/>
    <cellStyle name="Hyperlink" xfId="988" builtinId="8" hidden="1"/>
    <cellStyle name="Hyperlink" xfId="990" builtinId="8" hidden="1"/>
    <cellStyle name="Hyperlink" xfId="992" builtinId="8" hidden="1"/>
    <cellStyle name="Hyperlink" xfId="994" builtinId="8" hidden="1"/>
    <cellStyle name="Hyperlink" xfId="996" builtinId="8" hidden="1"/>
    <cellStyle name="Hyperlink" xfId="998" builtinId="8" hidden="1"/>
    <cellStyle name="Hyperlink" xfId="1000" builtinId="8" hidden="1"/>
    <cellStyle name="Hyperlink" xfId="1002" builtinId="8" hidden="1"/>
    <cellStyle name="Hyperlink" xfId="1004" builtinId="8" hidden="1"/>
    <cellStyle name="Hyperlink" xfId="1006" builtinId="8" hidden="1"/>
    <cellStyle name="Hyperlink" xfId="1008" builtinId="8" hidden="1"/>
    <cellStyle name="Hyperlink" xfId="1010" builtinId="8" hidden="1"/>
    <cellStyle name="Hyperlink" xfId="1012" builtinId="8" hidden="1"/>
    <cellStyle name="Hyperlink" xfId="1014" builtinId="8" hidden="1"/>
    <cellStyle name="Hyperlink" xfId="1016" builtinId="8" hidden="1"/>
    <cellStyle name="Hyperlink" xfId="1018" builtinId="8" hidden="1"/>
    <cellStyle name="Hyperlink" xfId="1020" builtinId="8" hidden="1"/>
    <cellStyle name="Hyperlink" xfId="1022" builtinId="8" hidden="1"/>
    <cellStyle name="Hyperlink" xfId="1024" builtinId="8" hidden="1"/>
    <cellStyle name="Hyperlink" xfId="1026" builtinId="8" hidden="1"/>
    <cellStyle name="Hyperlink" xfId="1028" builtinId="8" hidden="1"/>
    <cellStyle name="Hyperlink" xfId="1030" builtinId="8" hidden="1"/>
    <cellStyle name="Hyperlink" xfId="1032" builtinId="8" hidden="1"/>
    <cellStyle name="Hyperlink" xfId="1034" builtinId="8" hidden="1"/>
    <cellStyle name="Hyperlink" xfId="1036" builtinId="8" hidden="1"/>
    <cellStyle name="Hyperlink" xfId="1038" builtinId="8" hidden="1"/>
    <cellStyle name="Hyperlink" xfId="1040" builtinId="8" hidden="1"/>
    <cellStyle name="Hyperlink" xfId="1042" builtinId="8" hidden="1"/>
    <cellStyle name="Hyperlink" xfId="1044" builtinId="8" hidden="1"/>
    <cellStyle name="Hyperlink" xfId="1046" builtinId="8" hidden="1"/>
    <cellStyle name="Hyperlink" xfId="1048" builtinId="8" hidden="1"/>
    <cellStyle name="Hyperlink" xfId="1050" builtinId="8" hidden="1"/>
    <cellStyle name="Hyperlink" xfId="1052" builtinId="8" hidden="1"/>
    <cellStyle name="Hyperlink" xfId="1054" builtinId="8" hidden="1"/>
    <cellStyle name="Hyperlink" xfId="1056" builtinId="8" hidden="1"/>
    <cellStyle name="Hyperlink" xfId="1058" builtinId="8" hidden="1"/>
    <cellStyle name="Hyperlink" xfId="1060" builtinId="8" hidden="1"/>
    <cellStyle name="Hyperlink" xfId="1062" builtinId="8" hidden="1"/>
    <cellStyle name="Hyperlink" xfId="1064" builtinId="8" hidden="1"/>
    <cellStyle name="Hyperlink" xfId="1066" builtinId="8" hidden="1"/>
    <cellStyle name="Hyperlink" xfId="1068" builtinId="8" hidden="1"/>
    <cellStyle name="Hyperlink" xfId="1070" builtinId="8" hidden="1"/>
    <cellStyle name="Hyperlink" xfId="1072" builtinId="8" hidden="1"/>
    <cellStyle name="Hyperlink" xfId="1074" builtinId="8" hidden="1"/>
    <cellStyle name="Hyperlink" xfId="1076" builtinId="8" hidden="1"/>
    <cellStyle name="Hyperlink" xfId="1078" builtinId="8" hidden="1"/>
    <cellStyle name="Hyperlink" xfId="1080" builtinId="8" hidden="1"/>
    <cellStyle name="Hyperlink" xfId="1082" builtinId="8" hidden="1"/>
    <cellStyle name="Hyperlink" xfId="1084" builtinId="8" hidden="1"/>
    <cellStyle name="Hyperlink" xfId="1086" builtinId="8" hidden="1"/>
    <cellStyle name="Hyperlink" xfId="1088" builtinId="8" hidden="1"/>
    <cellStyle name="Hyperlink" xfId="1090" builtinId="8" hidden="1"/>
    <cellStyle name="Hyperlink" xfId="1092" builtinId="8" hidden="1"/>
    <cellStyle name="Hyperlink" xfId="1094" builtinId="8" hidden="1"/>
    <cellStyle name="Hyperlink" xfId="1096" builtinId="8" hidden="1"/>
    <cellStyle name="Hyperlink" xfId="1098" builtinId="8" hidden="1"/>
    <cellStyle name="Hyperlink" xfId="1100" builtinId="8" hidden="1"/>
    <cellStyle name="Hyperlink" xfId="1102" builtinId="8" hidden="1"/>
    <cellStyle name="Hyperlink" xfId="1104" builtinId="8" hidden="1"/>
    <cellStyle name="Hyperlink" xfId="1106" builtinId="8" hidden="1"/>
    <cellStyle name="Hyperlink" xfId="1108" builtinId="8" hidden="1"/>
    <cellStyle name="Hyperlink" xfId="1110" builtinId="8" hidden="1"/>
    <cellStyle name="Hyperlink" xfId="1112" builtinId="8" hidden="1"/>
    <cellStyle name="Hyperlink" xfId="1114" builtinId="8" hidden="1"/>
    <cellStyle name="Hyperlink" xfId="1116" builtinId="8" hidden="1"/>
    <cellStyle name="Hyperlink" xfId="1118" builtinId="8" hidden="1"/>
    <cellStyle name="Hyperlink" xfId="1120" builtinId="8" hidden="1"/>
    <cellStyle name="Hyperlink" xfId="1122" builtinId="8" hidden="1"/>
    <cellStyle name="Hyperlink" xfId="1124" builtinId="8" hidden="1"/>
    <cellStyle name="Hyperlink" xfId="1126" builtinId="8" hidden="1"/>
    <cellStyle name="Hyperlink" xfId="1128" builtinId="8" hidden="1"/>
    <cellStyle name="Hyperlink" xfId="1130" builtinId="8" hidden="1"/>
    <cellStyle name="Hyperlink" xfId="1132" builtinId="8" hidden="1"/>
    <cellStyle name="Hyperlink" xfId="1134" builtinId="8" hidden="1"/>
    <cellStyle name="Hyperlink" xfId="1136" builtinId="8" hidden="1"/>
    <cellStyle name="Hyperlink" xfId="1138" builtinId="8" hidden="1"/>
    <cellStyle name="Hyperlink" xfId="1140" builtinId="8" hidden="1"/>
    <cellStyle name="Hyperlink" xfId="1142" builtinId="8" hidden="1"/>
    <cellStyle name="Hyperlink" xfId="1144" builtinId="8" hidden="1"/>
    <cellStyle name="Hyperlink" xfId="1146" builtinId="8" hidden="1"/>
    <cellStyle name="Hyperlink" xfId="1148" builtinId="8" hidden="1"/>
    <cellStyle name="Hyperlink" xfId="1150" builtinId="8" hidden="1"/>
    <cellStyle name="Hyperlink" xfId="1152" builtinId="8" hidden="1"/>
    <cellStyle name="Hyperlink" xfId="1154" builtinId="8" hidden="1"/>
    <cellStyle name="Hyperlink" xfId="1156" builtinId="8" hidden="1"/>
    <cellStyle name="Hyperlink" xfId="1158" builtinId="8" hidden="1"/>
    <cellStyle name="Hyperlink" xfId="1160" builtinId="8" hidden="1"/>
    <cellStyle name="Hyperlink" xfId="1162" builtinId="8" hidden="1"/>
    <cellStyle name="Hyperlink" xfId="1164" builtinId="8" hidden="1"/>
    <cellStyle name="Hyperlink" xfId="1166" builtinId="8" hidden="1"/>
    <cellStyle name="Hyperlink" xfId="1168" builtinId="8" hidden="1"/>
    <cellStyle name="Hyperlink" xfId="1170" builtinId="8" hidden="1"/>
    <cellStyle name="Hyperlink" xfId="1172" builtinId="8" hidden="1"/>
    <cellStyle name="Hyperlink" xfId="1174" builtinId="8" hidden="1"/>
    <cellStyle name="Hyperlink" xfId="1176" builtinId="8" hidden="1"/>
    <cellStyle name="Hyperlink" xfId="1178" builtinId="8" hidden="1"/>
    <cellStyle name="Hyperlink" xfId="1180" builtinId="8" hidden="1"/>
    <cellStyle name="Hyperlink" xfId="1182" builtinId="8" hidden="1"/>
    <cellStyle name="Hyperlink" xfId="1184" builtinId="8" hidden="1"/>
    <cellStyle name="Hyperlink" xfId="1186" builtinId="8" hidden="1"/>
    <cellStyle name="Hyperlink" xfId="1188" builtinId="8" hidden="1"/>
    <cellStyle name="Hyperlink" xfId="1190" builtinId="8" hidden="1"/>
    <cellStyle name="Hyperlink" xfId="1192" builtinId="8" hidden="1"/>
    <cellStyle name="Hyperlink" xfId="1194" builtinId="8" hidden="1"/>
    <cellStyle name="Hyperlink" xfId="1196" builtinId="8" hidden="1"/>
    <cellStyle name="Hyperlink" xfId="1198" builtinId="8" hidden="1"/>
    <cellStyle name="Hyperlink" xfId="1200" builtinId="8" hidden="1"/>
    <cellStyle name="Hyperlink" xfId="1202" builtinId="8" hidden="1"/>
    <cellStyle name="Hyperlink" xfId="1204" builtinId="8" hidden="1"/>
    <cellStyle name="Hyperlink" xfId="1206" builtinId="8" hidden="1"/>
    <cellStyle name="Hyperlink" xfId="1208" builtinId="8" hidden="1"/>
    <cellStyle name="Hyperlink" xfId="1210" builtinId="8" hidden="1"/>
    <cellStyle name="Hyperlink" xfId="1212" builtinId="8" hidden="1"/>
    <cellStyle name="Hyperlink" xfId="1214" builtinId="8" hidden="1"/>
    <cellStyle name="Hyperlink" xfId="1216" builtinId="8" hidden="1"/>
    <cellStyle name="Hyperlink" xfId="1218" builtinId="8" hidden="1"/>
    <cellStyle name="Hyperlink" xfId="1220" builtinId="8" hidden="1"/>
    <cellStyle name="Hyperlink" xfId="1222" builtinId="8" hidden="1"/>
    <cellStyle name="Hyperlink" xfId="1224" builtinId="8" hidden="1"/>
    <cellStyle name="Hyperlink" xfId="1226" builtinId="8" hidden="1"/>
    <cellStyle name="Hyperlink" xfId="1228" builtinId="8" hidden="1"/>
    <cellStyle name="Hyperlink" xfId="1230" builtinId="8" hidden="1"/>
    <cellStyle name="Hyperlink" xfId="1232" builtinId="8" hidden="1"/>
    <cellStyle name="Hyperlink" xfId="1234" builtinId="8" hidden="1"/>
    <cellStyle name="Hyperlink" xfId="1236" builtinId="8" hidden="1"/>
    <cellStyle name="Hyperlink" xfId="1238" builtinId="8" hidden="1"/>
    <cellStyle name="Hyperlink" xfId="1240" builtinId="8" hidden="1"/>
    <cellStyle name="Hyperlink" xfId="1242" builtinId="8" hidden="1"/>
    <cellStyle name="Hyperlink" xfId="1244" builtinId="8" hidden="1"/>
    <cellStyle name="Hyperlink" xfId="1246" builtinId="8" hidden="1"/>
    <cellStyle name="Hyperlink" xfId="1248" builtinId="8" hidden="1"/>
    <cellStyle name="Hyperlink" xfId="1250" builtinId="8" hidden="1"/>
    <cellStyle name="Hyperlink" xfId="1252" builtinId="8" hidden="1"/>
    <cellStyle name="Hyperlink" xfId="1254" builtinId="8" hidden="1"/>
    <cellStyle name="Hyperlink" xfId="1256" builtinId="8" hidden="1"/>
    <cellStyle name="Hyperlink" xfId="1258" builtinId="8" hidden="1"/>
    <cellStyle name="Hyperlink" xfId="1260" builtinId="8" hidden="1"/>
    <cellStyle name="Hyperlink" xfId="1262" builtinId="8" hidden="1"/>
    <cellStyle name="Hyperlink" xfId="1264" builtinId="8" hidden="1"/>
    <cellStyle name="Hyperlink" xfId="1266" builtinId="8" hidden="1"/>
    <cellStyle name="Hyperlink" xfId="1268" builtinId="8" hidden="1"/>
    <cellStyle name="Hyperlink" xfId="1270" builtinId="8" hidden="1"/>
    <cellStyle name="Hyperlink" xfId="1272" builtinId="8" hidden="1"/>
    <cellStyle name="Hyperlink" xfId="1274" builtinId="8" hidden="1"/>
    <cellStyle name="Hyperlink" xfId="1276" builtinId="8" hidden="1"/>
    <cellStyle name="Hyperlink" xfId="1278" builtinId="8" hidden="1"/>
    <cellStyle name="Hyperlink" xfId="1280" builtinId="8" hidden="1"/>
    <cellStyle name="Hyperlink" xfId="1282" builtinId="8" hidden="1"/>
    <cellStyle name="Hyperlink" xfId="1284" builtinId="8" hidden="1"/>
    <cellStyle name="Hyperlink" xfId="1286" builtinId="8" hidden="1"/>
    <cellStyle name="Hyperlink" xfId="1288" builtinId="8" hidden="1"/>
    <cellStyle name="Hyperlink" xfId="1290" builtinId="8" hidden="1"/>
    <cellStyle name="Hyperlink" xfId="1292" builtinId="8" hidden="1"/>
    <cellStyle name="Hyperlink" xfId="1294" builtinId="8" hidden="1"/>
    <cellStyle name="Hyperlink" xfId="1296" builtinId="8" hidden="1"/>
    <cellStyle name="Hyperlink" xfId="1298" builtinId="8" hidden="1"/>
    <cellStyle name="Hyperlink" xfId="1300" builtinId="8" hidden="1"/>
    <cellStyle name="Hyperlink" xfId="1302" builtinId="8" hidden="1"/>
    <cellStyle name="Hyperlink" xfId="1304" builtinId="8" hidden="1"/>
    <cellStyle name="Hyperlink" xfId="1306" builtinId="8" hidden="1"/>
    <cellStyle name="Hyperlink" xfId="1308" builtinId="8" hidden="1"/>
    <cellStyle name="Hyperlink" xfId="1310" builtinId="8" hidden="1"/>
    <cellStyle name="Hyperlink" xfId="1312" builtinId="8" hidden="1"/>
    <cellStyle name="Hyperlink" xfId="1314" builtinId="8" hidden="1"/>
    <cellStyle name="Hyperlink" xfId="1316" builtinId="8" hidden="1"/>
    <cellStyle name="Hyperlink" xfId="1318" builtinId="8" hidden="1"/>
    <cellStyle name="Hyperlink" xfId="1320" builtinId="8" hidden="1"/>
    <cellStyle name="Hyperlink" xfId="1322" builtinId="8" hidden="1"/>
    <cellStyle name="Hyperlink" xfId="1324" builtinId="8" hidden="1"/>
    <cellStyle name="Hyperlink" xfId="1326" builtinId="8" hidden="1"/>
    <cellStyle name="Hyperlink" xfId="1328" builtinId="8" hidden="1"/>
    <cellStyle name="Hyperlink" xfId="1330" builtinId="8" hidden="1"/>
    <cellStyle name="Hyperlink" xfId="1332" builtinId="8" hidden="1"/>
    <cellStyle name="Hyperlink" xfId="1334" builtinId="8" hidden="1"/>
    <cellStyle name="Hyperlink" xfId="1336" builtinId="8" hidden="1"/>
    <cellStyle name="Normal" xfId="0" builtinId="0"/>
    <cellStyle name="Normal 2" xfId="77" xr:uid="{00000000-0005-0000-0000-00003905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62.png"/><Relationship Id="rId3" Type="http://schemas.openxmlformats.org/officeDocument/2006/relationships/image" Target="../media/image57.png"/><Relationship Id="rId7" Type="http://schemas.openxmlformats.org/officeDocument/2006/relationships/image" Target="../media/image61.png"/><Relationship Id="rId2" Type="http://schemas.openxmlformats.org/officeDocument/2006/relationships/image" Target="../media/image56.png"/><Relationship Id="rId1" Type="http://schemas.openxmlformats.org/officeDocument/2006/relationships/image" Target="../media/image55.png"/><Relationship Id="rId6" Type="http://schemas.openxmlformats.org/officeDocument/2006/relationships/image" Target="../media/image60.png"/><Relationship Id="rId5" Type="http://schemas.openxmlformats.org/officeDocument/2006/relationships/image" Target="../media/image59.png"/><Relationship Id="rId4" Type="http://schemas.openxmlformats.org/officeDocument/2006/relationships/image" Target="../media/image58.png"/><Relationship Id="rId9" Type="http://schemas.openxmlformats.org/officeDocument/2006/relationships/image" Target="../media/image63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65.tif"/><Relationship Id="rId1" Type="http://schemas.openxmlformats.org/officeDocument/2006/relationships/image" Target="../media/image64.tif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8.png"/><Relationship Id="rId2" Type="http://schemas.openxmlformats.org/officeDocument/2006/relationships/image" Target="../media/image67.png"/><Relationship Id="rId1" Type="http://schemas.openxmlformats.org/officeDocument/2006/relationships/image" Target="../media/image66.png"/><Relationship Id="rId6" Type="http://schemas.openxmlformats.org/officeDocument/2006/relationships/image" Target="../media/image71.png"/><Relationship Id="rId5" Type="http://schemas.openxmlformats.org/officeDocument/2006/relationships/image" Target="../media/image70.png"/><Relationship Id="rId4" Type="http://schemas.openxmlformats.org/officeDocument/2006/relationships/image" Target="../media/image69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4.png"/><Relationship Id="rId2" Type="http://schemas.openxmlformats.org/officeDocument/2006/relationships/image" Target="../media/image73.png"/><Relationship Id="rId1" Type="http://schemas.openxmlformats.org/officeDocument/2006/relationships/image" Target="../media/image72.png"/><Relationship Id="rId6" Type="http://schemas.openxmlformats.org/officeDocument/2006/relationships/image" Target="../media/image77.png"/><Relationship Id="rId5" Type="http://schemas.openxmlformats.org/officeDocument/2006/relationships/image" Target="../media/image76.png"/><Relationship Id="rId4" Type="http://schemas.openxmlformats.org/officeDocument/2006/relationships/image" Target="../media/image75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0.png"/><Relationship Id="rId2" Type="http://schemas.openxmlformats.org/officeDocument/2006/relationships/image" Target="../media/image79.png"/><Relationship Id="rId1" Type="http://schemas.openxmlformats.org/officeDocument/2006/relationships/image" Target="../media/image78.png"/><Relationship Id="rId6" Type="http://schemas.openxmlformats.org/officeDocument/2006/relationships/image" Target="../media/image83.png"/><Relationship Id="rId5" Type="http://schemas.openxmlformats.org/officeDocument/2006/relationships/image" Target="../media/image82.png"/><Relationship Id="rId4" Type="http://schemas.openxmlformats.org/officeDocument/2006/relationships/image" Target="../media/image81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6.tif"/><Relationship Id="rId2" Type="http://schemas.openxmlformats.org/officeDocument/2006/relationships/image" Target="../media/image85.tif"/><Relationship Id="rId1" Type="http://schemas.openxmlformats.org/officeDocument/2006/relationships/image" Target="../media/image84.tif"/><Relationship Id="rId4" Type="http://schemas.openxmlformats.org/officeDocument/2006/relationships/image" Target="../media/image87.t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6" Type="http://schemas.openxmlformats.org/officeDocument/2006/relationships/image" Target="../media/image18.png"/><Relationship Id="rId5" Type="http://schemas.openxmlformats.org/officeDocument/2006/relationships/image" Target="../media/image17.png"/><Relationship Id="rId4" Type="http://schemas.openxmlformats.org/officeDocument/2006/relationships/image" Target="../media/image1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Relationship Id="rId6" Type="http://schemas.openxmlformats.org/officeDocument/2006/relationships/image" Target="../media/image24.png"/><Relationship Id="rId5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6" Type="http://schemas.openxmlformats.org/officeDocument/2006/relationships/image" Target="../media/image30.png"/><Relationship Id="rId5" Type="http://schemas.openxmlformats.org/officeDocument/2006/relationships/image" Target="../media/image29.png"/><Relationship Id="rId4" Type="http://schemas.openxmlformats.org/officeDocument/2006/relationships/image" Target="../media/image28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3.png"/><Relationship Id="rId2" Type="http://schemas.openxmlformats.org/officeDocument/2006/relationships/image" Target="../media/image32.png"/><Relationship Id="rId1" Type="http://schemas.openxmlformats.org/officeDocument/2006/relationships/image" Target="../media/image31.png"/><Relationship Id="rId6" Type="http://schemas.openxmlformats.org/officeDocument/2006/relationships/image" Target="../media/image36.png"/><Relationship Id="rId5" Type="http://schemas.openxmlformats.org/officeDocument/2006/relationships/image" Target="../media/image35.png"/><Relationship Id="rId4" Type="http://schemas.openxmlformats.org/officeDocument/2006/relationships/image" Target="../media/image3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png"/><Relationship Id="rId2" Type="http://schemas.openxmlformats.org/officeDocument/2006/relationships/image" Target="../media/image38.png"/><Relationship Id="rId1" Type="http://schemas.openxmlformats.org/officeDocument/2006/relationships/image" Target="../media/image37.png"/><Relationship Id="rId6" Type="http://schemas.openxmlformats.org/officeDocument/2006/relationships/image" Target="../media/image42.png"/><Relationship Id="rId5" Type="http://schemas.openxmlformats.org/officeDocument/2006/relationships/image" Target="../media/image41.png"/><Relationship Id="rId4" Type="http://schemas.openxmlformats.org/officeDocument/2006/relationships/image" Target="../media/image40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4.png"/><Relationship Id="rId1" Type="http://schemas.openxmlformats.org/officeDocument/2006/relationships/image" Target="../media/image43.png"/><Relationship Id="rId6" Type="http://schemas.openxmlformats.org/officeDocument/2006/relationships/image" Target="../media/image48.png"/><Relationship Id="rId5" Type="http://schemas.openxmlformats.org/officeDocument/2006/relationships/image" Target="../media/image47.png"/><Relationship Id="rId4" Type="http://schemas.openxmlformats.org/officeDocument/2006/relationships/image" Target="../media/image46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1.png"/><Relationship Id="rId2" Type="http://schemas.openxmlformats.org/officeDocument/2006/relationships/image" Target="../media/image50.png"/><Relationship Id="rId1" Type="http://schemas.openxmlformats.org/officeDocument/2006/relationships/image" Target="../media/image49.png"/><Relationship Id="rId6" Type="http://schemas.openxmlformats.org/officeDocument/2006/relationships/image" Target="../media/image54.png"/><Relationship Id="rId5" Type="http://schemas.openxmlformats.org/officeDocument/2006/relationships/image" Target="../media/image53.png"/><Relationship Id="rId4" Type="http://schemas.openxmlformats.org/officeDocument/2006/relationships/image" Target="../media/image5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13</xdr:col>
      <xdr:colOff>495300</xdr:colOff>
      <xdr:row>27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100" y="17145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32</xdr:row>
      <xdr:rowOff>63500</xdr:rowOff>
    </xdr:from>
    <xdr:to>
      <xdr:col>13</xdr:col>
      <xdr:colOff>495300</xdr:colOff>
      <xdr:row>51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100" y="61595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127000</xdr:rowOff>
    </xdr:from>
    <xdr:to>
      <xdr:col>13</xdr:col>
      <xdr:colOff>495300</xdr:colOff>
      <xdr:row>74</xdr:row>
      <xdr:rowOff>63500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100" y="106045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13</xdr:col>
      <xdr:colOff>495300</xdr:colOff>
      <xdr:row>97</xdr:row>
      <xdr:rowOff>127000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100" y="150495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28</xdr:col>
      <xdr:colOff>342900</xdr:colOff>
      <xdr:row>27</xdr:row>
      <xdr:rowOff>127000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9600" y="1714500"/>
          <a:ext cx="84201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32</xdr:row>
      <xdr:rowOff>63500</xdr:rowOff>
    </xdr:from>
    <xdr:to>
      <xdr:col>28</xdr:col>
      <xdr:colOff>342900</xdr:colOff>
      <xdr:row>51</xdr:row>
      <xdr:rowOff>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9600" y="6159500"/>
          <a:ext cx="84201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795865</xdr:colOff>
      <xdr:row>14</xdr:row>
      <xdr:rowOff>67734</xdr:rowOff>
    </xdr:from>
    <xdr:to>
      <xdr:col>10</xdr:col>
      <xdr:colOff>524932</xdr:colOff>
      <xdr:row>44</xdr:row>
      <xdr:rowOff>50800</xdr:rowOff>
    </xdr:to>
    <xdr:grpSp>
      <xdr:nvGrpSpPr>
        <xdr:cNvPr id="25" name="Group 24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GrpSpPr/>
      </xdr:nvGrpSpPr>
      <xdr:grpSpPr>
        <a:xfrm>
          <a:off x="795865" y="2912534"/>
          <a:ext cx="9533467" cy="6079066"/>
          <a:chOff x="-12744" y="717671"/>
          <a:chExt cx="9129347" cy="5432749"/>
        </a:xfrm>
      </xdr:grpSpPr>
      <xdr:grpSp>
        <xdr:nvGrpSpPr>
          <xdr:cNvPr id="26" name="Group 25">
            <a:extLst>
              <a:ext uri="{FF2B5EF4-FFF2-40B4-BE49-F238E27FC236}">
                <a16:creationId xmlns:a16="http://schemas.microsoft.com/office/drawing/2014/main" id="{00000000-0008-0000-0C00-00001A000000}"/>
              </a:ext>
            </a:extLst>
          </xdr:cNvPr>
          <xdr:cNvGrpSpPr/>
        </xdr:nvGrpSpPr>
        <xdr:grpSpPr>
          <a:xfrm>
            <a:off x="-12744" y="1348575"/>
            <a:ext cx="9129347" cy="4801845"/>
            <a:chOff x="14653" y="403910"/>
            <a:chExt cx="9129347" cy="4801845"/>
          </a:xfrm>
        </xdr:grpSpPr>
        <xdr:pic>
          <xdr:nvPicPr>
            <xdr:cNvPr id="28" name="Picture 27">
              <a:extLst>
                <a:ext uri="{FF2B5EF4-FFF2-40B4-BE49-F238E27FC236}">
                  <a16:creationId xmlns:a16="http://schemas.microsoft.com/office/drawing/2014/main" id="{00000000-0008-0000-0C00-00001C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451857" y="403910"/>
              <a:ext cx="2197100" cy="2044700"/>
            </a:xfrm>
            <a:prstGeom prst="rect">
              <a:avLst/>
            </a:prstGeom>
          </xdr:spPr>
        </xdr:pic>
        <xdr:pic>
          <xdr:nvPicPr>
            <xdr:cNvPr id="29" name="Picture 28">
              <a:extLst>
                <a:ext uri="{FF2B5EF4-FFF2-40B4-BE49-F238E27FC236}">
                  <a16:creationId xmlns:a16="http://schemas.microsoft.com/office/drawing/2014/main" id="{00000000-0008-0000-0C00-00001D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48957" y="439520"/>
              <a:ext cx="2171700" cy="2057400"/>
            </a:xfrm>
            <a:prstGeom prst="rect">
              <a:avLst/>
            </a:prstGeom>
          </xdr:spPr>
        </xdr:pic>
        <xdr:pic>
          <xdr:nvPicPr>
            <xdr:cNvPr id="30" name="Picture 29">
              <a:extLst>
                <a:ext uri="{FF2B5EF4-FFF2-40B4-BE49-F238E27FC236}">
                  <a16:creationId xmlns:a16="http://schemas.microsoft.com/office/drawing/2014/main" id="{00000000-0008-0000-0C00-00001E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4773203" y="439520"/>
              <a:ext cx="2171700" cy="2057400"/>
            </a:xfrm>
            <a:prstGeom prst="rect">
              <a:avLst/>
            </a:prstGeom>
          </xdr:spPr>
        </xdr:pic>
        <xdr:pic>
          <xdr:nvPicPr>
            <xdr:cNvPr id="31" name="Picture 30">
              <a:extLst>
                <a:ext uri="{FF2B5EF4-FFF2-40B4-BE49-F238E27FC236}">
                  <a16:creationId xmlns:a16="http://schemas.microsoft.com/office/drawing/2014/main" id="{00000000-0008-0000-0C00-00001F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6944903" y="452220"/>
              <a:ext cx="2171700" cy="2044700"/>
            </a:xfrm>
            <a:prstGeom prst="rect">
              <a:avLst/>
            </a:prstGeom>
          </xdr:spPr>
        </xdr:pic>
        <xdr:pic>
          <xdr:nvPicPr>
            <xdr:cNvPr id="32" name="Picture 31">
              <a:extLst>
                <a:ext uri="{FF2B5EF4-FFF2-40B4-BE49-F238E27FC236}">
                  <a16:creationId xmlns:a16="http://schemas.microsoft.com/office/drawing/2014/main" id="{00000000-0008-0000-0C00-000020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464557" y="2615620"/>
              <a:ext cx="2184400" cy="2019300"/>
            </a:xfrm>
            <a:prstGeom prst="rect">
              <a:avLst/>
            </a:prstGeom>
          </xdr:spPr>
        </xdr:pic>
        <xdr:pic>
          <xdr:nvPicPr>
            <xdr:cNvPr id="33" name="Picture 32">
              <a:extLst>
                <a:ext uri="{FF2B5EF4-FFF2-40B4-BE49-F238E27FC236}">
                  <a16:creationId xmlns:a16="http://schemas.microsoft.com/office/drawing/2014/main" id="{00000000-0008-0000-0C00-000021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2712457" y="2640190"/>
              <a:ext cx="2108200" cy="2006600"/>
            </a:xfrm>
            <a:prstGeom prst="rect">
              <a:avLst/>
            </a:prstGeom>
          </xdr:spPr>
        </xdr:pic>
        <xdr:pic>
          <xdr:nvPicPr>
            <xdr:cNvPr id="34" name="Picture 33">
              <a:extLst>
                <a:ext uri="{FF2B5EF4-FFF2-40B4-BE49-F238E27FC236}">
                  <a16:creationId xmlns:a16="http://schemas.microsoft.com/office/drawing/2014/main" id="{00000000-0008-0000-0C00-000022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4775200" y="2640190"/>
              <a:ext cx="2197100" cy="2044700"/>
            </a:xfrm>
            <a:prstGeom prst="rect">
              <a:avLst/>
            </a:prstGeom>
          </xdr:spPr>
        </xdr:pic>
        <xdr:pic>
          <xdr:nvPicPr>
            <xdr:cNvPr id="35" name="Picture 34">
              <a:extLst>
                <a:ext uri="{FF2B5EF4-FFF2-40B4-BE49-F238E27FC236}">
                  <a16:creationId xmlns:a16="http://schemas.microsoft.com/office/drawing/2014/main" id="{00000000-0008-0000-0C00-000023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6972300" y="2602920"/>
              <a:ext cx="2171700" cy="2032000"/>
            </a:xfrm>
            <a:prstGeom prst="rect">
              <a:avLst/>
            </a:prstGeom>
          </xdr:spPr>
        </xdr:pic>
        <xdr:cxnSp macro="">
          <xdr:nvCxnSpPr>
            <xdr:cNvPr id="36" name="Straight Arrow Connector 35">
              <a:extLst>
                <a:ext uri="{FF2B5EF4-FFF2-40B4-BE49-F238E27FC236}">
                  <a16:creationId xmlns:a16="http://schemas.microsoft.com/office/drawing/2014/main" id="{00000000-0008-0000-0C00-000024000000}"/>
                </a:ext>
              </a:extLst>
            </xdr:cNvPr>
            <xdr:cNvCxnSpPr/>
          </xdr:nvCxnSpPr>
          <xdr:spPr>
            <a:xfrm flipV="1">
              <a:off x="403566" y="452220"/>
              <a:ext cx="0" cy="4335100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7" name="Straight Arrow Connector 36">
              <a:extLst>
                <a:ext uri="{FF2B5EF4-FFF2-40B4-BE49-F238E27FC236}">
                  <a16:creationId xmlns:a16="http://schemas.microsoft.com/office/drawing/2014/main" id="{00000000-0008-0000-0C00-000025000000}"/>
                </a:ext>
              </a:extLst>
            </xdr:cNvPr>
            <xdr:cNvCxnSpPr/>
          </xdr:nvCxnSpPr>
          <xdr:spPr>
            <a:xfrm>
              <a:off x="379826" y="4787320"/>
              <a:ext cx="8748647" cy="0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8" name="TextBox 37">
              <a:extLst>
                <a:ext uri="{FF2B5EF4-FFF2-40B4-BE49-F238E27FC236}">
                  <a16:creationId xmlns:a16="http://schemas.microsoft.com/office/drawing/2014/main" id="{00000000-0008-0000-0C00-000026000000}"/>
                </a:ext>
              </a:extLst>
            </xdr:cNvPr>
            <xdr:cNvSpPr txBox="1"/>
          </xdr:nvSpPr>
          <xdr:spPr>
            <a:xfrm>
              <a:off x="4390808" y="4836423"/>
              <a:ext cx="915635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b="1">
                  <a:latin typeface="Arial"/>
                  <a:cs typeface="Arial"/>
                </a:rPr>
                <a:t>APC-A</a:t>
              </a:r>
            </a:p>
          </xdr:txBody>
        </xdr:sp>
        <xdr:sp macro="" textlink="">
          <xdr:nvSpPr>
            <xdr:cNvPr id="39" name="TextBox 38">
              <a:extLst>
                <a:ext uri="{FF2B5EF4-FFF2-40B4-BE49-F238E27FC236}">
                  <a16:creationId xmlns:a16="http://schemas.microsoft.com/office/drawing/2014/main" id="{00000000-0008-0000-0C00-000027000000}"/>
                </a:ext>
              </a:extLst>
            </xdr:cNvPr>
            <xdr:cNvSpPr txBox="1"/>
          </xdr:nvSpPr>
          <xdr:spPr>
            <a:xfrm rot="16200000">
              <a:off x="-252087" y="2312253"/>
              <a:ext cx="902811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b="1">
                  <a:latin typeface="Arial"/>
                  <a:cs typeface="Arial"/>
                </a:rPr>
                <a:t>SSC-A</a:t>
              </a:r>
            </a:p>
          </xdr:txBody>
        </xdr:sp>
        <xdr:sp macro="" textlink="">
          <xdr:nvSpPr>
            <xdr:cNvPr id="40" name="TextBox 39">
              <a:extLst>
                <a:ext uri="{FF2B5EF4-FFF2-40B4-BE49-F238E27FC236}">
                  <a16:creationId xmlns:a16="http://schemas.microsoft.com/office/drawing/2014/main" id="{00000000-0008-0000-0C00-000028000000}"/>
                </a:ext>
              </a:extLst>
            </xdr:cNvPr>
            <xdr:cNvSpPr txBox="1"/>
          </xdr:nvSpPr>
          <xdr:spPr>
            <a:xfrm>
              <a:off x="1258171" y="515675"/>
              <a:ext cx="682398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/>
                <a:t>H4K3</a:t>
              </a:r>
            </a:p>
          </xdr:txBody>
        </xdr:sp>
        <xdr:sp macro="" textlink="">
          <xdr:nvSpPr>
            <xdr:cNvPr id="41" name="TextBox 40">
              <a:extLst>
                <a:ext uri="{FF2B5EF4-FFF2-40B4-BE49-F238E27FC236}">
                  <a16:creationId xmlns:a16="http://schemas.microsoft.com/office/drawing/2014/main" id="{00000000-0008-0000-0C00-000029000000}"/>
                </a:ext>
              </a:extLst>
            </xdr:cNvPr>
            <xdr:cNvSpPr txBox="1"/>
          </xdr:nvSpPr>
          <xdr:spPr>
            <a:xfrm>
              <a:off x="3570828" y="520376"/>
              <a:ext cx="771666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/>
                <a:t>PGZL1</a:t>
              </a:r>
            </a:p>
          </xdr:txBody>
        </xdr:sp>
        <xdr:sp macro="" textlink="">
          <xdr:nvSpPr>
            <xdr:cNvPr id="42" name="TextBox 41">
              <a:extLst>
                <a:ext uri="{FF2B5EF4-FFF2-40B4-BE49-F238E27FC236}">
                  <a16:creationId xmlns:a16="http://schemas.microsoft.com/office/drawing/2014/main" id="{00000000-0008-0000-0C00-00002A000000}"/>
                </a:ext>
              </a:extLst>
            </xdr:cNvPr>
            <xdr:cNvSpPr txBox="1"/>
          </xdr:nvSpPr>
          <xdr:spPr>
            <a:xfrm>
              <a:off x="5190418" y="517908"/>
              <a:ext cx="1710662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/>
                <a:t>PGZL1_gVmDmJ</a:t>
              </a:r>
            </a:p>
          </xdr:txBody>
        </xdr:sp>
        <xdr:sp macro="" textlink="">
          <xdr:nvSpPr>
            <xdr:cNvPr id="43" name="TextBox 42">
              <a:extLst>
                <a:ext uri="{FF2B5EF4-FFF2-40B4-BE49-F238E27FC236}">
                  <a16:creationId xmlns:a16="http://schemas.microsoft.com/office/drawing/2014/main" id="{00000000-0008-0000-0C00-00002B000000}"/>
                </a:ext>
              </a:extLst>
            </xdr:cNvPr>
            <xdr:cNvSpPr txBox="1"/>
          </xdr:nvSpPr>
          <xdr:spPr>
            <a:xfrm>
              <a:off x="7889438" y="541648"/>
              <a:ext cx="648360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/>
                <a:t>4E10</a:t>
              </a:r>
            </a:p>
          </xdr:txBody>
        </xdr:sp>
        <xdr:sp macro="" textlink="">
          <xdr:nvSpPr>
            <xdr:cNvPr id="44" name="TextBox 43">
              <a:extLst>
                <a:ext uri="{FF2B5EF4-FFF2-40B4-BE49-F238E27FC236}">
                  <a16:creationId xmlns:a16="http://schemas.microsoft.com/office/drawing/2014/main" id="{00000000-0008-0000-0C00-00002C000000}"/>
                </a:ext>
              </a:extLst>
            </xdr:cNvPr>
            <xdr:cNvSpPr txBox="1"/>
          </xdr:nvSpPr>
          <xdr:spPr>
            <a:xfrm>
              <a:off x="844260" y="2763659"/>
              <a:ext cx="1587356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/>
                <a:t>4E10_gVmDmJ</a:t>
              </a:r>
            </a:p>
          </xdr:txBody>
        </xdr:sp>
        <xdr:sp macro="" textlink="">
          <xdr:nvSpPr>
            <xdr:cNvPr id="45" name="TextBox 44">
              <a:extLst>
                <a:ext uri="{FF2B5EF4-FFF2-40B4-BE49-F238E27FC236}">
                  <a16:creationId xmlns:a16="http://schemas.microsoft.com/office/drawing/2014/main" id="{00000000-0008-0000-0C00-00002D000000}"/>
                </a:ext>
              </a:extLst>
            </xdr:cNvPr>
            <xdr:cNvSpPr txBox="1"/>
          </xdr:nvSpPr>
          <xdr:spPr>
            <a:xfrm>
              <a:off x="3570828" y="2763659"/>
              <a:ext cx="648360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/>
                <a:t>10E8</a:t>
              </a:r>
            </a:p>
          </xdr:txBody>
        </xdr:sp>
        <xdr:sp macro="" textlink="">
          <xdr:nvSpPr>
            <xdr:cNvPr id="46" name="TextBox 45">
              <a:extLst>
                <a:ext uri="{FF2B5EF4-FFF2-40B4-BE49-F238E27FC236}">
                  <a16:creationId xmlns:a16="http://schemas.microsoft.com/office/drawing/2014/main" id="{00000000-0008-0000-0C00-00002E000000}"/>
                </a:ext>
              </a:extLst>
            </xdr:cNvPr>
            <xdr:cNvSpPr txBox="1"/>
          </xdr:nvSpPr>
          <xdr:spPr>
            <a:xfrm>
              <a:off x="5190418" y="2731393"/>
              <a:ext cx="1587356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/>
                <a:t>10E8_gVmDmJ</a:t>
              </a:r>
            </a:p>
          </xdr:txBody>
        </xdr:sp>
        <xdr:sp macro="" textlink="">
          <xdr:nvSpPr>
            <xdr:cNvPr id="47" name="TextBox 46">
              <a:extLst>
                <a:ext uri="{FF2B5EF4-FFF2-40B4-BE49-F238E27FC236}">
                  <a16:creationId xmlns:a16="http://schemas.microsoft.com/office/drawing/2014/main" id="{00000000-0008-0000-0C00-00002F000000}"/>
                </a:ext>
              </a:extLst>
            </xdr:cNvPr>
            <xdr:cNvSpPr txBox="1"/>
          </xdr:nvSpPr>
          <xdr:spPr>
            <a:xfrm>
              <a:off x="7889438" y="2750197"/>
              <a:ext cx="648134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/>
                <a:t>293T</a:t>
              </a:r>
            </a:p>
          </xdr:txBody>
        </xdr:sp>
      </xdr:grpSp>
      <xdr:sp macro="" textlink="">
        <xdr:nvSpPr>
          <xdr:cNvPr id="27" name="TextBox 26">
            <a:extLst>
              <a:ext uri="{FF2B5EF4-FFF2-40B4-BE49-F238E27FC236}">
                <a16:creationId xmlns:a16="http://schemas.microsoft.com/office/drawing/2014/main" id="{00000000-0008-0000-0C00-00001B000000}"/>
              </a:ext>
            </a:extLst>
          </xdr:cNvPr>
          <xdr:cNvSpPr txBox="1"/>
        </xdr:nvSpPr>
        <xdr:spPr>
          <a:xfrm>
            <a:off x="4191791" y="717671"/>
            <a:ext cx="1138540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b="1"/>
              <a:t>MPER-TM</a:t>
            </a:r>
          </a:p>
        </xdr:txBody>
      </xdr:sp>
    </xdr:grpSp>
    <xdr:clientData/>
  </xdr:twoCellAnchor>
  <xdr:twoCellAnchor editAs="oneCell">
    <xdr:from>
      <xdr:col>12</xdr:col>
      <xdr:colOff>0</xdr:colOff>
      <xdr:row>11</xdr:row>
      <xdr:rowOff>0</xdr:rowOff>
    </xdr:from>
    <xdr:to>
      <xdr:col>23</xdr:col>
      <xdr:colOff>550334</xdr:colOff>
      <xdr:row>54</xdr:row>
      <xdr:rowOff>55033</xdr:rowOff>
    </xdr:to>
    <xdr:pic>
      <xdr:nvPicPr>
        <xdr:cNvPr id="48" name="Picture 47" descr="111111.pdf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63867" y="2048933"/>
          <a:ext cx="9677400" cy="80645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</xdr:colOff>
      <xdr:row>4</xdr:row>
      <xdr:rowOff>171449</xdr:rowOff>
    </xdr:from>
    <xdr:to>
      <xdr:col>14</xdr:col>
      <xdr:colOff>28574</xdr:colOff>
      <xdr:row>28</xdr:row>
      <xdr:rowOff>107378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EF5EE6-740E-4E87-819D-F5E187CDE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49" y="771524"/>
          <a:ext cx="4200525" cy="4736529"/>
        </a:xfrm>
        <a:prstGeom prst="rect">
          <a:avLst/>
        </a:prstGeom>
      </xdr:spPr>
    </xdr:pic>
    <xdr:clientData/>
  </xdr:twoCellAnchor>
  <xdr:twoCellAnchor editAs="oneCell">
    <xdr:from>
      <xdr:col>14</xdr:col>
      <xdr:colOff>95249</xdr:colOff>
      <xdr:row>4</xdr:row>
      <xdr:rowOff>161924</xdr:rowOff>
    </xdr:from>
    <xdr:to>
      <xdr:col>20</xdr:col>
      <xdr:colOff>323849</xdr:colOff>
      <xdr:row>27</xdr:row>
      <xdr:rowOff>187883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6DCAC72-FC7C-4CE6-8C8F-88E71AB2F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43499" y="761999"/>
          <a:ext cx="2371725" cy="462653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10</xdr:col>
      <xdr:colOff>317500</xdr:colOff>
      <xdr:row>27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32</xdr:row>
      <xdr:rowOff>63500</xdr:rowOff>
    </xdr:from>
    <xdr:to>
      <xdr:col>10</xdr:col>
      <xdr:colOff>317500</xdr:colOff>
      <xdr:row>51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595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</xdr:row>
      <xdr:rowOff>127000</xdr:rowOff>
    </xdr:from>
    <xdr:to>
      <xdr:col>10</xdr:col>
      <xdr:colOff>317500</xdr:colOff>
      <xdr:row>74</xdr:row>
      <xdr:rowOff>63500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045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10</xdr:col>
      <xdr:colOff>317500</xdr:colOff>
      <xdr:row>97</xdr:row>
      <xdr:rowOff>127000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495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21</xdr:col>
      <xdr:colOff>165100</xdr:colOff>
      <xdr:row>27</xdr:row>
      <xdr:rowOff>127000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0500" y="1714500"/>
          <a:ext cx="84201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32</xdr:row>
      <xdr:rowOff>63500</xdr:rowOff>
    </xdr:from>
    <xdr:to>
      <xdr:col>21</xdr:col>
      <xdr:colOff>165100</xdr:colOff>
      <xdr:row>51</xdr:row>
      <xdr:rowOff>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0500" y="6159500"/>
          <a:ext cx="84201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10</xdr:col>
      <xdr:colOff>317500</xdr:colOff>
      <xdr:row>26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0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31</xdr:row>
      <xdr:rowOff>63500</xdr:rowOff>
    </xdr:from>
    <xdr:to>
      <xdr:col>10</xdr:col>
      <xdr:colOff>317500</xdr:colOff>
      <xdr:row>50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690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</xdr:row>
      <xdr:rowOff>127000</xdr:rowOff>
    </xdr:from>
    <xdr:to>
      <xdr:col>10</xdr:col>
      <xdr:colOff>317500</xdr:colOff>
      <xdr:row>73</xdr:row>
      <xdr:rowOff>63500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140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10</xdr:col>
      <xdr:colOff>317500</xdr:colOff>
      <xdr:row>96</xdr:row>
      <xdr:rowOff>127000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590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21</xdr:col>
      <xdr:colOff>165100</xdr:colOff>
      <xdr:row>27</xdr:row>
      <xdr:rowOff>127000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0500" y="1714500"/>
          <a:ext cx="84201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32</xdr:row>
      <xdr:rowOff>63500</xdr:rowOff>
    </xdr:from>
    <xdr:to>
      <xdr:col>21</xdr:col>
      <xdr:colOff>165100</xdr:colOff>
      <xdr:row>51</xdr:row>
      <xdr:rowOff>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0500" y="6159500"/>
          <a:ext cx="84201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10</xdr:col>
      <xdr:colOff>317500</xdr:colOff>
      <xdr:row>27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32</xdr:row>
      <xdr:rowOff>63500</xdr:rowOff>
    </xdr:from>
    <xdr:to>
      <xdr:col>10</xdr:col>
      <xdr:colOff>317500</xdr:colOff>
      <xdr:row>51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595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</xdr:row>
      <xdr:rowOff>127000</xdr:rowOff>
    </xdr:from>
    <xdr:to>
      <xdr:col>10</xdr:col>
      <xdr:colOff>317500</xdr:colOff>
      <xdr:row>74</xdr:row>
      <xdr:rowOff>63500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045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10</xdr:col>
      <xdr:colOff>317500</xdr:colOff>
      <xdr:row>97</xdr:row>
      <xdr:rowOff>127000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495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22</xdr:col>
      <xdr:colOff>165100</xdr:colOff>
      <xdr:row>27</xdr:row>
      <xdr:rowOff>127000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714500"/>
          <a:ext cx="84201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32</xdr:row>
      <xdr:rowOff>63500</xdr:rowOff>
    </xdr:from>
    <xdr:to>
      <xdr:col>22</xdr:col>
      <xdr:colOff>165100</xdr:colOff>
      <xdr:row>51</xdr:row>
      <xdr:rowOff>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6159500"/>
          <a:ext cx="84201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38100</xdr:rowOff>
    </xdr:from>
    <xdr:to>
      <xdr:col>13</xdr:col>
      <xdr:colOff>419100</xdr:colOff>
      <xdr:row>27</xdr:row>
      <xdr:rowOff>131448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B0EDF6D-D658-42D7-8F0C-C56903FB4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0" y="6038850"/>
          <a:ext cx="4191000" cy="4493898"/>
        </a:xfrm>
        <a:prstGeom prst="rect">
          <a:avLst/>
        </a:prstGeom>
      </xdr:spPr>
    </xdr:pic>
    <xdr:clientData/>
  </xdr:twoCellAnchor>
  <xdr:twoCellAnchor editAs="oneCell">
    <xdr:from>
      <xdr:col>14</xdr:col>
      <xdr:colOff>66675</xdr:colOff>
      <xdr:row>5</xdr:row>
      <xdr:rowOff>38899</xdr:rowOff>
    </xdr:from>
    <xdr:to>
      <xdr:col>20</xdr:col>
      <xdr:colOff>245585</xdr:colOff>
      <xdr:row>27</xdr:row>
      <xdr:rowOff>142875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4ACC2315-C1C2-4B61-AB7E-4177DF455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14925" y="6039649"/>
          <a:ext cx="2322035" cy="450452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52499</xdr:rowOff>
    </xdr:from>
    <xdr:to>
      <xdr:col>13</xdr:col>
      <xdr:colOff>400050</xdr:colOff>
      <xdr:row>52</xdr:row>
      <xdr:rowOff>152399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C5D34DD-D73C-4CEE-8DA5-16D5A4EE59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38200" y="11053874"/>
          <a:ext cx="4171950" cy="4500450"/>
        </a:xfrm>
        <a:prstGeom prst="rect">
          <a:avLst/>
        </a:prstGeom>
      </xdr:spPr>
    </xdr:pic>
    <xdr:clientData/>
  </xdr:twoCellAnchor>
  <xdr:twoCellAnchor editAs="oneCell">
    <xdr:from>
      <xdr:col>14</xdr:col>
      <xdr:colOff>104775</xdr:colOff>
      <xdr:row>30</xdr:row>
      <xdr:rowOff>57149</xdr:rowOff>
    </xdr:from>
    <xdr:to>
      <xdr:col>20</xdr:col>
      <xdr:colOff>297334</xdr:colOff>
      <xdr:row>52</xdr:row>
      <xdr:rowOff>161924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69F62830-CFA8-4580-90DD-CD72B3493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53025" y="11058524"/>
          <a:ext cx="2335684" cy="4505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10</xdr:col>
      <xdr:colOff>317500</xdr:colOff>
      <xdr:row>27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32</xdr:row>
      <xdr:rowOff>63500</xdr:rowOff>
    </xdr:from>
    <xdr:to>
      <xdr:col>10</xdr:col>
      <xdr:colOff>317500</xdr:colOff>
      <xdr:row>51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595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</xdr:row>
      <xdr:rowOff>127000</xdr:rowOff>
    </xdr:from>
    <xdr:to>
      <xdr:col>10</xdr:col>
      <xdr:colOff>317500</xdr:colOff>
      <xdr:row>74</xdr:row>
      <xdr:rowOff>63500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045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10</xdr:col>
      <xdr:colOff>317500</xdr:colOff>
      <xdr:row>97</xdr:row>
      <xdr:rowOff>127000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495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23</xdr:col>
      <xdr:colOff>165100</xdr:colOff>
      <xdr:row>26</xdr:row>
      <xdr:rowOff>127000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1500" y="1524000"/>
          <a:ext cx="84201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31</xdr:row>
      <xdr:rowOff>63500</xdr:rowOff>
    </xdr:from>
    <xdr:to>
      <xdr:col>23</xdr:col>
      <xdr:colOff>165100</xdr:colOff>
      <xdr:row>50</xdr:row>
      <xdr:rowOff>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1500" y="5969000"/>
          <a:ext cx="84201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10</xdr:col>
      <xdr:colOff>317500</xdr:colOff>
      <xdr:row>26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0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31</xdr:row>
      <xdr:rowOff>63500</xdr:rowOff>
    </xdr:from>
    <xdr:to>
      <xdr:col>10</xdr:col>
      <xdr:colOff>317500</xdr:colOff>
      <xdr:row>50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690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</xdr:row>
      <xdr:rowOff>127000</xdr:rowOff>
    </xdr:from>
    <xdr:to>
      <xdr:col>10</xdr:col>
      <xdr:colOff>317500</xdr:colOff>
      <xdr:row>73</xdr:row>
      <xdr:rowOff>63500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140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10</xdr:col>
      <xdr:colOff>317500</xdr:colOff>
      <xdr:row>96</xdr:row>
      <xdr:rowOff>127000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590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23</xdr:col>
      <xdr:colOff>165100</xdr:colOff>
      <xdr:row>25</xdr:row>
      <xdr:rowOff>127000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1500" y="1333500"/>
          <a:ext cx="84201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30</xdr:row>
      <xdr:rowOff>63500</xdr:rowOff>
    </xdr:from>
    <xdr:to>
      <xdr:col>23</xdr:col>
      <xdr:colOff>165100</xdr:colOff>
      <xdr:row>49</xdr:row>
      <xdr:rowOff>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1500" y="5778500"/>
          <a:ext cx="84201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10</xdr:col>
      <xdr:colOff>317500</xdr:colOff>
      <xdr:row>27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32</xdr:row>
      <xdr:rowOff>63500</xdr:rowOff>
    </xdr:from>
    <xdr:to>
      <xdr:col>10</xdr:col>
      <xdr:colOff>317500</xdr:colOff>
      <xdr:row>51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595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</xdr:row>
      <xdr:rowOff>127000</xdr:rowOff>
    </xdr:from>
    <xdr:to>
      <xdr:col>10</xdr:col>
      <xdr:colOff>317500</xdr:colOff>
      <xdr:row>74</xdr:row>
      <xdr:rowOff>63500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045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10</xdr:col>
      <xdr:colOff>317500</xdr:colOff>
      <xdr:row>97</xdr:row>
      <xdr:rowOff>127000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495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22</xdr:col>
      <xdr:colOff>165100</xdr:colOff>
      <xdr:row>27</xdr:row>
      <xdr:rowOff>127000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714500"/>
          <a:ext cx="84201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32</xdr:row>
      <xdr:rowOff>63500</xdr:rowOff>
    </xdr:from>
    <xdr:to>
      <xdr:col>22</xdr:col>
      <xdr:colOff>165100</xdr:colOff>
      <xdr:row>51</xdr:row>
      <xdr:rowOff>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6159500"/>
          <a:ext cx="84201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10</xdr:col>
      <xdr:colOff>317500</xdr:colOff>
      <xdr:row>27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32</xdr:row>
      <xdr:rowOff>63500</xdr:rowOff>
    </xdr:from>
    <xdr:to>
      <xdr:col>10</xdr:col>
      <xdr:colOff>317500</xdr:colOff>
      <xdr:row>51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595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</xdr:row>
      <xdr:rowOff>127000</xdr:rowOff>
    </xdr:from>
    <xdr:to>
      <xdr:col>10</xdr:col>
      <xdr:colOff>317500</xdr:colOff>
      <xdr:row>74</xdr:row>
      <xdr:rowOff>63500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045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10</xdr:col>
      <xdr:colOff>317500</xdr:colOff>
      <xdr:row>97</xdr:row>
      <xdr:rowOff>127000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495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22</xdr:col>
      <xdr:colOff>165100</xdr:colOff>
      <xdr:row>27</xdr:row>
      <xdr:rowOff>127000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714500"/>
          <a:ext cx="84201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32</xdr:row>
      <xdr:rowOff>63500</xdr:rowOff>
    </xdr:from>
    <xdr:to>
      <xdr:col>22</xdr:col>
      <xdr:colOff>165100</xdr:colOff>
      <xdr:row>51</xdr:row>
      <xdr:rowOff>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6159500"/>
          <a:ext cx="84201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12</xdr:col>
      <xdr:colOff>495300</xdr:colOff>
      <xdr:row>27</xdr:row>
      <xdr:rowOff>127000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32</xdr:row>
      <xdr:rowOff>63500</xdr:rowOff>
    </xdr:from>
    <xdr:to>
      <xdr:col>12</xdr:col>
      <xdr:colOff>495300</xdr:colOff>
      <xdr:row>51</xdr:row>
      <xdr:rowOff>0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595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</xdr:row>
      <xdr:rowOff>127000</xdr:rowOff>
    </xdr:from>
    <xdr:to>
      <xdr:col>12</xdr:col>
      <xdr:colOff>495300</xdr:colOff>
      <xdr:row>74</xdr:row>
      <xdr:rowOff>63500</xdr:rowOff>
    </xdr:to>
    <xdr:pic>
      <xdr:nvPicPr>
        <xdr:cNvPr id="10" name="Picture 3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045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12</xdr:col>
      <xdr:colOff>495300</xdr:colOff>
      <xdr:row>97</xdr:row>
      <xdr:rowOff>127000</xdr:rowOff>
    </xdr:to>
    <xdr:pic>
      <xdr:nvPicPr>
        <xdr:cNvPr id="11" name="Picture 4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495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26</xdr:col>
      <xdr:colOff>495300</xdr:colOff>
      <xdr:row>27</xdr:row>
      <xdr:rowOff>127000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3400" y="17145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32</xdr:row>
      <xdr:rowOff>63500</xdr:rowOff>
    </xdr:from>
    <xdr:to>
      <xdr:col>26</xdr:col>
      <xdr:colOff>495300</xdr:colOff>
      <xdr:row>51</xdr:row>
      <xdr:rowOff>0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3400" y="61595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10</xdr:col>
      <xdr:colOff>317500</xdr:colOff>
      <xdr:row>27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32</xdr:row>
      <xdr:rowOff>63500</xdr:rowOff>
    </xdr:from>
    <xdr:to>
      <xdr:col>10</xdr:col>
      <xdr:colOff>317500</xdr:colOff>
      <xdr:row>51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595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</xdr:row>
      <xdr:rowOff>127000</xdr:rowOff>
    </xdr:from>
    <xdr:to>
      <xdr:col>10</xdr:col>
      <xdr:colOff>317500</xdr:colOff>
      <xdr:row>74</xdr:row>
      <xdr:rowOff>63500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045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10</xdr:col>
      <xdr:colOff>317500</xdr:colOff>
      <xdr:row>97</xdr:row>
      <xdr:rowOff>127000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495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22</xdr:col>
      <xdr:colOff>165100</xdr:colOff>
      <xdr:row>27</xdr:row>
      <xdr:rowOff>127000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714500"/>
          <a:ext cx="84201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32</xdr:row>
      <xdr:rowOff>63500</xdr:rowOff>
    </xdr:from>
    <xdr:to>
      <xdr:col>22</xdr:col>
      <xdr:colOff>165100</xdr:colOff>
      <xdr:row>51</xdr:row>
      <xdr:rowOff>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6159500"/>
          <a:ext cx="84201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10</xdr:col>
      <xdr:colOff>317500</xdr:colOff>
      <xdr:row>27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32</xdr:row>
      <xdr:rowOff>63500</xdr:rowOff>
    </xdr:from>
    <xdr:to>
      <xdr:col>10</xdr:col>
      <xdr:colOff>317500</xdr:colOff>
      <xdr:row>51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595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</xdr:row>
      <xdr:rowOff>127000</xdr:rowOff>
    </xdr:from>
    <xdr:to>
      <xdr:col>10</xdr:col>
      <xdr:colOff>317500</xdr:colOff>
      <xdr:row>74</xdr:row>
      <xdr:rowOff>63500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045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10</xdr:col>
      <xdr:colOff>317500</xdr:colOff>
      <xdr:row>97</xdr:row>
      <xdr:rowOff>127000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495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22</xdr:col>
      <xdr:colOff>165100</xdr:colOff>
      <xdr:row>27</xdr:row>
      <xdr:rowOff>127000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714500"/>
          <a:ext cx="84201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32</xdr:row>
      <xdr:rowOff>63500</xdr:rowOff>
    </xdr:from>
    <xdr:to>
      <xdr:col>22</xdr:col>
      <xdr:colOff>165100</xdr:colOff>
      <xdr:row>51</xdr:row>
      <xdr:rowOff>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6159500"/>
          <a:ext cx="84201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79</xdr:row>
      <xdr:rowOff>0</xdr:rowOff>
    </xdr:from>
    <xdr:to>
      <xdr:col>10</xdr:col>
      <xdr:colOff>317500</xdr:colOff>
      <xdr:row>97</xdr:row>
      <xdr:rowOff>127000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49500"/>
          <a:ext cx="85725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10</xdr:col>
      <xdr:colOff>122767</xdr:colOff>
      <xdr:row>30</xdr:row>
      <xdr:rowOff>16933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8933"/>
          <a:ext cx="84201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34</xdr:row>
      <xdr:rowOff>160866</xdr:rowOff>
    </xdr:from>
    <xdr:to>
      <xdr:col>10</xdr:col>
      <xdr:colOff>122767</xdr:colOff>
      <xdr:row>53</xdr:row>
      <xdr:rowOff>177800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93933"/>
          <a:ext cx="84201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58</xdr:row>
      <xdr:rowOff>135466</xdr:rowOff>
    </xdr:from>
    <xdr:to>
      <xdr:col>10</xdr:col>
      <xdr:colOff>122767</xdr:colOff>
      <xdr:row>77</xdr:row>
      <xdr:rowOff>152400</xdr:rowOff>
    </xdr:to>
    <xdr:pic>
      <xdr:nvPicPr>
        <xdr:cNvPr id="10" name="Picture 3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38933"/>
          <a:ext cx="84201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24</xdr:col>
      <xdr:colOff>122767</xdr:colOff>
      <xdr:row>29</xdr:row>
      <xdr:rowOff>16934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6267" y="1862667"/>
          <a:ext cx="84201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33</xdr:row>
      <xdr:rowOff>160867</xdr:rowOff>
    </xdr:from>
    <xdr:to>
      <xdr:col>24</xdr:col>
      <xdr:colOff>122767</xdr:colOff>
      <xdr:row>52</xdr:row>
      <xdr:rowOff>177800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6267" y="6307667"/>
          <a:ext cx="8420100" cy="35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baseColWidth="10" defaultColWidth="11" defaultRowHeight="16" x14ac:dyDescent="0.2"/>
  <cols>
    <col min="1" max="1" width="31.83203125" bestFit="1" customWidth="1"/>
  </cols>
  <sheetData>
    <row r="1" spans="1:1" x14ac:dyDescent="0.2">
      <c r="A1" t="s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G6"/>
  <sheetViews>
    <sheetView topLeftCell="K1" zoomScale="75" zoomScaleNormal="75" zoomScalePageLayoutView="75" workbookViewId="0">
      <selection activeCell="K29" sqref="K29"/>
    </sheetView>
  </sheetViews>
  <sheetFormatPr baseColWidth="10" defaultRowHeight="16" x14ac:dyDescent="0.2"/>
  <sheetData>
    <row r="1" spans="1:33" x14ac:dyDescent="0.2">
      <c r="A1" s="18" t="s">
        <v>265</v>
      </c>
      <c r="B1" s="18" t="s">
        <v>266</v>
      </c>
      <c r="C1" s="18" t="s">
        <v>267</v>
      </c>
      <c r="D1" s="18" t="s">
        <v>268</v>
      </c>
      <c r="E1" s="18" t="s">
        <v>269</v>
      </c>
      <c r="F1" s="18" t="s">
        <v>270</v>
      </c>
      <c r="G1" s="18" t="s">
        <v>271</v>
      </c>
      <c r="H1" s="18" t="s">
        <v>272</v>
      </c>
      <c r="I1" s="18" t="s">
        <v>273</v>
      </c>
      <c r="J1" s="18" t="s">
        <v>274</v>
      </c>
      <c r="K1" s="18" t="s">
        <v>275</v>
      </c>
      <c r="L1" s="18" t="s">
        <v>276</v>
      </c>
      <c r="M1" s="18" t="s">
        <v>277</v>
      </c>
      <c r="N1" s="18" t="s">
        <v>278</v>
      </c>
      <c r="O1" s="18" t="s">
        <v>279</v>
      </c>
      <c r="P1" s="18" t="s">
        <v>280</v>
      </c>
      <c r="Q1" s="18" t="s">
        <v>281</v>
      </c>
      <c r="R1" s="18" t="s">
        <v>282</v>
      </c>
      <c r="S1" s="18" t="s">
        <v>283</v>
      </c>
      <c r="T1" s="18" t="s">
        <v>284</v>
      </c>
      <c r="U1" s="18" t="s">
        <v>285</v>
      </c>
      <c r="V1" s="18" t="s">
        <v>286</v>
      </c>
      <c r="W1" s="18" t="s">
        <v>287</v>
      </c>
      <c r="X1" s="18" t="s">
        <v>288</v>
      </c>
      <c r="Y1" s="18" t="s">
        <v>289</v>
      </c>
      <c r="Z1" s="18" t="s">
        <v>290</v>
      </c>
      <c r="AA1" s="18" t="s">
        <v>291</v>
      </c>
      <c r="AB1" s="18" t="s">
        <v>292</v>
      </c>
      <c r="AC1" s="18" t="s">
        <v>293</v>
      </c>
      <c r="AD1" s="18" t="s">
        <v>294</v>
      </c>
      <c r="AE1" s="18" t="s">
        <v>295</v>
      </c>
      <c r="AF1" s="18" t="s">
        <v>296</v>
      </c>
      <c r="AG1" s="18" t="s">
        <v>297</v>
      </c>
    </row>
    <row r="2" spans="1:33" x14ac:dyDescent="0.2">
      <c r="A2" s="18" t="s">
        <v>298</v>
      </c>
      <c r="B2" s="18" t="s">
        <v>298</v>
      </c>
      <c r="C2" s="18">
        <v>0</v>
      </c>
      <c r="D2" s="18">
        <v>-16776961</v>
      </c>
      <c r="E2" s="18" t="s">
        <v>350</v>
      </c>
      <c r="F2" s="18" t="s">
        <v>300</v>
      </c>
      <c r="G2" s="18"/>
      <c r="H2" s="18" t="s">
        <v>301</v>
      </c>
      <c r="I2" s="18" t="s">
        <v>351</v>
      </c>
      <c r="J2" s="18" t="s">
        <v>352</v>
      </c>
      <c r="K2" s="18" t="s">
        <v>133</v>
      </c>
      <c r="L2" s="18" t="s">
        <v>353</v>
      </c>
      <c r="M2" s="18" t="s">
        <v>350</v>
      </c>
      <c r="N2" s="18"/>
      <c r="O2" s="18">
        <v>1</v>
      </c>
      <c r="P2" s="18">
        <v>31.3</v>
      </c>
      <c r="Q2" s="18">
        <v>0.12839999999999999</v>
      </c>
      <c r="R2" s="19">
        <v>3.114E-7</v>
      </c>
      <c r="S2" s="19">
        <v>5.6379999999999998E-9</v>
      </c>
      <c r="T2" s="19">
        <v>18150</v>
      </c>
      <c r="U2" s="19">
        <v>317.5</v>
      </c>
      <c r="V2" s="19">
        <v>5.6519999999999999E-3</v>
      </c>
      <c r="W2" s="19">
        <v>2.652E-5</v>
      </c>
      <c r="X2" s="18">
        <v>1.7444999999999999</v>
      </c>
      <c r="Y2" s="18">
        <v>3.5000000000000003E-2</v>
      </c>
      <c r="Z2" s="19">
        <v>6.2199999999999998E-3</v>
      </c>
      <c r="AA2" s="18">
        <v>0.15909999999999999</v>
      </c>
      <c r="AB2" s="18">
        <v>9.1</v>
      </c>
      <c r="AC2" s="18">
        <v>0.83909999999999996</v>
      </c>
      <c r="AD2" s="18">
        <v>0.98570000000000002</v>
      </c>
      <c r="AE2" s="18" t="s">
        <v>307</v>
      </c>
      <c r="AF2" s="18" t="s">
        <v>307</v>
      </c>
      <c r="AG2" s="18" t="s">
        <v>307</v>
      </c>
    </row>
    <row r="3" spans="1:33" x14ac:dyDescent="0.2">
      <c r="A3" s="18" t="s">
        <v>298</v>
      </c>
      <c r="B3" s="18" t="s">
        <v>298</v>
      </c>
      <c r="C3" s="18">
        <v>1</v>
      </c>
      <c r="D3" s="18">
        <v>-16776961</v>
      </c>
      <c r="E3" s="18" t="s">
        <v>351</v>
      </c>
      <c r="F3" s="18" t="s">
        <v>300</v>
      </c>
      <c r="G3" s="18"/>
      <c r="H3" s="18" t="s">
        <v>301</v>
      </c>
      <c r="I3" s="18" t="s">
        <v>351</v>
      </c>
      <c r="J3" s="18" t="s">
        <v>354</v>
      </c>
      <c r="K3" s="18" t="s">
        <v>133</v>
      </c>
      <c r="L3" s="18" t="s">
        <v>355</v>
      </c>
      <c r="M3" s="18" t="s">
        <v>350</v>
      </c>
      <c r="N3" s="18"/>
      <c r="O3" s="18">
        <v>1</v>
      </c>
      <c r="P3" s="18">
        <v>62.5</v>
      </c>
      <c r="Q3" s="18">
        <v>0.16389999999999999</v>
      </c>
      <c r="R3" s="19">
        <v>3.114E-7</v>
      </c>
      <c r="S3" s="19">
        <v>5.6379999999999998E-9</v>
      </c>
      <c r="T3" s="19">
        <v>18150</v>
      </c>
      <c r="U3" s="19">
        <v>317.5</v>
      </c>
      <c r="V3" s="19">
        <v>5.6519999999999999E-3</v>
      </c>
      <c r="W3" s="19">
        <v>2.652E-5</v>
      </c>
      <c r="X3" s="18">
        <v>1.1720999999999999</v>
      </c>
      <c r="Y3" s="18">
        <v>2.18E-2</v>
      </c>
      <c r="Z3" s="19">
        <v>6.7869999999999996E-3</v>
      </c>
      <c r="AA3" s="18">
        <v>0.19589999999999999</v>
      </c>
      <c r="AB3" s="18">
        <v>16.7</v>
      </c>
      <c r="AC3" s="18">
        <v>0.83909999999999996</v>
      </c>
      <c r="AD3" s="18">
        <v>0.98570000000000002</v>
      </c>
      <c r="AE3" s="18" t="s">
        <v>307</v>
      </c>
      <c r="AF3" s="18" t="s">
        <v>307</v>
      </c>
      <c r="AG3" s="18" t="s">
        <v>307</v>
      </c>
    </row>
    <row r="4" spans="1:33" x14ac:dyDescent="0.2">
      <c r="A4" s="18" t="s">
        <v>298</v>
      </c>
      <c r="B4" s="18" t="s">
        <v>298</v>
      </c>
      <c r="C4" s="18">
        <v>2</v>
      </c>
      <c r="D4" s="18">
        <v>-16776961</v>
      </c>
      <c r="E4" s="18" t="s">
        <v>356</v>
      </c>
      <c r="F4" s="18" t="s">
        <v>300</v>
      </c>
      <c r="G4" s="18"/>
      <c r="H4" s="18" t="s">
        <v>301</v>
      </c>
      <c r="I4" s="18" t="s">
        <v>351</v>
      </c>
      <c r="J4" s="18" t="s">
        <v>357</v>
      </c>
      <c r="K4" s="18" t="s">
        <v>133</v>
      </c>
      <c r="L4" s="18" t="s">
        <v>358</v>
      </c>
      <c r="M4" s="18" t="s">
        <v>350</v>
      </c>
      <c r="N4" s="18"/>
      <c r="O4" s="18">
        <v>1</v>
      </c>
      <c r="P4" s="18">
        <v>125</v>
      </c>
      <c r="Q4" s="18">
        <v>0.23469999999999999</v>
      </c>
      <c r="R4" s="19">
        <v>3.114E-7</v>
      </c>
      <c r="S4" s="19">
        <v>5.6379999999999998E-9</v>
      </c>
      <c r="T4" s="19">
        <v>18150</v>
      </c>
      <c r="U4" s="19">
        <v>317.5</v>
      </c>
      <c r="V4" s="19">
        <v>5.6519999999999999E-3</v>
      </c>
      <c r="W4" s="19">
        <v>2.652E-5</v>
      </c>
      <c r="X4" s="18">
        <v>0.89119999999999999</v>
      </c>
      <c r="Y4" s="18">
        <v>1.4800000000000001E-2</v>
      </c>
      <c r="Z4" s="19">
        <v>7.9220000000000002E-3</v>
      </c>
      <c r="AA4" s="18">
        <v>0.25530000000000003</v>
      </c>
      <c r="AB4" s="18">
        <v>28.6</v>
      </c>
      <c r="AC4" s="18">
        <v>0.83909999999999996</v>
      </c>
      <c r="AD4" s="18">
        <v>0.98570000000000002</v>
      </c>
      <c r="AE4" s="18" t="s">
        <v>307</v>
      </c>
      <c r="AF4" s="18" t="s">
        <v>307</v>
      </c>
      <c r="AG4" s="18" t="s">
        <v>307</v>
      </c>
    </row>
    <row r="5" spans="1:33" x14ac:dyDescent="0.2">
      <c r="A5" s="18" t="s">
        <v>298</v>
      </c>
      <c r="B5" s="18" t="s">
        <v>298</v>
      </c>
      <c r="C5" s="18">
        <v>3</v>
      </c>
      <c r="D5" s="18">
        <v>-16776961</v>
      </c>
      <c r="E5" s="18" t="s">
        <v>359</v>
      </c>
      <c r="F5" s="18" t="s">
        <v>300</v>
      </c>
      <c r="G5" s="18"/>
      <c r="H5" s="18" t="s">
        <v>301</v>
      </c>
      <c r="I5" s="18" t="s">
        <v>351</v>
      </c>
      <c r="J5" s="18" t="s">
        <v>359</v>
      </c>
      <c r="K5" s="18" t="s">
        <v>133</v>
      </c>
      <c r="L5" s="18" t="s">
        <v>360</v>
      </c>
      <c r="M5" s="18" t="s">
        <v>350</v>
      </c>
      <c r="N5" s="18"/>
      <c r="O5" s="18">
        <v>1</v>
      </c>
      <c r="P5" s="18">
        <v>250</v>
      </c>
      <c r="Q5" s="18">
        <v>0.36330000000000001</v>
      </c>
      <c r="R5" s="19">
        <v>3.114E-7</v>
      </c>
      <c r="S5" s="19">
        <v>5.6379999999999998E-9</v>
      </c>
      <c r="T5" s="19">
        <v>18150</v>
      </c>
      <c r="U5" s="19">
        <v>317.5</v>
      </c>
      <c r="V5" s="19">
        <v>5.6519999999999999E-3</v>
      </c>
      <c r="W5" s="19">
        <v>2.652E-5</v>
      </c>
      <c r="X5" s="18">
        <v>0.85150000000000003</v>
      </c>
      <c r="Y5" s="18">
        <v>1.1599999999999999E-2</v>
      </c>
      <c r="Z5" s="19">
        <v>1.0189999999999999E-2</v>
      </c>
      <c r="AA5" s="18">
        <v>0.37919999999999998</v>
      </c>
      <c r="AB5" s="18">
        <v>44.5</v>
      </c>
      <c r="AC5" s="18">
        <v>0.83909999999999996</v>
      </c>
      <c r="AD5" s="18">
        <v>0.98570000000000002</v>
      </c>
      <c r="AE5" s="18" t="s">
        <v>307</v>
      </c>
      <c r="AF5" s="18" t="s">
        <v>307</v>
      </c>
      <c r="AG5" s="18" t="s">
        <v>307</v>
      </c>
    </row>
    <row r="6" spans="1:33" x14ac:dyDescent="0.2">
      <c r="A6" s="18" t="s">
        <v>298</v>
      </c>
      <c r="B6" s="18" t="s">
        <v>298</v>
      </c>
      <c r="C6" s="18">
        <v>4</v>
      </c>
      <c r="D6" s="18">
        <v>-16776961</v>
      </c>
      <c r="E6" s="18" t="s">
        <v>357</v>
      </c>
      <c r="F6" s="18" t="s">
        <v>300</v>
      </c>
      <c r="G6" s="18"/>
      <c r="H6" s="18" t="s">
        <v>301</v>
      </c>
      <c r="I6" s="18" t="s">
        <v>351</v>
      </c>
      <c r="J6" s="18" t="s">
        <v>356</v>
      </c>
      <c r="K6" s="18" t="s">
        <v>133</v>
      </c>
      <c r="L6" s="18" t="s">
        <v>353</v>
      </c>
      <c r="M6" s="18" t="s">
        <v>350</v>
      </c>
      <c r="N6" s="18"/>
      <c r="O6" s="18">
        <v>1</v>
      </c>
      <c r="P6" s="18">
        <v>500</v>
      </c>
      <c r="Q6" s="18">
        <v>0.60289999999999999</v>
      </c>
      <c r="R6" s="19">
        <v>3.114E-7</v>
      </c>
      <c r="S6" s="19">
        <v>5.6379999999999998E-9</v>
      </c>
      <c r="T6" s="19">
        <v>18150</v>
      </c>
      <c r="U6" s="19">
        <v>317.5</v>
      </c>
      <c r="V6" s="19">
        <v>5.6519999999999999E-3</v>
      </c>
      <c r="W6" s="19">
        <v>2.652E-5</v>
      </c>
      <c r="X6" s="18">
        <v>0.94489999999999996</v>
      </c>
      <c r="Y6" s="18">
        <v>9.4999999999999998E-3</v>
      </c>
      <c r="Z6" s="19">
        <v>1.473E-2</v>
      </c>
      <c r="AA6" s="18">
        <v>0.58220000000000005</v>
      </c>
      <c r="AB6" s="18">
        <v>61.6</v>
      </c>
      <c r="AC6" s="18">
        <v>0.83909999999999996</v>
      </c>
      <c r="AD6" s="18">
        <v>0.98570000000000002</v>
      </c>
      <c r="AE6" s="18" t="s">
        <v>307</v>
      </c>
      <c r="AF6" s="18" t="s">
        <v>307</v>
      </c>
      <c r="AG6" s="18" t="s">
        <v>307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G6"/>
  <sheetViews>
    <sheetView topLeftCell="K1" zoomScale="75" zoomScaleNormal="75" zoomScalePageLayoutView="75" workbookViewId="0">
      <selection activeCell="K29" sqref="K29"/>
    </sheetView>
  </sheetViews>
  <sheetFormatPr baseColWidth="10" defaultRowHeight="16" x14ac:dyDescent="0.2"/>
  <sheetData>
    <row r="1" spans="1:33" x14ac:dyDescent="0.2">
      <c r="A1" s="18" t="s">
        <v>265</v>
      </c>
      <c r="B1" s="18" t="s">
        <v>266</v>
      </c>
      <c r="C1" s="18" t="s">
        <v>267</v>
      </c>
      <c r="D1" s="18" t="s">
        <v>268</v>
      </c>
      <c r="E1" s="18" t="s">
        <v>269</v>
      </c>
      <c r="F1" s="18" t="s">
        <v>270</v>
      </c>
      <c r="G1" s="18" t="s">
        <v>271</v>
      </c>
      <c r="H1" s="18" t="s">
        <v>272</v>
      </c>
      <c r="I1" s="18" t="s">
        <v>273</v>
      </c>
      <c r="J1" s="18" t="s">
        <v>274</v>
      </c>
      <c r="K1" s="18" t="s">
        <v>275</v>
      </c>
      <c r="L1" s="18" t="s">
        <v>276</v>
      </c>
      <c r="M1" s="18" t="s">
        <v>277</v>
      </c>
      <c r="N1" s="18" t="s">
        <v>278</v>
      </c>
      <c r="O1" s="18" t="s">
        <v>279</v>
      </c>
      <c r="P1" s="18" t="s">
        <v>280</v>
      </c>
      <c r="Q1" s="18" t="s">
        <v>281</v>
      </c>
      <c r="R1" s="18" t="s">
        <v>282</v>
      </c>
      <c r="S1" s="18" t="s">
        <v>283</v>
      </c>
      <c r="T1" s="18" t="s">
        <v>284</v>
      </c>
      <c r="U1" s="18" t="s">
        <v>285</v>
      </c>
      <c r="V1" s="18" t="s">
        <v>286</v>
      </c>
      <c r="W1" s="18" t="s">
        <v>287</v>
      </c>
      <c r="X1" s="18" t="s">
        <v>288</v>
      </c>
      <c r="Y1" s="18" t="s">
        <v>289</v>
      </c>
      <c r="Z1" s="18" t="s">
        <v>290</v>
      </c>
      <c r="AA1" s="18" t="s">
        <v>291</v>
      </c>
      <c r="AB1" s="18" t="s">
        <v>292</v>
      </c>
      <c r="AC1" s="18" t="s">
        <v>293</v>
      </c>
      <c r="AD1" s="18" t="s">
        <v>294</v>
      </c>
      <c r="AE1" s="18" t="s">
        <v>295</v>
      </c>
      <c r="AF1" s="18" t="s">
        <v>296</v>
      </c>
      <c r="AG1" s="18" t="s">
        <v>297</v>
      </c>
    </row>
    <row r="2" spans="1:33" x14ac:dyDescent="0.2">
      <c r="A2" s="18" t="s">
        <v>298</v>
      </c>
      <c r="B2" s="18" t="s">
        <v>298</v>
      </c>
      <c r="C2" s="18">
        <v>0</v>
      </c>
      <c r="D2" s="18">
        <v>-16776961</v>
      </c>
      <c r="E2" s="18" t="s">
        <v>361</v>
      </c>
      <c r="F2" s="18" t="s">
        <v>300</v>
      </c>
      <c r="G2" s="18"/>
      <c r="H2" s="18" t="s">
        <v>301</v>
      </c>
      <c r="I2" s="18" t="s">
        <v>362</v>
      </c>
      <c r="J2" s="18" t="s">
        <v>363</v>
      </c>
      <c r="K2" s="18" t="s">
        <v>364</v>
      </c>
      <c r="L2" s="18" t="s">
        <v>365</v>
      </c>
      <c r="M2" s="18" t="s">
        <v>361</v>
      </c>
      <c r="N2" s="18"/>
      <c r="O2" s="18">
        <v>1</v>
      </c>
      <c r="P2" s="18">
        <v>31.3</v>
      </c>
      <c r="Q2" s="18">
        <v>0.1598</v>
      </c>
      <c r="R2" s="19">
        <v>1.9329999999999999E-7</v>
      </c>
      <c r="S2" s="19">
        <v>2.5300000000000002E-9</v>
      </c>
      <c r="T2" s="19">
        <v>24240</v>
      </c>
      <c r="U2" s="19">
        <v>301.10000000000002</v>
      </c>
      <c r="V2" s="19">
        <v>4.6860000000000001E-3</v>
      </c>
      <c r="W2" s="19">
        <v>1.9279999999999998E-5</v>
      </c>
      <c r="X2" s="18">
        <v>1.5144</v>
      </c>
      <c r="Y2" s="18">
        <v>2.2200000000000001E-2</v>
      </c>
      <c r="Z2" s="19">
        <v>5.4429999999999999E-3</v>
      </c>
      <c r="AA2" s="18">
        <v>0.21079999999999999</v>
      </c>
      <c r="AB2" s="18">
        <v>13.9</v>
      </c>
      <c r="AC2" s="18">
        <v>0.99409999999999998</v>
      </c>
      <c r="AD2" s="18">
        <v>0.98880000000000001</v>
      </c>
      <c r="AE2" s="18" t="s">
        <v>307</v>
      </c>
      <c r="AF2" s="18" t="s">
        <v>307</v>
      </c>
      <c r="AG2" s="18" t="s">
        <v>307</v>
      </c>
    </row>
    <row r="3" spans="1:33" x14ac:dyDescent="0.2">
      <c r="A3" s="18" t="s">
        <v>298</v>
      </c>
      <c r="B3" s="18" t="s">
        <v>298</v>
      </c>
      <c r="C3" s="18">
        <v>1</v>
      </c>
      <c r="D3" s="18">
        <v>-16776961</v>
      </c>
      <c r="E3" s="18" t="s">
        <v>362</v>
      </c>
      <c r="F3" s="18" t="s">
        <v>300</v>
      </c>
      <c r="G3" s="18"/>
      <c r="H3" s="18" t="s">
        <v>301</v>
      </c>
      <c r="I3" s="18" t="s">
        <v>362</v>
      </c>
      <c r="J3" s="18" t="s">
        <v>366</v>
      </c>
      <c r="K3" s="18" t="s">
        <v>364</v>
      </c>
      <c r="L3" s="18" t="s">
        <v>367</v>
      </c>
      <c r="M3" s="18" t="s">
        <v>361</v>
      </c>
      <c r="N3" s="18"/>
      <c r="O3" s="18">
        <v>1</v>
      </c>
      <c r="P3" s="18">
        <v>62.5</v>
      </c>
      <c r="Q3" s="18">
        <v>0.23380000000000001</v>
      </c>
      <c r="R3" s="19">
        <v>1.9329999999999999E-7</v>
      </c>
      <c r="S3" s="19">
        <v>2.5300000000000002E-9</v>
      </c>
      <c r="T3" s="19">
        <v>24240</v>
      </c>
      <c r="U3" s="19">
        <v>301.10000000000002</v>
      </c>
      <c r="V3" s="19">
        <v>4.6860000000000001E-3</v>
      </c>
      <c r="W3" s="19">
        <v>1.9279999999999998E-5</v>
      </c>
      <c r="X3" s="18">
        <v>1.1766000000000001</v>
      </c>
      <c r="Y3" s="18">
        <v>1.5299999999999999E-2</v>
      </c>
      <c r="Z3" s="19">
        <v>6.2009999999999999E-3</v>
      </c>
      <c r="AA3" s="18">
        <v>0.28749999999999998</v>
      </c>
      <c r="AB3" s="18">
        <v>24.4</v>
      </c>
      <c r="AC3" s="18">
        <v>0.99409999999999998</v>
      </c>
      <c r="AD3" s="18">
        <v>0.98880000000000001</v>
      </c>
      <c r="AE3" s="18" t="s">
        <v>307</v>
      </c>
      <c r="AF3" s="18" t="s">
        <v>307</v>
      </c>
      <c r="AG3" s="18" t="s">
        <v>307</v>
      </c>
    </row>
    <row r="4" spans="1:33" x14ac:dyDescent="0.2">
      <c r="A4" s="18" t="s">
        <v>298</v>
      </c>
      <c r="B4" s="18" t="s">
        <v>298</v>
      </c>
      <c r="C4" s="18">
        <v>2</v>
      </c>
      <c r="D4" s="18">
        <v>-16776961</v>
      </c>
      <c r="E4" s="18" t="s">
        <v>368</v>
      </c>
      <c r="F4" s="18" t="s">
        <v>300</v>
      </c>
      <c r="G4" s="18"/>
      <c r="H4" s="18" t="s">
        <v>301</v>
      </c>
      <c r="I4" s="18" t="s">
        <v>362</v>
      </c>
      <c r="J4" s="18" t="s">
        <v>369</v>
      </c>
      <c r="K4" s="18" t="s">
        <v>364</v>
      </c>
      <c r="L4" s="18" t="s">
        <v>370</v>
      </c>
      <c r="M4" s="18" t="s">
        <v>361</v>
      </c>
      <c r="N4" s="18"/>
      <c r="O4" s="18">
        <v>1</v>
      </c>
      <c r="P4" s="18">
        <v>125</v>
      </c>
      <c r="Q4" s="18">
        <v>0.33800000000000002</v>
      </c>
      <c r="R4" s="19">
        <v>1.9329999999999999E-7</v>
      </c>
      <c r="S4" s="19">
        <v>2.5300000000000002E-9</v>
      </c>
      <c r="T4" s="19">
        <v>24240</v>
      </c>
      <c r="U4" s="19">
        <v>301.10000000000002</v>
      </c>
      <c r="V4" s="19">
        <v>4.6860000000000001E-3</v>
      </c>
      <c r="W4" s="19">
        <v>1.9279999999999998E-5</v>
      </c>
      <c r="X4" s="18">
        <v>0.96</v>
      </c>
      <c r="Y4" s="18">
        <v>1.06E-2</v>
      </c>
      <c r="Z4" s="19">
        <v>7.7159999999999998E-3</v>
      </c>
      <c r="AA4" s="18">
        <v>0.377</v>
      </c>
      <c r="AB4" s="18">
        <v>39.299999999999997</v>
      </c>
      <c r="AC4" s="18">
        <v>0.99409999999999998</v>
      </c>
      <c r="AD4" s="18">
        <v>0.98880000000000001</v>
      </c>
      <c r="AE4" s="18" t="s">
        <v>307</v>
      </c>
      <c r="AF4" s="18" t="s">
        <v>307</v>
      </c>
      <c r="AG4" s="18" t="s">
        <v>307</v>
      </c>
    </row>
    <row r="5" spans="1:33" x14ac:dyDescent="0.2">
      <c r="A5" s="18" t="s">
        <v>298</v>
      </c>
      <c r="B5" s="18" t="s">
        <v>298</v>
      </c>
      <c r="C5" s="18">
        <v>3</v>
      </c>
      <c r="D5" s="18">
        <v>-16776961</v>
      </c>
      <c r="E5" s="18" t="s">
        <v>371</v>
      </c>
      <c r="F5" s="18" t="s">
        <v>300</v>
      </c>
      <c r="G5" s="18"/>
      <c r="H5" s="18" t="s">
        <v>301</v>
      </c>
      <c r="I5" s="18" t="s">
        <v>362</v>
      </c>
      <c r="J5" s="18" t="s">
        <v>371</v>
      </c>
      <c r="K5" s="18" t="s">
        <v>364</v>
      </c>
      <c r="L5" s="18" t="s">
        <v>372</v>
      </c>
      <c r="M5" s="18" t="s">
        <v>361</v>
      </c>
      <c r="N5" s="18"/>
      <c r="O5" s="18">
        <v>1</v>
      </c>
      <c r="P5" s="18">
        <v>250</v>
      </c>
      <c r="Q5" s="18">
        <v>0.48299999999999998</v>
      </c>
      <c r="R5" s="19">
        <v>1.9329999999999999E-7</v>
      </c>
      <c r="S5" s="19">
        <v>2.5300000000000002E-9</v>
      </c>
      <c r="T5" s="19">
        <v>24240</v>
      </c>
      <c r="U5" s="19">
        <v>301.10000000000002</v>
      </c>
      <c r="V5" s="19">
        <v>4.6860000000000001E-3</v>
      </c>
      <c r="W5" s="19">
        <v>1.9279999999999998E-5</v>
      </c>
      <c r="X5" s="18">
        <v>0.87939999999999996</v>
      </c>
      <c r="Y5" s="18">
        <v>7.6E-3</v>
      </c>
      <c r="Z5" s="19">
        <v>1.0749999999999999E-2</v>
      </c>
      <c r="AA5" s="18">
        <v>0.49590000000000001</v>
      </c>
      <c r="AB5" s="18">
        <v>56.4</v>
      </c>
      <c r="AC5" s="18">
        <v>0.99409999999999998</v>
      </c>
      <c r="AD5" s="18">
        <v>0.98880000000000001</v>
      </c>
      <c r="AE5" s="18" t="s">
        <v>307</v>
      </c>
      <c r="AF5" s="18" t="s">
        <v>307</v>
      </c>
      <c r="AG5" s="18" t="s">
        <v>307</v>
      </c>
    </row>
    <row r="6" spans="1:33" x14ac:dyDescent="0.2">
      <c r="A6" s="18" t="s">
        <v>298</v>
      </c>
      <c r="B6" s="18" t="s">
        <v>298</v>
      </c>
      <c r="C6" s="18">
        <v>4</v>
      </c>
      <c r="D6" s="18">
        <v>-16776961</v>
      </c>
      <c r="E6" s="18" t="s">
        <v>369</v>
      </c>
      <c r="F6" s="18" t="s">
        <v>300</v>
      </c>
      <c r="G6" s="18"/>
      <c r="H6" s="18" t="s">
        <v>301</v>
      </c>
      <c r="I6" s="18" t="s">
        <v>362</v>
      </c>
      <c r="J6" s="18" t="s">
        <v>368</v>
      </c>
      <c r="K6" s="18" t="s">
        <v>364</v>
      </c>
      <c r="L6" s="18" t="s">
        <v>365</v>
      </c>
      <c r="M6" s="18" t="s">
        <v>361</v>
      </c>
      <c r="N6" s="18"/>
      <c r="O6" s="18">
        <v>1</v>
      </c>
      <c r="P6" s="18">
        <v>500</v>
      </c>
      <c r="Q6" s="18">
        <v>0.74299999999999999</v>
      </c>
      <c r="R6" s="19">
        <v>1.9329999999999999E-7</v>
      </c>
      <c r="S6" s="19">
        <v>2.5300000000000002E-9</v>
      </c>
      <c r="T6" s="19">
        <v>24240</v>
      </c>
      <c r="U6" s="19">
        <v>301.10000000000002</v>
      </c>
      <c r="V6" s="19">
        <v>4.6860000000000001E-3</v>
      </c>
      <c r="W6" s="19">
        <v>1.9279999999999998E-5</v>
      </c>
      <c r="X6" s="18">
        <v>0.98040000000000005</v>
      </c>
      <c r="Y6" s="18">
        <v>5.7000000000000002E-3</v>
      </c>
      <c r="Z6" s="19">
        <v>1.6809999999999999E-2</v>
      </c>
      <c r="AA6" s="18">
        <v>0.70699999999999996</v>
      </c>
      <c r="AB6" s="18">
        <v>72.099999999999994</v>
      </c>
      <c r="AC6" s="18">
        <v>0.99409999999999998</v>
      </c>
      <c r="AD6" s="18">
        <v>0.98880000000000001</v>
      </c>
      <c r="AE6" s="18" t="s">
        <v>307</v>
      </c>
      <c r="AF6" s="18" t="s">
        <v>307</v>
      </c>
      <c r="AG6" s="18" t="s">
        <v>307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G6"/>
  <sheetViews>
    <sheetView topLeftCell="J2" zoomScale="75" zoomScaleNormal="75" zoomScalePageLayoutView="75" workbookViewId="0">
      <selection activeCell="AB39" sqref="AB39"/>
    </sheetView>
  </sheetViews>
  <sheetFormatPr baseColWidth="10" defaultRowHeight="16" x14ac:dyDescent="0.2"/>
  <sheetData>
    <row r="1" spans="1:33" x14ac:dyDescent="0.2">
      <c r="A1" s="18" t="s">
        <v>265</v>
      </c>
      <c r="B1" s="18" t="s">
        <v>266</v>
      </c>
      <c r="C1" s="18" t="s">
        <v>267</v>
      </c>
      <c r="D1" s="18" t="s">
        <v>268</v>
      </c>
      <c r="E1" s="18" t="s">
        <v>269</v>
      </c>
      <c r="F1" s="18" t="s">
        <v>270</v>
      </c>
      <c r="G1" s="18" t="s">
        <v>271</v>
      </c>
      <c r="H1" s="18" t="s">
        <v>272</v>
      </c>
      <c r="I1" s="18" t="s">
        <v>273</v>
      </c>
      <c r="J1" s="18" t="s">
        <v>274</v>
      </c>
      <c r="K1" s="18" t="s">
        <v>275</v>
      </c>
      <c r="L1" s="18" t="s">
        <v>276</v>
      </c>
      <c r="M1" s="18" t="s">
        <v>277</v>
      </c>
      <c r="N1" s="18" t="s">
        <v>278</v>
      </c>
      <c r="O1" s="18" t="s">
        <v>279</v>
      </c>
      <c r="P1" s="18" t="s">
        <v>280</v>
      </c>
      <c r="Q1" s="18" t="s">
        <v>281</v>
      </c>
      <c r="R1" s="18" t="s">
        <v>282</v>
      </c>
      <c r="S1" s="18" t="s">
        <v>283</v>
      </c>
      <c r="T1" s="18" t="s">
        <v>284</v>
      </c>
      <c r="U1" s="18" t="s">
        <v>285</v>
      </c>
      <c r="V1" s="18" t="s">
        <v>286</v>
      </c>
      <c r="W1" s="18" t="s">
        <v>287</v>
      </c>
      <c r="X1" s="18" t="s">
        <v>288</v>
      </c>
      <c r="Y1" s="18" t="s">
        <v>289</v>
      </c>
      <c r="Z1" s="18" t="s">
        <v>290</v>
      </c>
      <c r="AA1" s="18" t="s">
        <v>291</v>
      </c>
      <c r="AB1" s="18" t="s">
        <v>292</v>
      </c>
      <c r="AC1" s="18" t="s">
        <v>293</v>
      </c>
      <c r="AD1" s="18" t="s">
        <v>294</v>
      </c>
      <c r="AE1" s="18" t="s">
        <v>295</v>
      </c>
      <c r="AF1" s="18" t="s">
        <v>296</v>
      </c>
      <c r="AG1" s="18" t="s">
        <v>297</v>
      </c>
    </row>
    <row r="2" spans="1:33" x14ac:dyDescent="0.2">
      <c r="A2" s="18" t="s">
        <v>298</v>
      </c>
      <c r="B2" s="18" t="s">
        <v>298</v>
      </c>
      <c r="C2" s="18">
        <v>0</v>
      </c>
      <c r="D2" s="18">
        <v>-16776961</v>
      </c>
      <c r="E2" s="18" t="s">
        <v>299</v>
      </c>
      <c r="F2" s="18" t="s">
        <v>300</v>
      </c>
      <c r="G2" s="18"/>
      <c r="H2" s="18" t="s">
        <v>301</v>
      </c>
      <c r="I2" s="18" t="s">
        <v>302</v>
      </c>
      <c r="J2" s="18" t="s">
        <v>303</v>
      </c>
      <c r="K2" s="18" t="s">
        <v>134</v>
      </c>
      <c r="L2" s="18" t="s">
        <v>305</v>
      </c>
      <c r="M2" s="18" t="s">
        <v>299</v>
      </c>
      <c r="N2" s="18" t="s">
        <v>388</v>
      </c>
      <c r="O2" s="18">
        <v>1</v>
      </c>
      <c r="P2" s="18">
        <v>125</v>
      </c>
      <c r="Q2" s="18">
        <v>1.0200000000000001E-2</v>
      </c>
      <c r="R2" s="19">
        <v>9.0600000000000007E-5</v>
      </c>
      <c r="S2" s="19">
        <v>1.7870000000000001E-4</v>
      </c>
      <c r="T2" s="19">
        <v>48.73</v>
      </c>
      <c r="U2" s="19">
        <v>96.12</v>
      </c>
      <c r="V2" s="19">
        <v>4.4149999999999997E-3</v>
      </c>
      <c r="W2" s="19">
        <v>5.0519999999999997E-5</v>
      </c>
      <c r="X2" s="18">
        <v>3.6958000000000002</v>
      </c>
      <c r="Y2" s="18">
        <v>7.3327999999999998</v>
      </c>
      <c r="Z2" s="19">
        <v>4.4209999999999996E-3</v>
      </c>
      <c r="AA2" s="18">
        <v>5.1000000000000004E-3</v>
      </c>
      <c r="AB2" s="18">
        <v>0.1</v>
      </c>
      <c r="AC2" s="18">
        <v>0.33</v>
      </c>
      <c r="AD2" s="18">
        <v>0.95599999999999996</v>
      </c>
      <c r="AE2" s="18" t="s">
        <v>307</v>
      </c>
      <c r="AF2" s="18" t="s">
        <v>307</v>
      </c>
      <c r="AG2" s="18" t="s">
        <v>307</v>
      </c>
    </row>
    <row r="3" spans="1:33" x14ac:dyDescent="0.2">
      <c r="A3" s="18" t="s">
        <v>298</v>
      </c>
      <c r="B3" s="18" t="s">
        <v>298</v>
      </c>
      <c r="C3" s="18">
        <v>1</v>
      </c>
      <c r="D3" s="18">
        <v>-16776961</v>
      </c>
      <c r="E3" s="18" t="s">
        <v>302</v>
      </c>
      <c r="F3" s="18" t="s">
        <v>300</v>
      </c>
      <c r="G3" s="18"/>
      <c r="H3" s="18" t="s">
        <v>301</v>
      </c>
      <c r="I3" s="18" t="s">
        <v>302</v>
      </c>
      <c r="J3" s="18" t="s">
        <v>308</v>
      </c>
      <c r="K3" s="18" t="s">
        <v>134</v>
      </c>
      <c r="L3" s="18" t="s">
        <v>309</v>
      </c>
      <c r="M3" s="18" t="s">
        <v>299</v>
      </c>
      <c r="N3" s="18" t="s">
        <v>388</v>
      </c>
      <c r="O3" s="18">
        <v>1</v>
      </c>
      <c r="P3" s="18">
        <v>250</v>
      </c>
      <c r="Q3" s="18">
        <v>3.8199999999999998E-2</v>
      </c>
      <c r="R3" s="19">
        <v>9.0600000000000007E-5</v>
      </c>
      <c r="S3" s="19">
        <v>1.7870000000000001E-4</v>
      </c>
      <c r="T3" s="19">
        <v>48.73</v>
      </c>
      <c r="U3" s="19">
        <v>96.12</v>
      </c>
      <c r="V3" s="19">
        <v>4.4149999999999997E-3</v>
      </c>
      <c r="W3" s="19">
        <v>5.0519999999999997E-5</v>
      </c>
      <c r="X3" s="18">
        <v>15.090299999999999</v>
      </c>
      <c r="Y3" s="18">
        <v>29.7987</v>
      </c>
      <c r="Z3" s="19">
        <v>4.4270000000000004E-3</v>
      </c>
      <c r="AA3" s="18">
        <v>4.1500000000000002E-2</v>
      </c>
      <c r="AB3" s="18">
        <v>0.3</v>
      </c>
      <c r="AC3" s="18">
        <v>0.33</v>
      </c>
      <c r="AD3" s="18">
        <v>0.95599999999999996</v>
      </c>
      <c r="AE3" s="18" t="s">
        <v>307</v>
      </c>
      <c r="AF3" s="18" t="s">
        <v>307</v>
      </c>
      <c r="AG3" s="18" t="s">
        <v>307</v>
      </c>
    </row>
    <row r="4" spans="1:33" x14ac:dyDescent="0.2">
      <c r="A4" s="18" t="s">
        <v>298</v>
      </c>
      <c r="B4" s="18" t="s">
        <v>298</v>
      </c>
      <c r="C4" s="18">
        <v>2</v>
      </c>
      <c r="D4" s="18">
        <v>-16776961</v>
      </c>
      <c r="E4" s="18" t="s">
        <v>310</v>
      </c>
      <c r="F4" s="18" t="s">
        <v>300</v>
      </c>
      <c r="G4" s="18"/>
      <c r="H4" s="18" t="s">
        <v>301</v>
      </c>
      <c r="I4" s="18" t="s">
        <v>302</v>
      </c>
      <c r="J4" s="18" t="s">
        <v>311</v>
      </c>
      <c r="K4" s="18" t="s">
        <v>134</v>
      </c>
      <c r="L4" s="18" t="s">
        <v>312</v>
      </c>
      <c r="M4" s="18" t="s">
        <v>299</v>
      </c>
      <c r="N4" s="18" t="s">
        <v>388</v>
      </c>
      <c r="O4" s="18">
        <v>1</v>
      </c>
      <c r="P4" s="18">
        <v>500</v>
      </c>
      <c r="Q4" s="18">
        <v>5.11E-2</v>
      </c>
      <c r="R4" s="19">
        <v>9.0600000000000007E-5</v>
      </c>
      <c r="S4" s="19">
        <v>1.7870000000000001E-4</v>
      </c>
      <c r="T4" s="19">
        <v>48.73</v>
      </c>
      <c r="U4" s="19">
        <v>96.12</v>
      </c>
      <c r="V4" s="19">
        <v>4.4149999999999997E-3</v>
      </c>
      <c r="W4" s="19">
        <v>5.0519999999999997E-5</v>
      </c>
      <c r="X4" s="18">
        <v>10.204599999999999</v>
      </c>
      <c r="Y4" s="18">
        <v>20.125699999999998</v>
      </c>
      <c r="Z4" s="19">
        <v>4.4390000000000002E-3</v>
      </c>
      <c r="AA4" s="18">
        <v>5.6000000000000001E-2</v>
      </c>
      <c r="AB4" s="18">
        <v>0.5</v>
      </c>
      <c r="AC4" s="18">
        <v>0.33</v>
      </c>
      <c r="AD4" s="18">
        <v>0.95599999999999996</v>
      </c>
      <c r="AE4" s="18" t="s">
        <v>307</v>
      </c>
      <c r="AF4" s="18" t="s">
        <v>307</v>
      </c>
      <c r="AG4" s="18" t="s">
        <v>307</v>
      </c>
    </row>
    <row r="5" spans="1:33" x14ac:dyDescent="0.2">
      <c r="A5" s="18" t="s">
        <v>298</v>
      </c>
      <c r="B5" s="18" t="s">
        <v>298</v>
      </c>
      <c r="C5" s="18">
        <v>3</v>
      </c>
      <c r="D5" s="18">
        <v>-16776961</v>
      </c>
      <c r="E5" s="18" t="s">
        <v>313</v>
      </c>
      <c r="F5" s="18" t="s">
        <v>300</v>
      </c>
      <c r="G5" s="18"/>
      <c r="H5" s="18" t="s">
        <v>301</v>
      </c>
      <c r="I5" s="18" t="s">
        <v>302</v>
      </c>
      <c r="J5" s="18" t="s">
        <v>313</v>
      </c>
      <c r="K5" s="18" t="s">
        <v>134</v>
      </c>
      <c r="L5" s="18" t="s">
        <v>314</v>
      </c>
      <c r="M5" s="18" t="s">
        <v>299</v>
      </c>
      <c r="N5" s="18" t="s">
        <v>388</v>
      </c>
      <c r="O5" s="18">
        <v>1</v>
      </c>
      <c r="P5" s="18">
        <v>1000</v>
      </c>
      <c r="Q5" s="18">
        <v>9.2399999999999996E-2</v>
      </c>
      <c r="R5" s="19">
        <v>9.0600000000000007E-5</v>
      </c>
      <c r="S5" s="19">
        <v>1.7870000000000001E-4</v>
      </c>
      <c r="T5" s="19">
        <v>48.73</v>
      </c>
      <c r="U5" s="19">
        <v>96.12</v>
      </c>
      <c r="V5" s="19">
        <v>4.4149999999999997E-3</v>
      </c>
      <c r="W5" s="19">
        <v>5.0519999999999997E-5</v>
      </c>
      <c r="X5" s="18">
        <v>10.581200000000001</v>
      </c>
      <c r="Y5" s="18">
        <v>20.816700000000001</v>
      </c>
      <c r="Z5" s="19">
        <v>4.4640000000000001E-3</v>
      </c>
      <c r="AA5" s="18">
        <v>0.11550000000000001</v>
      </c>
      <c r="AB5" s="18">
        <v>1.1000000000000001</v>
      </c>
      <c r="AC5" s="18">
        <v>0.33</v>
      </c>
      <c r="AD5" s="18">
        <v>0.95599999999999996</v>
      </c>
      <c r="AE5" s="18" t="s">
        <v>307</v>
      </c>
      <c r="AF5" s="18" t="s">
        <v>307</v>
      </c>
      <c r="AG5" s="18" t="s">
        <v>307</v>
      </c>
    </row>
    <row r="6" spans="1:33" x14ac:dyDescent="0.2">
      <c r="A6" s="18" t="s">
        <v>298</v>
      </c>
      <c r="B6" s="18" t="s">
        <v>298</v>
      </c>
      <c r="C6" s="18">
        <v>4</v>
      </c>
      <c r="D6" s="18">
        <v>-16776961</v>
      </c>
      <c r="E6" s="18" t="s">
        <v>311</v>
      </c>
      <c r="F6" s="18" t="s">
        <v>300</v>
      </c>
      <c r="G6" s="18"/>
      <c r="H6" s="18" t="s">
        <v>301</v>
      </c>
      <c r="I6" s="18" t="s">
        <v>302</v>
      </c>
      <c r="J6" s="18" t="s">
        <v>310</v>
      </c>
      <c r="K6" s="18" t="s">
        <v>134</v>
      </c>
      <c r="L6" s="18" t="s">
        <v>305</v>
      </c>
      <c r="M6" s="18" t="s">
        <v>299</v>
      </c>
      <c r="N6" s="18" t="s">
        <v>388</v>
      </c>
      <c r="O6" s="18">
        <v>1</v>
      </c>
      <c r="P6" s="18">
        <v>2000</v>
      </c>
      <c r="Q6" s="18">
        <v>0.1928</v>
      </c>
      <c r="R6" s="19">
        <v>9.0600000000000007E-5</v>
      </c>
      <c r="S6" s="19">
        <v>1.7870000000000001E-4</v>
      </c>
      <c r="T6" s="19">
        <v>48.73</v>
      </c>
      <c r="U6" s="19">
        <v>96.12</v>
      </c>
      <c r="V6" s="19">
        <v>4.4149999999999997E-3</v>
      </c>
      <c r="W6" s="19">
        <v>5.0519999999999997E-5</v>
      </c>
      <c r="X6" s="18">
        <v>12.1981</v>
      </c>
      <c r="Y6" s="18">
        <v>23.879899999999999</v>
      </c>
      <c r="Z6" s="19">
        <v>4.5120000000000004E-3</v>
      </c>
      <c r="AA6" s="18">
        <v>0.26350000000000001</v>
      </c>
      <c r="AB6" s="18">
        <v>2.2000000000000002</v>
      </c>
      <c r="AC6" s="18">
        <v>0.33</v>
      </c>
      <c r="AD6" s="18">
        <v>0.95599999999999996</v>
      </c>
      <c r="AE6" s="18" t="s">
        <v>307</v>
      </c>
      <c r="AF6" s="18" t="s">
        <v>307</v>
      </c>
      <c r="AG6" s="18" t="s">
        <v>307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J17"/>
  <sheetViews>
    <sheetView zoomScale="75" zoomScaleNormal="75" zoomScalePageLayoutView="75" workbookViewId="0">
      <selection activeCell="M8" sqref="M8"/>
    </sheetView>
  </sheetViews>
  <sheetFormatPr baseColWidth="10" defaultRowHeight="16" x14ac:dyDescent="0.2"/>
  <cols>
    <col min="1" max="1" width="10.83203125" style="1"/>
    <col min="2" max="2" width="17" style="1" bestFit="1" customWidth="1"/>
    <col min="3" max="3" width="12.1640625" style="1" customWidth="1"/>
    <col min="4" max="4" width="12.83203125" style="1" bestFit="1" customWidth="1"/>
    <col min="5" max="5" width="12.1640625" style="1" customWidth="1"/>
    <col min="6" max="6" width="12.83203125" style="1" bestFit="1" customWidth="1"/>
    <col min="7" max="7" width="12.5" style="1" customWidth="1"/>
    <col min="8" max="8" width="12.83203125" style="1" bestFit="1" customWidth="1"/>
    <col min="9" max="9" width="12.1640625" style="1" customWidth="1"/>
    <col min="10" max="10" width="12.83203125" style="1" bestFit="1" customWidth="1"/>
    <col min="11" max="16384" width="10.83203125" style="1"/>
  </cols>
  <sheetData>
    <row r="2" spans="2:10" x14ac:dyDescent="0.2">
      <c r="C2" s="57" t="s">
        <v>393</v>
      </c>
      <c r="D2" s="57"/>
      <c r="E2" s="57" t="s">
        <v>392</v>
      </c>
      <c r="F2" s="57"/>
      <c r="G2" s="58" t="s">
        <v>391</v>
      </c>
      <c r="H2" s="58"/>
      <c r="I2" s="58" t="s">
        <v>417</v>
      </c>
      <c r="J2" s="58"/>
    </row>
    <row r="3" spans="2:10" x14ac:dyDescent="0.2">
      <c r="B3" s="1" t="s">
        <v>123</v>
      </c>
      <c r="C3" s="1" t="s">
        <v>390</v>
      </c>
      <c r="D3" s="1" t="s">
        <v>418</v>
      </c>
      <c r="E3" s="1" t="s">
        <v>390</v>
      </c>
      <c r="F3" s="1" t="s">
        <v>418</v>
      </c>
      <c r="G3" s="1" t="s">
        <v>390</v>
      </c>
      <c r="H3" s="1" t="s">
        <v>418</v>
      </c>
      <c r="I3" s="1" t="s">
        <v>390</v>
      </c>
      <c r="J3" s="1" t="s">
        <v>418</v>
      </c>
    </row>
    <row r="4" spans="2:10" x14ac:dyDescent="0.2">
      <c r="B4" s="20" t="s">
        <v>2</v>
      </c>
      <c r="C4" s="21">
        <v>167.7</v>
      </c>
      <c r="D4" s="1" t="s">
        <v>400</v>
      </c>
      <c r="E4" s="21">
        <v>4853.3999999999996</v>
      </c>
      <c r="F4" s="1" t="s">
        <v>396</v>
      </c>
      <c r="G4" s="21">
        <v>2916.4</v>
      </c>
      <c r="H4" s="1" t="s">
        <v>396</v>
      </c>
      <c r="I4" s="21">
        <v>18710.5</v>
      </c>
      <c r="J4" s="1" t="s">
        <v>397</v>
      </c>
    </row>
    <row r="5" spans="2:10" x14ac:dyDescent="0.2">
      <c r="B5" s="20" t="s">
        <v>1</v>
      </c>
      <c r="C5" s="21">
        <v>176.2</v>
      </c>
      <c r="D5" s="1" t="s">
        <v>401</v>
      </c>
      <c r="E5" s="21">
        <v>3214</v>
      </c>
      <c r="F5" s="1" t="s">
        <v>412</v>
      </c>
      <c r="G5" s="21">
        <v>572.79999999999995</v>
      </c>
      <c r="H5" s="1" t="s">
        <v>394</v>
      </c>
      <c r="I5" s="21">
        <v>5253.3</v>
      </c>
      <c r="J5" s="1" t="s">
        <v>395</v>
      </c>
    </row>
    <row r="6" spans="2:10" x14ac:dyDescent="0.2">
      <c r="B6" s="20" t="s">
        <v>106</v>
      </c>
      <c r="C6" s="21">
        <v>163.19999999999999</v>
      </c>
      <c r="D6" s="1" t="s">
        <v>400</v>
      </c>
      <c r="E6" s="21">
        <v>1279.4000000000001</v>
      </c>
      <c r="F6" s="1" t="s">
        <v>413</v>
      </c>
      <c r="G6" s="21">
        <v>271.5</v>
      </c>
      <c r="H6" s="1" t="s">
        <v>398</v>
      </c>
      <c r="I6" s="21">
        <v>3059.7</v>
      </c>
      <c r="J6" s="1" t="s">
        <v>399</v>
      </c>
    </row>
    <row r="7" spans="2:10" x14ac:dyDescent="0.2">
      <c r="B7" s="22" t="s">
        <v>6</v>
      </c>
      <c r="C7" s="21">
        <v>185.1</v>
      </c>
      <c r="D7" s="1" t="s">
        <v>400</v>
      </c>
      <c r="E7" s="21">
        <v>5150.2</v>
      </c>
      <c r="F7" s="1" t="s">
        <v>414</v>
      </c>
      <c r="G7" s="21">
        <v>3924.1</v>
      </c>
      <c r="H7" s="1" t="s">
        <v>402</v>
      </c>
      <c r="I7" s="21">
        <v>18134.900000000001</v>
      </c>
      <c r="J7" s="1" t="s">
        <v>403</v>
      </c>
    </row>
    <row r="8" spans="2:10" x14ac:dyDescent="0.2">
      <c r="B8" s="20" t="s">
        <v>133</v>
      </c>
      <c r="C8" s="21">
        <v>171.1</v>
      </c>
      <c r="D8" s="1" t="s">
        <v>401</v>
      </c>
      <c r="E8" s="21">
        <v>194.4</v>
      </c>
      <c r="F8" s="1" t="s">
        <v>415</v>
      </c>
      <c r="G8" s="21">
        <v>228.3</v>
      </c>
      <c r="H8" s="1" t="s">
        <v>404</v>
      </c>
      <c r="I8" s="21">
        <v>2568</v>
      </c>
      <c r="J8" s="1" t="s">
        <v>405</v>
      </c>
    </row>
    <row r="9" spans="2:10" x14ac:dyDescent="0.2">
      <c r="B9" s="22" t="s">
        <v>128</v>
      </c>
      <c r="C9" s="21">
        <v>202.7</v>
      </c>
      <c r="D9" s="1" t="s">
        <v>404</v>
      </c>
      <c r="E9" s="21">
        <v>3647.2</v>
      </c>
      <c r="F9" s="1" t="s">
        <v>416</v>
      </c>
      <c r="G9" s="21">
        <v>4536.3</v>
      </c>
      <c r="H9" s="1" t="s">
        <v>406</v>
      </c>
      <c r="I9" s="21">
        <v>21182</v>
      </c>
      <c r="J9" s="1" t="s">
        <v>407</v>
      </c>
    </row>
    <row r="10" spans="2:10" x14ac:dyDescent="0.2">
      <c r="B10" s="20" t="s">
        <v>136</v>
      </c>
      <c r="C10" s="21">
        <v>155.1</v>
      </c>
      <c r="D10" s="1" t="s">
        <v>408</v>
      </c>
      <c r="E10" s="21">
        <v>179.4</v>
      </c>
      <c r="F10" s="1" t="s">
        <v>400</v>
      </c>
      <c r="G10" s="21">
        <v>175.7</v>
      </c>
      <c r="H10" s="1" t="s">
        <v>400</v>
      </c>
      <c r="I10" s="21">
        <v>189.6</v>
      </c>
      <c r="J10" s="1" t="s">
        <v>400</v>
      </c>
    </row>
    <row r="11" spans="2:10" x14ac:dyDescent="0.2">
      <c r="B11" s="20" t="s">
        <v>389</v>
      </c>
      <c r="C11" s="21">
        <v>303</v>
      </c>
      <c r="D11" s="1" t="s">
        <v>411</v>
      </c>
      <c r="E11" s="21">
        <v>181.6</v>
      </c>
      <c r="F11" s="1" t="s">
        <v>400</v>
      </c>
      <c r="G11" s="21">
        <v>56681.9</v>
      </c>
      <c r="H11" s="1" t="s">
        <v>409</v>
      </c>
      <c r="I11" s="21">
        <v>43300.5</v>
      </c>
      <c r="J11" s="1" t="s">
        <v>410</v>
      </c>
    </row>
    <row r="12" spans="2:10" x14ac:dyDescent="0.2">
      <c r="E12" s="20"/>
      <c r="F12" s="1" t="s">
        <v>419</v>
      </c>
      <c r="G12" s="20"/>
    </row>
    <row r="16" spans="2:10" x14ac:dyDescent="0.2">
      <c r="B16" s="20"/>
      <c r="C16" s="20"/>
      <c r="D16" s="20"/>
      <c r="E16" s="20"/>
      <c r="F16" s="20"/>
      <c r="G16" s="20"/>
      <c r="H16" s="20"/>
      <c r="I16" s="20"/>
      <c r="J16" s="20"/>
    </row>
    <row r="17" spans="2:10" x14ac:dyDescent="0.2">
      <c r="B17" s="20"/>
      <c r="C17" s="20"/>
      <c r="D17" s="20"/>
      <c r="E17" s="20"/>
      <c r="F17" s="20"/>
      <c r="G17" s="20"/>
      <c r="H17" s="20"/>
      <c r="I17" s="20"/>
      <c r="J17" s="20"/>
    </row>
  </sheetData>
  <mergeCells count="4">
    <mergeCell ref="E2:F2"/>
    <mergeCell ref="G2:H2"/>
    <mergeCell ref="I2:J2"/>
    <mergeCell ref="C2:D2"/>
  </mergeCells>
  <pageMargins left="0.75" right="0.75" top="1" bottom="1" header="0.5" footer="0.5"/>
  <ignoredErrors>
    <ignoredError sqref="B7 B9 H4:H11 J4:J11 F4:F11 D4:D11" numberStoredAsText="1"/>
  </ignoredError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29"/>
  <sheetViews>
    <sheetView workbookViewId="0">
      <selection activeCell="AB22" sqref="AB22"/>
    </sheetView>
  </sheetViews>
  <sheetFormatPr baseColWidth="10" defaultColWidth="11" defaultRowHeight="16" x14ac:dyDescent="0.2"/>
  <cols>
    <col min="2" max="2" width="5.1640625" customWidth="1"/>
    <col min="3" max="3" width="4.1640625" customWidth="1"/>
    <col min="4" max="4" width="3.6640625" customWidth="1"/>
    <col min="5" max="5" width="3.83203125" customWidth="1"/>
    <col min="6" max="6" width="4.5" customWidth="1"/>
    <col min="7" max="7" width="3.6640625" customWidth="1"/>
    <col min="8" max="8" width="3.83203125" customWidth="1"/>
    <col min="9" max="9" width="4" customWidth="1"/>
    <col min="10" max="10" width="4.5" customWidth="1"/>
    <col min="11" max="13" width="4" customWidth="1"/>
    <col min="14" max="14" width="5.33203125" customWidth="1"/>
    <col min="15" max="15" width="6.83203125" customWidth="1"/>
    <col min="16" max="16" width="4.1640625" customWidth="1"/>
    <col min="17" max="17" width="4.5" customWidth="1"/>
    <col min="18" max="18" width="3.6640625" customWidth="1"/>
    <col min="19" max="19" width="4.6640625" customWidth="1"/>
    <col min="20" max="20" width="4" customWidth="1"/>
    <col min="21" max="21" width="4.5" customWidth="1"/>
  </cols>
  <sheetData>
    <row r="1" spans="1:25" x14ac:dyDescent="0.2">
      <c r="A1" s="26"/>
      <c r="B1" t="s">
        <v>130</v>
      </c>
    </row>
    <row r="3" spans="1:25" x14ac:dyDescent="0.2">
      <c r="B3" s="60" t="s">
        <v>118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W3" s="9"/>
      <c r="X3" s="9"/>
      <c r="Y3" s="9"/>
    </row>
    <row r="4" spans="1:25" x14ac:dyDescent="0.2">
      <c r="B4" s="9">
        <v>1</v>
      </c>
      <c r="C4" s="9">
        <v>2</v>
      </c>
      <c r="D4" s="9">
        <v>3</v>
      </c>
      <c r="E4" s="9">
        <v>4</v>
      </c>
      <c r="F4" s="9">
        <v>5</v>
      </c>
      <c r="G4" s="9">
        <v>6</v>
      </c>
      <c r="H4" s="9">
        <v>7</v>
      </c>
      <c r="I4" s="9">
        <v>8</v>
      </c>
      <c r="J4" s="9">
        <v>9</v>
      </c>
      <c r="K4" s="9">
        <v>10</v>
      </c>
      <c r="L4" s="9">
        <v>11</v>
      </c>
      <c r="M4" s="9">
        <v>12</v>
      </c>
      <c r="N4" s="9">
        <v>13</v>
      </c>
      <c r="O4" s="9">
        <v>14</v>
      </c>
      <c r="P4" s="9">
        <v>15</v>
      </c>
      <c r="Q4" s="9">
        <v>16</v>
      </c>
      <c r="R4" s="9">
        <v>17</v>
      </c>
      <c r="S4" s="9">
        <v>18</v>
      </c>
      <c r="T4" s="9">
        <v>19</v>
      </c>
      <c r="U4" s="9">
        <v>20</v>
      </c>
      <c r="V4" s="9"/>
      <c r="W4" s="10" t="s">
        <v>122</v>
      </c>
      <c r="X4" s="10" t="s">
        <v>123</v>
      </c>
      <c r="Y4" s="10" t="s">
        <v>129</v>
      </c>
    </row>
    <row r="5" spans="1:25" x14ac:dyDescent="0.2">
      <c r="W5" s="9">
        <v>1</v>
      </c>
      <c r="X5" s="9" t="s">
        <v>124</v>
      </c>
      <c r="Y5" s="9">
        <v>0</v>
      </c>
    </row>
    <row r="6" spans="1:25" x14ac:dyDescent="0.2">
      <c r="W6" s="9">
        <v>2</v>
      </c>
      <c r="X6" s="59" t="s">
        <v>1</v>
      </c>
      <c r="Y6" s="9">
        <v>20</v>
      </c>
    </row>
    <row r="7" spans="1:25" x14ac:dyDescent="0.2">
      <c r="W7" s="9">
        <v>3</v>
      </c>
      <c r="X7" s="59"/>
      <c r="Y7" s="9">
        <f>Y6/5</f>
        <v>4</v>
      </c>
    </row>
    <row r="8" spans="1:25" x14ac:dyDescent="0.2">
      <c r="W8" s="9">
        <v>4</v>
      </c>
      <c r="X8" s="59"/>
      <c r="Y8" s="9">
        <f>Y7/5</f>
        <v>0.8</v>
      </c>
    </row>
    <row r="9" spans="1:25" x14ac:dyDescent="0.2">
      <c r="W9" s="9">
        <v>5</v>
      </c>
      <c r="X9" s="61" t="s">
        <v>125</v>
      </c>
      <c r="Y9" s="9">
        <v>200</v>
      </c>
    </row>
    <row r="10" spans="1:25" x14ac:dyDescent="0.2">
      <c r="W10" s="9">
        <v>6</v>
      </c>
      <c r="X10" s="61"/>
      <c r="Y10" s="9">
        <f>Y9/5</f>
        <v>40</v>
      </c>
    </row>
    <row r="11" spans="1:25" x14ac:dyDescent="0.2">
      <c r="W11" s="9">
        <v>7</v>
      </c>
      <c r="X11" s="61"/>
      <c r="Y11" s="9">
        <f>Y10/5</f>
        <v>8</v>
      </c>
    </row>
    <row r="12" spans="1:25" x14ac:dyDescent="0.2">
      <c r="W12" s="9">
        <v>8</v>
      </c>
      <c r="X12" s="61" t="s">
        <v>126</v>
      </c>
      <c r="Y12" s="9">
        <v>200</v>
      </c>
    </row>
    <row r="13" spans="1:25" x14ac:dyDescent="0.2">
      <c r="W13" s="9">
        <v>9</v>
      </c>
      <c r="X13" s="61"/>
      <c r="Y13" s="9">
        <f>Y12/5</f>
        <v>40</v>
      </c>
    </row>
    <row r="14" spans="1:25" x14ac:dyDescent="0.2">
      <c r="W14" s="9">
        <v>10</v>
      </c>
      <c r="X14" s="61"/>
      <c r="Y14" s="9">
        <f>Y13/5</f>
        <v>8</v>
      </c>
    </row>
    <row r="15" spans="1:25" x14ac:dyDescent="0.2">
      <c r="W15" s="9">
        <v>11</v>
      </c>
      <c r="X15" s="59" t="s">
        <v>2</v>
      </c>
      <c r="Y15" s="9">
        <v>20</v>
      </c>
    </row>
    <row r="16" spans="1:25" x14ac:dyDescent="0.2">
      <c r="W16" s="9">
        <v>12</v>
      </c>
      <c r="X16" s="59"/>
      <c r="Y16" s="9">
        <f>Y15/5</f>
        <v>4</v>
      </c>
    </row>
    <row r="17" spans="23:25" x14ac:dyDescent="0.2">
      <c r="W17" s="9">
        <v>13</v>
      </c>
      <c r="X17" s="59"/>
      <c r="Y17" s="9">
        <f>Y16/5</f>
        <v>0.8</v>
      </c>
    </row>
    <row r="18" spans="23:25" x14ac:dyDescent="0.2">
      <c r="W18" s="9">
        <v>14</v>
      </c>
      <c r="X18" s="9" t="s">
        <v>124</v>
      </c>
      <c r="Y18" s="9">
        <v>0</v>
      </c>
    </row>
    <row r="19" spans="23:25" x14ac:dyDescent="0.2">
      <c r="W19" s="9">
        <v>15</v>
      </c>
      <c r="X19" s="62" t="s">
        <v>128</v>
      </c>
      <c r="Y19" s="9">
        <v>20</v>
      </c>
    </row>
    <row r="20" spans="23:25" x14ac:dyDescent="0.2">
      <c r="W20" s="9">
        <v>16</v>
      </c>
      <c r="X20" s="62"/>
      <c r="Y20" s="9">
        <f>Y19/5</f>
        <v>4</v>
      </c>
    </row>
    <row r="21" spans="23:25" x14ac:dyDescent="0.2">
      <c r="W21" s="9">
        <v>17</v>
      </c>
      <c r="X21" s="62"/>
      <c r="Y21" s="9">
        <f>Y20/5</f>
        <v>0.8</v>
      </c>
    </row>
    <row r="22" spans="23:25" x14ac:dyDescent="0.2">
      <c r="W22" s="9">
        <v>18</v>
      </c>
      <c r="X22" s="59" t="s">
        <v>127</v>
      </c>
      <c r="Y22" s="9">
        <v>20</v>
      </c>
    </row>
    <row r="23" spans="23:25" x14ac:dyDescent="0.2">
      <c r="W23" s="9">
        <v>19</v>
      </c>
      <c r="X23" s="59"/>
      <c r="Y23" s="9">
        <f>Y22/5</f>
        <v>4</v>
      </c>
    </row>
    <row r="24" spans="23:25" x14ac:dyDescent="0.2">
      <c r="W24" s="9">
        <v>20</v>
      </c>
      <c r="X24" s="59"/>
      <c r="Y24" s="9">
        <f>Y23/5</f>
        <v>0.8</v>
      </c>
    </row>
    <row r="25" spans="23:25" x14ac:dyDescent="0.2">
      <c r="W25" s="9"/>
      <c r="X25" s="9"/>
      <c r="Y25" s="9"/>
    </row>
    <row r="26" spans="23:25" x14ac:dyDescent="0.2">
      <c r="W26" s="9"/>
      <c r="X26" s="9"/>
      <c r="Y26" s="9"/>
    </row>
    <row r="27" spans="23:25" x14ac:dyDescent="0.2">
      <c r="W27" s="9"/>
      <c r="X27" s="9"/>
      <c r="Y27" s="9"/>
    </row>
    <row r="28" spans="23:25" x14ac:dyDescent="0.2">
      <c r="W28" s="9"/>
      <c r="X28" s="9"/>
      <c r="Y28" s="9"/>
    </row>
    <row r="29" spans="23:25" x14ac:dyDescent="0.2">
      <c r="W29" s="9"/>
      <c r="X29" s="9"/>
      <c r="Y29" s="9"/>
    </row>
  </sheetData>
  <mergeCells count="7">
    <mergeCell ref="X22:X24"/>
    <mergeCell ref="B3:U3"/>
    <mergeCell ref="X6:X8"/>
    <mergeCell ref="X9:X11"/>
    <mergeCell ref="X12:X14"/>
    <mergeCell ref="X15:X17"/>
    <mergeCell ref="X19:X21"/>
  </mergeCells>
  <pageMargins left="0.75" right="0.75" top="1" bottom="1" header="0.5" footer="0.5"/>
  <pageSetup orientation="portrait" horizontalDpi="4294967292" verticalDpi="4294967292"/>
  <ignoredErrors>
    <ignoredError sqref="X19" numberStoredAsText="1"/>
  </ignoredError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>
      <selection activeCell="D41" sqref="D41"/>
    </sheetView>
  </sheetViews>
  <sheetFormatPr baseColWidth="10" defaultColWidth="11" defaultRowHeight="16" x14ac:dyDescent="0.2"/>
  <cols>
    <col min="1" max="1" width="31.83203125" bestFit="1" customWidth="1"/>
  </cols>
  <sheetData>
    <row r="1" spans="1:1" x14ac:dyDescent="0.2">
      <c r="A1" t="s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P8"/>
  <sheetViews>
    <sheetView workbookViewId="0">
      <selection sqref="A1:XFD1048576"/>
    </sheetView>
  </sheetViews>
  <sheetFormatPr baseColWidth="10" defaultRowHeight="16" x14ac:dyDescent="0.2"/>
  <cols>
    <col min="1" max="16384" width="10.83203125" style="32"/>
  </cols>
  <sheetData>
    <row r="2" spans="2:16" x14ac:dyDescent="0.2">
      <c r="B2" s="30" t="s">
        <v>421</v>
      </c>
      <c r="C2" s="41" t="s">
        <v>13</v>
      </c>
      <c r="D2" s="41" t="s">
        <v>120</v>
      </c>
      <c r="E2" s="41" t="s">
        <v>23</v>
      </c>
      <c r="F2" s="41" t="s">
        <v>148</v>
      </c>
      <c r="G2" s="41" t="s">
        <v>149</v>
      </c>
      <c r="H2" s="41" t="s">
        <v>19</v>
      </c>
      <c r="I2" s="41" t="s">
        <v>150</v>
      </c>
      <c r="J2" s="41" t="s">
        <v>151</v>
      </c>
      <c r="K2" s="41" t="s">
        <v>152</v>
      </c>
      <c r="L2" s="41" t="s">
        <v>153</v>
      </c>
      <c r="M2" s="41" t="s">
        <v>154</v>
      </c>
      <c r="N2" s="41" t="s">
        <v>155</v>
      </c>
      <c r="O2" s="41" t="s">
        <v>157</v>
      </c>
      <c r="P2" s="41" t="s">
        <v>156</v>
      </c>
    </row>
    <row r="3" spans="2:16" x14ac:dyDescent="0.2">
      <c r="B3" s="38">
        <v>200</v>
      </c>
      <c r="C3" s="39">
        <v>80.099999999999994</v>
      </c>
      <c r="D3" s="39">
        <v>92.9</v>
      </c>
      <c r="E3" s="39">
        <v>95.1</v>
      </c>
      <c r="F3" s="39">
        <v>70</v>
      </c>
      <c r="G3" s="39">
        <v>80.3</v>
      </c>
      <c r="H3" s="39">
        <v>82.7</v>
      </c>
      <c r="I3" s="39">
        <v>93.1</v>
      </c>
      <c r="J3" s="39">
        <v>89.3</v>
      </c>
      <c r="K3" s="39">
        <v>79.5</v>
      </c>
      <c r="L3" s="39">
        <v>85.8</v>
      </c>
      <c r="M3" s="39">
        <v>69.2</v>
      </c>
      <c r="N3" s="39">
        <v>77.599999999999994</v>
      </c>
      <c r="O3" s="39">
        <v>73.599999999999994</v>
      </c>
      <c r="P3" s="39">
        <v>-15.3</v>
      </c>
    </row>
    <row r="4" spans="2:16" x14ac:dyDescent="0.2">
      <c r="B4" s="38">
        <v>40</v>
      </c>
      <c r="C4" s="39">
        <v>65.400000000000006</v>
      </c>
      <c r="D4" s="39">
        <v>82.7</v>
      </c>
      <c r="E4" s="39">
        <v>79.900000000000006</v>
      </c>
      <c r="F4" s="39">
        <v>49.6</v>
      </c>
      <c r="G4" s="39">
        <v>71.8</v>
      </c>
      <c r="H4" s="39">
        <v>74.099999999999994</v>
      </c>
      <c r="I4" s="39">
        <v>67.7</v>
      </c>
      <c r="J4" s="39">
        <v>64.599999999999994</v>
      </c>
      <c r="K4" s="39">
        <v>40.9</v>
      </c>
      <c r="L4" s="39">
        <v>52.3</v>
      </c>
      <c r="M4" s="39">
        <v>44.6</v>
      </c>
      <c r="N4" s="39">
        <v>53.5</v>
      </c>
      <c r="O4" s="39">
        <v>45.6</v>
      </c>
      <c r="P4" s="39">
        <v>-10.7</v>
      </c>
    </row>
    <row r="5" spans="2:16" x14ac:dyDescent="0.2">
      <c r="B5" s="38">
        <v>8</v>
      </c>
      <c r="C5" s="39">
        <v>34.799999999999997</v>
      </c>
      <c r="D5" s="39">
        <v>58.4</v>
      </c>
      <c r="E5" s="39">
        <v>52.3</v>
      </c>
      <c r="F5" s="39">
        <v>42.1</v>
      </c>
      <c r="G5" s="39">
        <v>46</v>
      </c>
      <c r="H5" s="39">
        <v>28.4</v>
      </c>
      <c r="I5" s="39">
        <v>37.9</v>
      </c>
      <c r="J5" s="39">
        <v>38.5</v>
      </c>
      <c r="K5" s="39">
        <v>20.6</v>
      </c>
      <c r="L5" s="39">
        <v>26.8</v>
      </c>
      <c r="M5" s="39">
        <v>39.6</v>
      </c>
      <c r="N5" s="39">
        <v>29.9</v>
      </c>
      <c r="O5" s="39">
        <v>33.700000000000003</v>
      </c>
      <c r="P5" s="39">
        <v>1.9</v>
      </c>
    </row>
    <row r="6" spans="2:16" x14ac:dyDescent="0.2">
      <c r="B6" s="38">
        <v>1.6</v>
      </c>
      <c r="C6" s="39">
        <v>7.7</v>
      </c>
      <c r="D6" s="39">
        <v>29.8</v>
      </c>
      <c r="E6" s="39">
        <v>25.5</v>
      </c>
      <c r="F6" s="39">
        <v>12.1</v>
      </c>
      <c r="G6" s="39">
        <v>20.9</v>
      </c>
      <c r="H6" s="39">
        <v>8.4</v>
      </c>
      <c r="I6" s="39">
        <v>16</v>
      </c>
      <c r="J6" s="39">
        <v>20.2</v>
      </c>
      <c r="K6" s="39">
        <v>8.6999999999999993</v>
      </c>
      <c r="L6" s="39">
        <v>11.3</v>
      </c>
      <c r="M6" s="39">
        <v>18.399999999999999</v>
      </c>
      <c r="N6" s="39">
        <v>8.3000000000000007</v>
      </c>
      <c r="O6" s="39">
        <v>20.3</v>
      </c>
      <c r="P6" s="39">
        <v>-6.8</v>
      </c>
    </row>
    <row r="7" spans="2:16" x14ac:dyDescent="0.2">
      <c r="B7" s="38">
        <v>0.32</v>
      </c>
      <c r="C7" s="39">
        <v>-1.3</v>
      </c>
      <c r="D7" s="39">
        <v>-2.2000000000000002</v>
      </c>
      <c r="E7" s="39">
        <v>5.9</v>
      </c>
      <c r="F7" s="39">
        <v>-0.2</v>
      </c>
      <c r="G7" s="39">
        <v>17.399999999999999</v>
      </c>
      <c r="H7" s="39">
        <v>5.7</v>
      </c>
      <c r="I7" s="39">
        <v>7.6</v>
      </c>
      <c r="J7" s="39">
        <v>7.8</v>
      </c>
      <c r="K7" s="39">
        <v>3.3</v>
      </c>
      <c r="L7" s="39">
        <v>4.5</v>
      </c>
      <c r="M7" s="39">
        <v>9.9</v>
      </c>
      <c r="N7" s="39">
        <v>-0.4</v>
      </c>
      <c r="O7" s="39">
        <v>6.3</v>
      </c>
      <c r="P7" s="39">
        <v>-4.2</v>
      </c>
    </row>
    <row r="8" spans="2:16" x14ac:dyDescent="0.2">
      <c r="B8" s="38">
        <v>6.4000000000000001E-2</v>
      </c>
      <c r="C8" s="39">
        <v>-17.5</v>
      </c>
      <c r="D8" s="39">
        <v>-2.9</v>
      </c>
      <c r="E8" s="39">
        <v>-4.8</v>
      </c>
      <c r="F8" s="39">
        <v>9.6999999999999993</v>
      </c>
      <c r="G8" s="39">
        <v>14.5</v>
      </c>
      <c r="H8" s="39">
        <v>-5.0999999999999996</v>
      </c>
      <c r="I8" s="39">
        <v>-4.8</v>
      </c>
      <c r="J8" s="39">
        <v>-1.3</v>
      </c>
      <c r="K8" s="39">
        <v>-0.5</v>
      </c>
      <c r="L8" s="39">
        <v>-7.2</v>
      </c>
      <c r="M8" s="39">
        <v>2.1</v>
      </c>
      <c r="N8" s="39">
        <v>-4.3</v>
      </c>
      <c r="O8" s="39">
        <v>3.9</v>
      </c>
      <c r="P8" s="39">
        <v>-7.5</v>
      </c>
    </row>
  </sheetData>
  <pageMargins left="0.75" right="0.75" top="1" bottom="1" header="0.5" footer="0.5"/>
  <ignoredErrors>
    <ignoredError sqref="F2 N2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G9"/>
  <sheetViews>
    <sheetView workbookViewId="0">
      <selection activeCell="H12" sqref="H12"/>
    </sheetView>
  </sheetViews>
  <sheetFormatPr baseColWidth="10" defaultColWidth="11" defaultRowHeight="16" x14ac:dyDescent="0.2"/>
  <cols>
    <col min="1" max="1" width="13.6640625" style="32" customWidth="1"/>
    <col min="2" max="2" width="12" style="32" bestFit="1" customWidth="1"/>
    <col min="3" max="3" width="11" style="32"/>
    <col min="4" max="4" width="18.1640625" style="32" customWidth="1"/>
    <col min="5" max="5" width="13.5" style="32" bestFit="1" customWidth="1"/>
    <col min="6" max="6" width="11" style="32"/>
    <col min="7" max="7" width="13.6640625" style="32" bestFit="1" customWidth="1"/>
    <col min="8" max="16384" width="11" style="32"/>
  </cols>
  <sheetData>
    <row r="2" spans="1:7" ht="18" x14ac:dyDescent="0.2">
      <c r="B2" s="13" t="s">
        <v>14</v>
      </c>
      <c r="C2" s="12"/>
      <c r="E2" s="12"/>
      <c r="F2" s="12"/>
      <c r="G2" s="12"/>
    </row>
    <row r="3" spans="1:7" x14ac:dyDescent="0.2">
      <c r="A3" s="13" t="s">
        <v>15</v>
      </c>
      <c r="B3" s="2" t="s">
        <v>1</v>
      </c>
      <c r="C3" s="2" t="s">
        <v>2</v>
      </c>
      <c r="D3" s="2" t="s">
        <v>3</v>
      </c>
      <c r="E3" s="2" t="s">
        <v>4</v>
      </c>
      <c r="F3" s="11" t="s">
        <v>6</v>
      </c>
      <c r="G3" s="2" t="s">
        <v>5</v>
      </c>
    </row>
    <row r="4" spans="1:7" x14ac:dyDescent="0.2">
      <c r="A4" s="2" t="s">
        <v>7</v>
      </c>
      <c r="B4" s="29">
        <v>14.8</v>
      </c>
      <c r="C4" s="29">
        <v>0.6</v>
      </c>
      <c r="D4" s="29">
        <v>0.52</v>
      </c>
      <c r="E4" s="29">
        <v>2.5539999999999998</v>
      </c>
      <c r="F4" s="29">
        <v>5.88</v>
      </c>
      <c r="G4" s="29">
        <v>0.33</v>
      </c>
    </row>
    <row r="5" spans="1:7" x14ac:dyDescent="0.2">
      <c r="A5" s="2" t="s">
        <v>8</v>
      </c>
      <c r="B5" s="29">
        <v>13.7</v>
      </c>
      <c r="C5" s="29">
        <v>0.9</v>
      </c>
      <c r="D5" s="29">
        <v>1.24</v>
      </c>
      <c r="E5" s="29">
        <v>2.4860000000000002</v>
      </c>
      <c r="F5" s="29">
        <v>6.89</v>
      </c>
      <c r="G5" s="29">
        <v>0.6</v>
      </c>
    </row>
    <row r="6" spans="1:7" x14ac:dyDescent="0.2">
      <c r="A6" s="2" t="s">
        <v>9</v>
      </c>
      <c r="B6" s="29">
        <v>50</v>
      </c>
      <c r="C6" s="29">
        <v>50</v>
      </c>
      <c r="D6" s="29">
        <v>4.8499999999999996</v>
      </c>
      <c r="E6" s="29">
        <v>100</v>
      </c>
      <c r="F6" s="29">
        <v>35.130000000000003</v>
      </c>
      <c r="G6" s="29">
        <v>3.64</v>
      </c>
    </row>
    <row r="7" spans="1:7" x14ac:dyDescent="0.2">
      <c r="A7" s="2" t="s">
        <v>10</v>
      </c>
      <c r="B7" s="29">
        <v>11.5</v>
      </c>
      <c r="C7" s="29">
        <v>0.9</v>
      </c>
      <c r="D7" s="29">
        <v>0.95</v>
      </c>
      <c r="E7" s="29">
        <v>3.355</v>
      </c>
      <c r="F7" s="29">
        <v>4.43</v>
      </c>
      <c r="G7" s="29">
        <v>0.28000000000000003</v>
      </c>
    </row>
    <row r="8" spans="1:7" x14ac:dyDescent="0.2">
      <c r="A8" s="2" t="s">
        <v>11</v>
      </c>
      <c r="B8" s="29">
        <v>50</v>
      </c>
      <c r="C8" s="29">
        <v>4.2</v>
      </c>
      <c r="D8" s="29">
        <v>2.04</v>
      </c>
      <c r="E8" s="29">
        <v>29.42</v>
      </c>
      <c r="F8" s="29">
        <v>11.53</v>
      </c>
      <c r="G8" s="29">
        <v>0.47</v>
      </c>
    </row>
    <row r="9" spans="1:7" x14ac:dyDescent="0.2">
      <c r="A9" s="2" t="s">
        <v>13</v>
      </c>
      <c r="B9" s="29">
        <v>4.9000000000000004</v>
      </c>
      <c r="C9" s="29">
        <v>0.3</v>
      </c>
      <c r="D9" s="29">
        <v>0.19</v>
      </c>
      <c r="E9" s="29">
        <v>6.7250000000000004E-2</v>
      </c>
      <c r="F9" s="29">
        <v>0.94</v>
      </c>
      <c r="G9" s="29">
        <v>0.03</v>
      </c>
    </row>
  </sheetData>
  <pageMargins left="0.75" right="0.75" top="1" bottom="1" header="0.5" footer="0.5"/>
  <ignoredErrors>
    <ignoredError sqref="F3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X19"/>
  <sheetViews>
    <sheetView topLeftCell="K2" workbookViewId="0">
      <selection activeCell="S17" sqref="S17"/>
    </sheetView>
  </sheetViews>
  <sheetFormatPr baseColWidth="10" defaultColWidth="15.83203125" defaultRowHeight="16" x14ac:dyDescent="0.2"/>
  <cols>
    <col min="1" max="18" width="15.83203125" style="32"/>
    <col min="19" max="19" width="25.6640625" style="32" customWidth="1"/>
    <col min="20" max="20" width="24.83203125" style="32" customWidth="1"/>
    <col min="21" max="21" width="21.5" style="32" customWidth="1"/>
    <col min="22" max="16384" width="15.83203125" style="32"/>
  </cols>
  <sheetData>
    <row r="2" spans="1:24" x14ac:dyDescent="0.2">
      <c r="B2" s="63" t="s">
        <v>145</v>
      </c>
      <c r="C2" s="63"/>
      <c r="D2" s="63"/>
      <c r="E2" s="63"/>
      <c r="F2" s="63"/>
      <c r="G2" s="63"/>
      <c r="J2" s="63" t="s">
        <v>145</v>
      </c>
      <c r="K2" s="63"/>
      <c r="L2" s="63"/>
      <c r="M2" s="63"/>
      <c r="N2" s="63"/>
      <c r="O2" s="63"/>
      <c r="S2" s="63" t="s">
        <v>147</v>
      </c>
      <c r="T2" s="63"/>
      <c r="U2" s="63"/>
      <c r="V2" s="63"/>
      <c r="W2" s="63"/>
      <c r="X2" s="63"/>
    </row>
    <row r="3" spans="1:24" x14ac:dyDescent="0.2">
      <c r="A3" s="30" t="s">
        <v>421</v>
      </c>
      <c r="B3" s="55" t="s">
        <v>140</v>
      </c>
      <c r="C3" s="55"/>
      <c r="D3" s="55" t="s">
        <v>139</v>
      </c>
      <c r="E3" s="55"/>
      <c r="F3" s="55" t="s">
        <v>1</v>
      </c>
      <c r="G3" s="55"/>
      <c r="I3" s="30" t="s">
        <v>421</v>
      </c>
      <c r="J3" s="55" t="s">
        <v>141</v>
      </c>
      <c r="K3" s="55"/>
      <c r="L3" s="55" t="s">
        <v>142</v>
      </c>
      <c r="M3" s="55"/>
      <c r="N3" s="55" t="s">
        <v>106</v>
      </c>
      <c r="O3" s="55"/>
      <c r="R3" s="30" t="s">
        <v>421</v>
      </c>
      <c r="S3" s="41" t="s">
        <v>143</v>
      </c>
      <c r="T3" s="41" t="s">
        <v>144</v>
      </c>
      <c r="U3" s="41" t="s">
        <v>106</v>
      </c>
      <c r="V3" s="41" t="s">
        <v>139</v>
      </c>
      <c r="W3" s="41" t="s">
        <v>140</v>
      </c>
      <c r="X3" s="41" t="s">
        <v>1</v>
      </c>
    </row>
    <row r="4" spans="1:24" x14ac:dyDescent="0.2">
      <c r="A4" s="38">
        <v>50</v>
      </c>
      <c r="B4" s="39">
        <v>82</v>
      </c>
      <c r="C4" s="39">
        <v>80.400000000000006</v>
      </c>
      <c r="D4" s="39">
        <v>77.400000000000006</v>
      </c>
      <c r="E4" s="39">
        <v>78.5</v>
      </c>
      <c r="F4" s="39">
        <v>100.2</v>
      </c>
      <c r="G4" s="39">
        <v>100.1</v>
      </c>
      <c r="I4" s="38">
        <v>200</v>
      </c>
      <c r="J4" s="39">
        <v>47</v>
      </c>
      <c r="K4" s="39">
        <v>50.2</v>
      </c>
      <c r="L4" s="39">
        <v>27.3</v>
      </c>
      <c r="M4" s="39">
        <v>31.2</v>
      </c>
      <c r="N4" s="39">
        <v>97.2</v>
      </c>
      <c r="O4" s="39">
        <v>97.7</v>
      </c>
      <c r="R4" s="45">
        <v>10</v>
      </c>
      <c r="S4" s="39">
        <v>2.8380000000000001</v>
      </c>
      <c r="T4" s="39">
        <v>2.5569999999999999</v>
      </c>
      <c r="U4" s="39">
        <v>2.4940000000000002</v>
      </c>
      <c r="V4" s="39">
        <v>2.9590000000000001</v>
      </c>
      <c r="W4" s="39">
        <v>2.855</v>
      </c>
      <c r="X4" s="39">
        <v>3.1440000000000001</v>
      </c>
    </row>
    <row r="5" spans="1:24" x14ac:dyDescent="0.2">
      <c r="A5" s="38">
        <v>10</v>
      </c>
      <c r="B5" s="39">
        <v>37.6</v>
      </c>
      <c r="C5" s="39">
        <v>41</v>
      </c>
      <c r="D5" s="39">
        <v>41.7</v>
      </c>
      <c r="E5" s="39">
        <v>39.1</v>
      </c>
      <c r="F5" s="39">
        <v>95</v>
      </c>
      <c r="G5" s="39">
        <v>93.5</v>
      </c>
      <c r="I5" s="38">
        <v>40</v>
      </c>
      <c r="J5" s="39">
        <v>22.7</v>
      </c>
      <c r="K5" s="39">
        <v>23.8</v>
      </c>
      <c r="L5" s="39">
        <v>2.2999999999999998</v>
      </c>
      <c r="M5" s="39">
        <v>3.6</v>
      </c>
      <c r="N5" s="39">
        <v>80.8</v>
      </c>
      <c r="O5" s="39">
        <v>81.7</v>
      </c>
      <c r="R5" s="46">
        <v>3.3333333330000001</v>
      </c>
      <c r="S5" s="39">
        <v>2.8109999999999999</v>
      </c>
      <c r="T5" s="39">
        <v>2.3410000000000002</v>
      </c>
      <c r="U5" s="39">
        <v>2.355</v>
      </c>
      <c r="V5" s="39">
        <v>2.7010000000000001</v>
      </c>
      <c r="W5" s="39">
        <v>2.7290000000000001</v>
      </c>
      <c r="X5" s="39">
        <v>2.9430000000000001</v>
      </c>
    </row>
    <row r="6" spans="1:24" x14ac:dyDescent="0.2">
      <c r="A6" s="38">
        <v>2</v>
      </c>
      <c r="B6" s="39">
        <v>20.100000000000001</v>
      </c>
      <c r="C6" s="39">
        <v>13</v>
      </c>
      <c r="D6" s="39">
        <v>14.8</v>
      </c>
      <c r="E6" s="39">
        <v>23.4</v>
      </c>
      <c r="F6" s="39">
        <v>75.8</v>
      </c>
      <c r="G6" s="39">
        <v>72.8</v>
      </c>
      <c r="I6" s="38">
        <v>8</v>
      </c>
      <c r="J6" s="39">
        <v>18.5</v>
      </c>
      <c r="K6" s="39">
        <v>15.8</v>
      </c>
      <c r="L6" s="39">
        <v>0.6</v>
      </c>
      <c r="M6" s="39">
        <v>3.9</v>
      </c>
      <c r="N6" s="39">
        <v>54.2</v>
      </c>
      <c r="O6" s="39">
        <v>49.5</v>
      </c>
      <c r="R6" s="47">
        <v>1.111111111</v>
      </c>
      <c r="S6" s="39">
        <v>2.6720000000000002</v>
      </c>
      <c r="T6" s="39">
        <v>2.3290000000000002</v>
      </c>
      <c r="U6" s="39">
        <v>2.3740000000000001</v>
      </c>
      <c r="V6" s="39">
        <v>2.6389999999999998</v>
      </c>
      <c r="W6" s="39">
        <v>2.617</v>
      </c>
      <c r="X6" s="39">
        <v>2.8759999999999999</v>
      </c>
    </row>
    <row r="7" spans="1:24" x14ac:dyDescent="0.2">
      <c r="A7" s="38">
        <v>0.4</v>
      </c>
      <c r="B7" s="39">
        <v>3</v>
      </c>
      <c r="C7" s="39">
        <v>13.6</v>
      </c>
      <c r="D7" s="39">
        <v>12.5</v>
      </c>
      <c r="E7" s="39">
        <v>12.2</v>
      </c>
      <c r="F7" s="39">
        <v>46.1</v>
      </c>
      <c r="G7" s="39">
        <v>41.9</v>
      </c>
      <c r="I7" s="38">
        <v>1.6</v>
      </c>
      <c r="J7" s="39">
        <v>8.9</v>
      </c>
      <c r="K7" s="39">
        <v>14.2</v>
      </c>
      <c r="L7" s="39">
        <v>7.3</v>
      </c>
      <c r="M7" s="39">
        <v>0.1</v>
      </c>
      <c r="N7" s="39">
        <v>30.6</v>
      </c>
      <c r="O7" s="39">
        <v>24.3</v>
      </c>
      <c r="R7" s="47">
        <v>0.37037037</v>
      </c>
      <c r="S7" s="39">
        <v>2.5009999999999999</v>
      </c>
      <c r="T7" s="39">
        <v>2.323</v>
      </c>
      <c r="U7" s="39">
        <v>2.1429999999999998</v>
      </c>
      <c r="V7" s="39">
        <v>2.9340000000000002</v>
      </c>
      <c r="W7" s="39">
        <v>2.5859999999999999</v>
      </c>
      <c r="X7" s="39">
        <v>2.7509999999999999</v>
      </c>
    </row>
    <row r="8" spans="1:24" x14ac:dyDescent="0.2">
      <c r="A8" s="38">
        <v>0.08</v>
      </c>
      <c r="B8" s="39">
        <v>13.4</v>
      </c>
      <c r="C8" s="39">
        <v>10.3</v>
      </c>
      <c r="D8" s="39">
        <v>12.6</v>
      </c>
      <c r="E8" s="39">
        <v>13.8</v>
      </c>
      <c r="F8" s="39">
        <v>25</v>
      </c>
      <c r="G8" s="39">
        <v>20.399999999999999</v>
      </c>
      <c r="I8" s="38">
        <v>0.32</v>
      </c>
      <c r="J8" s="39">
        <v>3</v>
      </c>
      <c r="K8" s="39">
        <v>6.7</v>
      </c>
      <c r="L8" s="39">
        <v>-3.2</v>
      </c>
      <c r="M8" s="39">
        <v>-6.7</v>
      </c>
      <c r="N8" s="39">
        <v>18.3</v>
      </c>
      <c r="O8" s="39">
        <v>5.4</v>
      </c>
      <c r="R8" s="47">
        <v>0.12345679</v>
      </c>
      <c r="S8" s="39">
        <v>2.177</v>
      </c>
      <c r="T8" s="39">
        <v>1.833</v>
      </c>
      <c r="U8" s="39">
        <v>1.89</v>
      </c>
      <c r="V8" s="39">
        <v>2.5950000000000002</v>
      </c>
      <c r="W8" s="39">
        <v>2.4260000000000002</v>
      </c>
      <c r="X8" s="39">
        <v>3.0150000000000001</v>
      </c>
    </row>
    <row r="9" spans="1:24" x14ac:dyDescent="0.2">
      <c r="A9" s="38">
        <v>1.6E-2</v>
      </c>
      <c r="B9" s="39">
        <v>7.3</v>
      </c>
      <c r="C9" s="39">
        <v>19.399999999999999</v>
      </c>
      <c r="D9" s="39">
        <v>7.1</v>
      </c>
      <c r="E9" s="39">
        <v>16.3</v>
      </c>
      <c r="F9" s="39">
        <v>18.8</v>
      </c>
      <c r="G9" s="39">
        <v>8.9</v>
      </c>
      <c r="I9" s="38">
        <v>6.4000000000000001E-2</v>
      </c>
      <c r="J9" s="39">
        <v>6.4</v>
      </c>
      <c r="K9" s="39">
        <v>6.4</v>
      </c>
      <c r="L9" s="39">
        <v>0.8</v>
      </c>
      <c r="M9" s="39">
        <v>-2.6</v>
      </c>
      <c r="N9" s="39">
        <v>15.4</v>
      </c>
      <c r="O9" s="39">
        <v>2.4</v>
      </c>
      <c r="R9" s="47">
        <v>4.1152263000000001E-2</v>
      </c>
      <c r="S9" s="39">
        <v>1.6859999999999999</v>
      </c>
      <c r="T9" s="39">
        <v>1.274</v>
      </c>
      <c r="U9" s="39">
        <v>1.2729999999999999</v>
      </c>
      <c r="V9" s="39">
        <v>2.2570000000000001</v>
      </c>
      <c r="W9" s="39">
        <v>1.9590000000000001</v>
      </c>
      <c r="X9" s="39">
        <v>2.371</v>
      </c>
    </row>
    <row r="10" spans="1:24" x14ac:dyDescent="0.2">
      <c r="R10" s="47">
        <v>1.3717421E-2</v>
      </c>
      <c r="S10" s="39">
        <v>0.83799999999999997</v>
      </c>
      <c r="T10" s="39">
        <v>0.752</v>
      </c>
      <c r="U10" s="39">
        <v>0.877</v>
      </c>
      <c r="V10" s="39">
        <v>1.792</v>
      </c>
      <c r="W10" s="39">
        <v>1.4339999999999999</v>
      </c>
      <c r="X10" s="39">
        <v>1.873</v>
      </c>
    </row>
    <row r="11" spans="1:24" x14ac:dyDescent="0.2">
      <c r="R11" s="47">
        <v>4.572474E-3</v>
      </c>
      <c r="S11" s="39">
        <v>0.36599999999999999</v>
      </c>
      <c r="T11" s="39">
        <v>0.41599999999999998</v>
      </c>
      <c r="U11" s="39">
        <v>0.42</v>
      </c>
      <c r="V11" s="39">
        <v>1.3049999999999999</v>
      </c>
      <c r="W11" s="39">
        <v>0.88100000000000001</v>
      </c>
      <c r="X11" s="39">
        <v>1.1879999999999999</v>
      </c>
    </row>
    <row r="12" spans="1:24" x14ac:dyDescent="0.2">
      <c r="B12" s="63" t="s">
        <v>146</v>
      </c>
      <c r="C12" s="63"/>
      <c r="D12" s="63"/>
      <c r="E12" s="63"/>
      <c r="F12" s="63"/>
      <c r="G12" s="63"/>
      <c r="J12" s="63" t="s">
        <v>146</v>
      </c>
      <c r="K12" s="63"/>
      <c r="L12" s="63"/>
      <c r="M12" s="63"/>
      <c r="N12" s="63"/>
      <c r="O12" s="63"/>
    </row>
    <row r="13" spans="1:24" x14ac:dyDescent="0.2">
      <c r="A13" s="30" t="s">
        <v>421</v>
      </c>
      <c r="B13" s="55" t="s">
        <v>140</v>
      </c>
      <c r="C13" s="55"/>
      <c r="D13" s="55" t="s">
        <v>139</v>
      </c>
      <c r="E13" s="55"/>
      <c r="F13" s="55" t="s">
        <v>1</v>
      </c>
      <c r="G13" s="55"/>
      <c r="I13" s="30" t="s">
        <v>421</v>
      </c>
      <c r="J13" s="55" t="s">
        <v>141</v>
      </c>
      <c r="K13" s="55"/>
      <c r="L13" s="55" t="s">
        <v>142</v>
      </c>
      <c r="M13" s="55"/>
      <c r="N13" s="55" t="s">
        <v>106</v>
      </c>
      <c r="O13" s="55"/>
    </row>
    <row r="14" spans="1:24" x14ac:dyDescent="0.2">
      <c r="A14" s="38">
        <v>50</v>
      </c>
      <c r="B14" s="39">
        <v>96.5</v>
      </c>
      <c r="C14" s="39">
        <v>97.2</v>
      </c>
      <c r="D14" s="39">
        <v>94.6</v>
      </c>
      <c r="E14" s="39">
        <v>95</v>
      </c>
      <c r="F14" s="39">
        <v>100.9</v>
      </c>
      <c r="G14" s="39">
        <v>100.5</v>
      </c>
      <c r="I14" s="38">
        <v>200</v>
      </c>
      <c r="J14" s="39">
        <v>45.2</v>
      </c>
      <c r="K14" s="39">
        <v>39.700000000000003</v>
      </c>
      <c r="L14" s="39">
        <v>12.3</v>
      </c>
      <c r="M14" s="39">
        <v>12.5</v>
      </c>
      <c r="N14" s="39">
        <v>96.7</v>
      </c>
      <c r="O14" s="39">
        <v>95.6</v>
      </c>
    </row>
    <row r="15" spans="1:24" x14ac:dyDescent="0.2">
      <c r="A15" s="38">
        <v>10</v>
      </c>
      <c r="B15" s="39">
        <v>80.2</v>
      </c>
      <c r="C15" s="39">
        <v>80.099999999999994</v>
      </c>
      <c r="D15" s="39">
        <v>75.7</v>
      </c>
      <c r="E15" s="39">
        <v>76</v>
      </c>
      <c r="F15" s="39">
        <v>100.6</v>
      </c>
      <c r="G15" s="39">
        <v>100.3</v>
      </c>
      <c r="I15" s="38">
        <v>40</v>
      </c>
      <c r="J15" s="39">
        <v>37.799999999999997</v>
      </c>
      <c r="K15" s="39">
        <v>27</v>
      </c>
      <c r="L15" s="39">
        <v>15.8</v>
      </c>
      <c r="M15" s="39">
        <v>19.5</v>
      </c>
      <c r="N15" s="39">
        <v>89.6</v>
      </c>
      <c r="O15" s="39">
        <v>90.1</v>
      </c>
    </row>
    <row r="16" spans="1:24" x14ac:dyDescent="0.2">
      <c r="A16" s="38">
        <v>2</v>
      </c>
      <c r="B16" s="39">
        <v>45.9</v>
      </c>
      <c r="C16" s="39">
        <v>55.1</v>
      </c>
      <c r="D16" s="39">
        <v>45</v>
      </c>
      <c r="E16" s="39">
        <v>48.5</v>
      </c>
      <c r="F16" s="39">
        <v>97.4</v>
      </c>
      <c r="G16" s="39">
        <v>96.6</v>
      </c>
      <c r="I16" s="38">
        <v>8</v>
      </c>
      <c r="J16" s="39">
        <v>25.5</v>
      </c>
      <c r="K16" s="39">
        <v>14.1</v>
      </c>
      <c r="L16" s="39">
        <v>5.7</v>
      </c>
      <c r="M16" s="39">
        <v>9.9</v>
      </c>
      <c r="N16" s="39">
        <v>73.599999999999994</v>
      </c>
      <c r="O16" s="39">
        <v>74.8</v>
      </c>
    </row>
    <row r="17" spans="1:15" x14ac:dyDescent="0.2">
      <c r="A17" s="38">
        <v>0.4</v>
      </c>
      <c r="B17" s="39">
        <v>11.6</v>
      </c>
      <c r="C17" s="39">
        <v>22.5</v>
      </c>
      <c r="D17" s="39">
        <v>19.5</v>
      </c>
      <c r="E17" s="39">
        <v>21.9</v>
      </c>
      <c r="F17" s="39">
        <v>81</v>
      </c>
      <c r="G17" s="39">
        <v>83.8</v>
      </c>
      <c r="I17" s="38">
        <v>1.6</v>
      </c>
      <c r="J17" s="39">
        <v>24.1</v>
      </c>
      <c r="K17" s="39">
        <v>13.4</v>
      </c>
      <c r="L17" s="39">
        <v>9.1</v>
      </c>
      <c r="M17" s="39">
        <v>-2.1</v>
      </c>
      <c r="N17" s="39">
        <v>51.8</v>
      </c>
      <c r="O17" s="39">
        <v>51</v>
      </c>
    </row>
    <row r="18" spans="1:15" x14ac:dyDescent="0.2">
      <c r="A18" s="38">
        <v>0.08</v>
      </c>
      <c r="B18" s="39">
        <v>18.5</v>
      </c>
      <c r="C18" s="39">
        <v>21.8</v>
      </c>
      <c r="D18" s="39">
        <v>16.100000000000001</v>
      </c>
      <c r="E18" s="39">
        <v>16.399999999999999</v>
      </c>
      <c r="F18" s="39">
        <v>62.8</v>
      </c>
      <c r="G18" s="39">
        <v>59.5</v>
      </c>
      <c r="I18" s="38">
        <v>0.32</v>
      </c>
      <c r="J18" s="39">
        <v>14.6</v>
      </c>
      <c r="K18" s="39">
        <v>-1.4</v>
      </c>
      <c r="L18" s="39">
        <v>3.9</v>
      </c>
      <c r="M18" s="39">
        <v>10.6</v>
      </c>
      <c r="N18" s="39">
        <v>30</v>
      </c>
      <c r="O18" s="39">
        <v>29.1</v>
      </c>
    </row>
    <row r="19" spans="1:15" x14ac:dyDescent="0.2">
      <c r="A19" s="38">
        <v>1.6E-2</v>
      </c>
      <c r="B19" s="39">
        <v>17.8</v>
      </c>
      <c r="C19" s="39">
        <v>22.2</v>
      </c>
      <c r="D19" s="39">
        <v>21.6</v>
      </c>
      <c r="E19" s="39">
        <v>23.4</v>
      </c>
      <c r="F19" s="39">
        <v>66.099999999999994</v>
      </c>
      <c r="G19" s="39">
        <v>67</v>
      </c>
      <c r="I19" s="38">
        <v>6.4000000000000001E-2</v>
      </c>
      <c r="J19" s="39">
        <v>19.399999999999999</v>
      </c>
      <c r="K19" s="39">
        <v>1.5</v>
      </c>
      <c r="L19" s="39">
        <v>6.2</v>
      </c>
      <c r="M19" s="39">
        <v>6.4</v>
      </c>
      <c r="N19" s="39">
        <v>12.9</v>
      </c>
      <c r="O19" s="39">
        <v>18.399999999999999</v>
      </c>
    </row>
  </sheetData>
  <mergeCells count="17">
    <mergeCell ref="N13:O13"/>
    <mergeCell ref="J12:O12"/>
    <mergeCell ref="B3:C3"/>
    <mergeCell ref="D3:E3"/>
    <mergeCell ref="F3:G3"/>
    <mergeCell ref="B13:C13"/>
    <mergeCell ref="D13:E13"/>
    <mergeCell ref="F13:G13"/>
    <mergeCell ref="J13:K13"/>
    <mergeCell ref="L13:M13"/>
    <mergeCell ref="J3:K3"/>
    <mergeCell ref="S2:X2"/>
    <mergeCell ref="L3:M3"/>
    <mergeCell ref="N3:O3"/>
    <mergeCell ref="B2:G2"/>
    <mergeCell ref="B12:G12"/>
    <mergeCell ref="J2:O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R81"/>
  <sheetViews>
    <sheetView topLeftCell="E1" workbookViewId="0">
      <selection activeCell="I16" sqref="I16"/>
    </sheetView>
  </sheetViews>
  <sheetFormatPr baseColWidth="10" defaultColWidth="15.5" defaultRowHeight="16" x14ac:dyDescent="0.2"/>
  <cols>
    <col min="1" max="16384" width="15.5" style="30"/>
  </cols>
  <sheetData>
    <row r="2" spans="1:18" x14ac:dyDescent="0.2">
      <c r="C2" s="12"/>
      <c r="D2" s="12"/>
      <c r="E2" s="13" t="s">
        <v>116</v>
      </c>
      <c r="F2" s="12"/>
      <c r="G2" s="12"/>
      <c r="H2" s="12"/>
      <c r="K2" s="30" t="s">
        <v>109</v>
      </c>
    </row>
    <row r="3" spans="1:18" x14ac:dyDescent="0.2">
      <c r="A3" s="13" t="s">
        <v>117</v>
      </c>
      <c r="B3" s="2" t="s">
        <v>1</v>
      </c>
      <c r="C3" s="2" t="s">
        <v>106</v>
      </c>
      <c r="D3" s="2" t="s">
        <v>107</v>
      </c>
      <c r="E3" s="2" t="s">
        <v>2</v>
      </c>
      <c r="F3" s="11" t="s">
        <v>6</v>
      </c>
      <c r="G3" s="2" t="s">
        <v>5</v>
      </c>
      <c r="H3" s="2" t="s">
        <v>108</v>
      </c>
      <c r="K3" s="30" t="s">
        <v>421</v>
      </c>
      <c r="L3" s="41" t="s">
        <v>1</v>
      </c>
      <c r="M3" s="41" t="s">
        <v>106</v>
      </c>
      <c r="N3" s="41" t="s">
        <v>107</v>
      </c>
      <c r="O3" s="41" t="s">
        <v>2</v>
      </c>
      <c r="P3" s="42" t="s">
        <v>6</v>
      </c>
      <c r="Q3" s="41" t="s">
        <v>5</v>
      </c>
      <c r="R3" s="41" t="s">
        <v>108</v>
      </c>
    </row>
    <row r="4" spans="1:18" x14ac:dyDescent="0.2">
      <c r="A4" s="2" t="s">
        <v>109</v>
      </c>
      <c r="B4" s="28">
        <v>0.12870000000000001</v>
      </c>
      <c r="C4" s="28">
        <v>0.15840000000000001</v>
      </c>
      <c r="D4" s="28">
        <v>0.25519999999999998</v>
      </c>
      <c r="E4" s="28">
        <v>8.4430000000000005E-2</v>
      </c>
      <c r="F4" s="28">
        <v>0.3997</v>
      </c>
      <c r="G4" s="28">
        <v>0.64480000000000004</v>
      </c>
      <c r="H4" s="28">
        <v>4.3270000000000003E-2</v>
      </c>
      <c r="K4" s="38">
        <v>50</v>
      </c>
      <c r="L4" s="43">
        <v>0.23799999999999999</v>
      </c>
      <c r="M4" s="43">
        <v>0.32500000000000001</v>
      </c>
      <c r="N4" s="43">
        <v>0.47499999999999998</v>
      </c>
      <c r="O4" s="43">
        <v>0.16800000000000001</v>
      </c>
      <c r="P4" s="43">
        <v>0.74299999999999999</v>
      </c>
      <c r="Q4" s="43">
        <v>1.1339999999999999</v>
      </c>
      <c r="R4" s="43">
        <v>9.7000000000000003E-2</v>
      </c>
    </row>
    <row r="5" spans="1:18" x14ac:dyDescent="0.2">
      <c r="A5" s="2" t="s">
        <v>110</v>
      </c>
      <c r="B5" s="28">
        <v>0.10680000000000001</v>
      </c>
      <c r="C5" s="28">
        <v>0.12970000000000001</v>
      </c>
      <c r="D5" s="28">
        <v>0.19450000000000001</v>
      </c>
      <c r="E5" s="28">
        <v>8.2220000000000001E-2</v>
      </c>
      <c r="F5" s="28">
        <v>0.57940000000000003</v>
      </c>
      <c r="G5" s="28">
        <v>0.58889999999999998</v>
      </c>
      <c r="H5" s="28">
        <v>2.571E-2</v>
      </c>
      <c r="K5" s="38">
        <v>10</v>
      </c>
      <c r="L5" s="43">
        <v>0.109</v>
      </c>
      <c r="M5" s="43">
        <v>0.112</v>
      </c>
      <c r="N5" s="43">
        <v>0.16700000000000001</v>
      </c>
      <c r="O5" s="43">
        <v>9.4E-2</v>
      </c>
      <c r="P5" s="43">
        <v>0.218</v>
      </c>
      <c r="Q5" s="43">
        <v>0.34100000000000003</v>
      </c>
      <c r="R5" s="43">
        <v>6.7000000000000004E-2</v>
      </c>
    </row>
    <row r="6" spans="1:18" x14ac:dyDescent="0.2">
      <c r="A6" s="2" t="s">
        <v>111</v>
      </c>
      <c r="B6" s="28">
        <v>0.11600000000000001</v>
      </c>
      <c r="C6" s="28">
        <v>0.17660000000000001</v>
      </c>
      <c r="D6" s="28">
        <v>0.29549999999999998</v>
      </c>
      <c r="E6" s="28">
        <v>9.1649999999999995E-2</v>
      </c>
      <c r="F6" s="28">
        <v>0.73899999999999999</v>
      </c>
      <c r="G6" s="28">
        <v>0.99429999999999996</v>
      </c>
      <c r="H6" s="28">
        <v>1.5730000000000001E-2</v>
      </c>
      <c r="K6" s="38">
        <v>2</v>
      </c>
      <c r="L6" s="43">
        <v>6.4000000000000001E-2</v>
      </c>
      <c r="M6" s="43">
        <v>6.3E-2</v>
      </c>
      <c r="N6" s="43">
        <v>7.2999999999999995E-2</v>
      </c>
      <c r="O6" s="43">
        <v>5.7000000000000002E-2</v>
      </c>
      <c r="P6" s="43">
        <v>9.4E-2</v>
      </c>
      <c r="Q6" s="43">
        <v>0.115</v>
      </c>
      <c r="R6" s="43">
        <v>5.7000000000000002E-2</v>
      </c>
    </row>
    <row r="7" spans="1:18" x14ac:dyDescent="0.2">
      <c r="A7" s="2" t="s">
        <v>112</v>
      </c>
      <c r="B7" s="28">
        <v>5.1369999999999999E-2</v>
      </c>
      <c r="C7" s="28">
        <v>8.516E-2</v>
      </c>
      <c r="D7" s="28">
        <v>0.15240000000000001</v>
      </c>
      <c r="E7" s="28">
        <v>4.2639999999999997E-2</v>
      </c>
      <c r="F7" s="28">
        <v>0.17510000000000001</v>
      </c>
      <c r="G7" s="28">
        <v>0.30370000000000003</v>
      </c>
      <c r="H7" s="28">
        <v>2.971E-2</v>
      </c>
      <c r="K7" s="38">
        <v>0.4</v>
      </c>
      <c r="L7" s="43">
        <v>4.9000000000000002E-2</v>
      </c>
      <c r="M7" s="43">
        <v>5.0999999999999997E-2</v>
      </c>
      <c r="N7" s="43">
        <v>5.1999999999999998E-2</v>
      </c>
      <c r="O7" s="43">
        <v>4.9000000000000002E-2</v>
      </c>
      <c r="P7" s="43">
        <v>5.8000000000000003E-2</v>
      </c>
      <c r="Q7" s="43">
        <v>6.4000000000000001E-2</v>
      </c>
      <c r="R7" s="43">
        <v>4.7E-2</v>
      </c>
    </row>
    <row r="8" spans="1:18" x14ac:dyDescent="0.2">
      <c r="A8" s="2" t="s">
        <v>113</v>
      </c>
      <c r="B8" s="28">
        <v>0.17</v>
      </c>
      <c r="C8" s="28">
        <v>0.2072</v>
      </c>
      <c r="D8" s="28">
        <v>0.25890000000000002</v>
      </c>
      <c r="E8" s="28">
        <v>3.6799999999999999E-2</v>
      </c>
      <c r="F8" s="28">
        <v>0.879</v>
      </c>
      <c r="G8" s="28">
        <v>1.258</v>
      </c>
      <c r="H8" s="28">
        <v>8.038E-3</v>
      </c>
      <c r="K8" s="38">
        <v>0.08</v>
      </c>
      <c r="L8" s="43">
        <v>4.5999999999999999E-2</v>
      </c>
      <c r="M8" s="43">
        <v>4.4999999999999998E-2</v>
      </c>
      <c r="N8" s="43">
        <v>4.5999999999999999E-2</v>
      </c>
      <c r="O8" s="43">
        <v>5.0999999999999997E-2</v>
      </c>
      <c r="P8" s="43">
        <v>5.1999999999999998E-2</v>
      </c>
      <c r="Q8" s="43">
        <v>5.5E-2</v>
      </c>
      <c r="R8" s="43">
        <v>4.5999999999999999E-2</v>
      </c>
    </row>
    <row r="9" spans="1:18" x14ac:dyDescent="0.2">
      <c r="A9" s="2" t="s">
        <v>114</v>
      </c>
      <c r="B9" s="28">
        <v>5.3469999999999997E-2</v>
      </c>
      <c r="C9" s="28">
        <v>5.5919999999999997E-2</v>
      </c>
      <c r="D9" s="28">
        <v>9.9599999999999994E-2</v>
      </c>
      <c r="E9" s="28">
        <v>2.3800000000000002E-2</v>
      </c>
      <c r="F9" s="28">
        <v>0.3327</v>
      </c>
      <c r="G9" s="28">
        <v>1.2789999999999999</v>
      </c>
      <c r="H9" s="28">
        <v>1.048E-2</v>
      </c>
      <c r="K9" s="38">
        <v>1.6E-2</v>
      </c>
      <c r="L9" s="43">
        <v>4.3999999999999997E-2</v>
      </c>
      <c r="M9" s="43">
        <v>4.5999999999999999E-2</v>
      </c>
      <c r="N9" s="43">
        <v>4.4999999999999998E-2</v>
      </c>
      <c r="O9" s="43">
        <v>4.4999999999999998E-2</v>
      </c>
      <c r="P9" s="43">
        <v>4.7E-2</v>
      </c>
      <c r="Q9" s="43">
        <v>4.8000000000000001E-2</v>
      </c>
      <c r="R9" s="43">
        <v>4.7E-2</v>
      </c>
    </row>
    <row r="10" spans="1:18" x14ac:dyDescent="0.2">
      <c r="A10" s="2" t="s">
        <v>115</v>
      </c>
      <c r="B10" s="28">
        <v>0.14330000000000001</v>
      </c>
      <c r="C10" s="28">
        <v>0.20580000000000001</v>
      </c>
      <c r="D10" s="28">
        <v>0.2712</v>
      </c>
      <c r="E10" s="28">
        <v>0.1229</v>
      </c>
      <c r="F10" s="28">
        <v>0.73540000000000005</v>
      </c>
      <c r="G10" s="28">
        <v>1.0840000000000001</v>
      </c>
      <c r="H10" s="28">
        <v>0.14680000000000001</v>
      </c>
      <c r="K10" s="38">
        <v>3.2000000000000002E-3</v>
      </c>
      <c r="L10" s="43">
        <v>4.4999999999999998E-2</v>
      </c>
      <c r="M10" s="43">
        <v>4.7E-2</v>
      </c>
      <c r="N10" s="43">
        <v>4.9000000000000002E-2</v>
      </c>
      <c r="O10" s="43">
        <v>4.7E-2</v>
      </c>
      <c r="P10" s="43">
        <v>4.9000000000000002E-2</v>
      </c>
      <c r="Q10" s="43">
        <v>4.5999999999999999E-2</v>
      </c>
      <c r="R10" s="43">
        <v>4.5999999999999999E-2</v>
      </c>
    </row>
    <row r="11" spans="1:18" x14ac:dyDescent="0.2">
      <c r="A11" s="13"/>
      <c r="B11" s="13"/>
      <c r="C11" s="13"/>
      <c r="D11" s="13"/>
      <c r="E11" s="13"/>
      <c r="F11" s="13"/>
      <c r="G11" s="13"/>
      <c r="H11" s="13"/>
      <c r="K11" s="38">
        <v>6.4000000000000005E-4</v>
      </c>
      <c r="L11" s="43">
        <v>4.5999999999999999E-2</v>
      </c>
      <c r="M11" s="43">
        <v>4.5999999999999999E-2</v>
      </c>
      <c r="N11" s="43">
        <v>4.5999999999999999E-2</v>
      </c>
      <c r="O11" s="43">
        <v>4.3999999999999997E-2</v>
      </c>
      <c r="P11" s="43">
        <v>4.9000000000000002E-2</v>
      </c>
      <c r="Q11" s="43">
        <v>4.8000000000000001E-2</v>
      </c>
      <c r="R11" s="43">
        <v>4.4999999999999998E-2</v>
      </c>
    </row>
    <row r="13" spans="1:18" x14ac:dyDescent="0.2">
      <c r="K13" s="30" t="s">
        <v>110</v>
      </c>
    </row>
    <row r="14" spans="1:18" x14ac:dyDescent="0.2">
      <c r="K14" s="30" t="s">
        <v>421</v>
      </c>
      <c r="L14" s="41" t="s">
        <v>1</v>
      </c>
      <c r="M14" s="41" t="s">
        <v>106</v>
      </c>
      <c r="N14" s="41" t="s">
        <v>107</v>
      </c>
      <c r="O14" s="41" t="s">
        <v>2</v>
      </c>
      <c r="P14" s="42" t="s">
        <v>6</v>
      </c>
      <c r="Q14" s="41" t="s">
        <v>5</v>
      </c>
      <c r="R14" s="41" t="s">
        <v>108</v>
      </c>
    </row>
    <row r="15" spans="1:18" x14ac:dyDescent="0.2">
      <c r="K15" s="38">
        <v>50</v>
      </c>
      <c r="L15" s="43">
        <v>0.191</v>
      </c>
      <c r="M15" s="43">
        <v>0.26800000000000002</v>
      </c>
      <c r="N15" s="43">
        <v>0.39400000000000002</v>
      </c>
      <c r="O15" s="43">
        <v>0.17</v>
      </c>
      <c r="P15" s="43">
        <v>1.1299999999999999</v>
      </c>
      <c r="Q15" s="43">
        <v>1.1499999999999999</v>
      </c>
      <c r="R15" s="43">
        <v>5.3999999999999999E-2</v>
      </c>
    </row>
    <row r="16" spans="1:18" x14ac:dyDescent="0.2">
      <c r="K16" s="38">
        <v>10</v>
      </c>
      <c r="L16" s="43">
        <v>7.1999999999999995E-2</v>
      </c>
      <c r="M16" s="43">
        <v>0.09</v>
      </c>
      <c r="N16" s="43">
        <v>0.11700000000000001</v>
      </c>
      <c r="O16" s="43">
        <v>7.8E-2</v>
      </c>
      <c r="P16" s="43">
        <v>0.28299999999999997</v>
      </c>
      <c r="Q16" s="43">
        <v>0.28299999999999997</v>
      </c>
      <c r="R16" s="43">
        <v>4.7E-2</v>
      </c>
    </row>
    <row r="17" spans="11:18" x14ac:dyDescent="0.2">
      <c r="K17" s="38">
        <v>2</v>
      </c>
      <c r="L17" s="43">
        <v>4.3999999999999997E-2</v>
      </c>
      <c r="M17" s="43">
        <v>5.5E-2</v>
      </c>
      <c r="N17" s="43">
        <v>5.8999999999999997E-2</v>
      </c>
      <c r="O17" s="43">
        <v>4.8000000000000001E-2</v>
      </c>
      <c r="P17" s="43">
        <v>9.1999999999999998E-2</v>
      </c>
      <c r="Q17" s="43">
        <v>9.5000000000000001E-2</v>
      </c>
      <c r="R17" s="43">
        <v>4.4999999999999998E-2</v>
      </c>
    </row>
    <row r="18" spans="11:18" x14ac:dyDescent="0.2">
      <c r="K18" s="38">
        <v>0.4</v>
      </c>
      <c r="L18" s="43">
        <v>4.3999999999999997E-2</v>
      </c>
      <c r="M18" s="43">
        <v>4.8000000000000001E-2</v>
      </c>
      <c r="N18" s="43">
        <v>4.7E-2</v>
      </c>
      <c r="O18" s="43">
        <v>4.4999999999999998E-2</v>
      </c>
      <c r="P18" s="43">
        <v>5.6000000000000001E-2</v>
      </c>
      <c r="Q18" s="43">
        <v>5.7000000000000002E-2</v>
      </c>
      <c r="R18" s="43">
        <v>4.2999999999999997E-2</v>
      </c>
    </row>
    <row r="19" spans="11:18" x14ac:dyDescent="0.2">
      <c r="K19" s="38">
        <v>0.08</v>
      </c>
      <c r="L19" s="43">
        <v>3.3000000000000002E-2</v>
      </c>
      <c r="M19" s="43">
        <v>4.2000000000000003E-2</v>
      </c>
      <c r="N19" s="43">
        <v>4.3999999999999997E-2</v>
      </c>
      <c r="O19" s="43">
        <v>4.3999999999999997E-2</v>
      </c>
      <c r="P19" s="43">
        <v>4.8000000000000001E-2</v>
      </c>
      <c r="Q19" s="43">
        <v>0.05</v>
      </c>
      <c r="R19" s="43">
        <v>4.4999999999999998E-2</v>
      </c>
    </row>
    <row r="20" spans="11:18" x14ac:dyDescent="0.2">
      <c r="K20" s="38">
        <v>1.6E-2</v>
      </c>
      <c r="L20" s="43">
        <v>3.6999999999999998E-2</v>
      </c>
      <c r="M20" s="43">
        <v>4.2999999999999997E-2</v>
      </c>
      <c r="N20" s="43">
        <v>4.2999999999999997E-2</v>
      </c>
      <c r="O20" s="43">
        <v>4.3999999999999997E-2</v>
      </c>
      <c r="P20" s="43">
        <v>0.05</v>
      </c>
      <c r="Q20" s="43">
        <v>4.9000000000000002E-2</v>
      </c>
      <c r="R20" s="43">
        <v>4.3999999999999997E-2</v>
      </c>
    </row>
    <row r="21" spans="11:18" x14ac:dyDescent="0.2">
      <c r="K21" s="38">
        <v>3.2000000000000002E-3</v>
      </c>
      <c r="L21" s="43">
        <v>3.5000000000000003E-2</v>
      </c>
      <c r="M21" s="43">
        <v>4.2000000000000003E-2</v>
      </c>
      <c r="N21" s="43">
        <v>4.2000000000000003E-2</v>
      </c>
      <c r="O21" s="43">
        <v>4.4999999999999998E-2</v>
      </c>
      <c r="P21" s="43">
        <v>5.8000000000000003E-2</v>
      </c>
      <c r="Q21" s="43">
        <v>4.7E-2</v>
      </c>
      <c r="R21" s="43">
        <v>4.3999999999999997E-2</v>
      </c>
    </row>
    <row r="22" spans="11:18" x14ac:dyDescent="0.2">
      <c r="K22" s="38">
        <v>6.4000000000000005E-4</v>
      </c>
      <c r="L22" s="43">
        <v>3.4000000000000002E-2</v>
      </c>
      <c r="M22" s="43">
        <v>3.4000000000000002E-2</v>
      </c>
      <c r="N22" s="43">
        <v>3.3000000000000002E-2</v>
      </c>
      <c r="O22" s="43">
        <v>3.5000000000000003E-2</v>
      </c>
      <c r="P22" s="43">
        <v>4.4999999999999998E-2</v>
      </c>
      <c r="Q22" s="43">
        <v>4.2999999999999997E-2</v>
      </c>
      <c r="R22" s="43">
        <v>4.1000000000000002E-2</v>
      </c>
    </row>
    <row r="24" spans="11:18" x14ac:dyDescent="0.2">
      <c r="K24" s="30" t="s">
        <v>111</v>
      </c>
    </row>
    <row r="25" spans="11:18" x14ac:dyDescent="0.2">
      <c r="K25" s="30" t="s">
        <v>421</v>
      </c>
      <c r="L25" s="41" t="s">
        <v>1</v>
      </c>
      <c r="M25" s="41" t="s">
        <v>106</v>
      </c>
      <c r="N25" s="41" t="s">
        <v>107</v>
      </c>
      <c r="O25" s="41" t="s">
        <v>2</v>
      </c>
      <c r="P25" s="42" t="s">
        <v>6</v>
      </c>
      <c r="Q25" s="41" t="s">
        <v>5</v>
      </c>
      <c r="R25" s="41" t="s">
        <v>108</v>
      </c>
    </row>
    <row r="26" spans="11:18" x14ac:dyDescent="0.2">
      <c r="K26" s="38">
        <v>50</v>
      </c>
      <c r="L26" s="43">
        <v>0.24199999999999999</v>
      </c>
      <c r="M26" s="43">
        <v>0.38600000000000001</v>
      </c>
      <c r="N26" s="43">
        <v>0.60299999999999998</v>
      </c>
      <c r="O26" s="43">
        <v>0.19500000000000001</v>
      </c>
      <c r="P26" s="43">
        <v>1.397</v>
      </c>
      <c r="Q26" s="43">
        <v>1.8320000000000001</v>
      </c>
      <c r="R26" s="43">
        <v>7.0000000000000007E-2</v>
      </c>
    </row>
    <row r="27" spans="11:18" x14ac:dyDescent="0.2">
      <c r="K27" s="38">
        <v>10</v>
      </c>
      <c r="L27" s="43">
        <v>8.8999999999999996E-2</v>
      </c>
      <c r="M27" s="43">
        <v>0.106</v>
      </c>
      <c r="N27" s="43">
        <v>0.158</v>
      </c>
      <c r="O27" s="43">
        <v>8.7999999999999995E-2</v>
      </c>
      <c r="P27" s="43">
        <v>0.35699999999999998</v>
      </c>
      <c r="Q27" s="43">
        <v>0.46400000000000002</v>
      </c>
      <c r="R27" s="43">
        <v>0.05</v>
      </c>
    </row>
    <row r="28" spans="11:18" x14ac:dyDescent="0.2">
      <c r="K28" s="38">
        <v>2</v>
      </c>
      <c r="L28" s="43">
        <v>5.6000000000000001E-2</v>
      </c>
      <c r="M28" s="43">
        <v>5.8000000000000003E-2</v>
      </c>
      <c r="N28" s="43">
        <v>7.0000000000000007E-2</v>
      </c>
      <c r="O28" s="43">
        <v>5.7000000000000002E-2</v>
      </c>
      <c r="P28" s="43">
        <v>0.112</v>
      </c>
      <c r="Q28" s="43">
        <v>0.13900000000000001</v>
      </c>
      <c r="R28" s="43">
        <v>4.8000000000000001E-2</v>
      </c>
    </row>
    <row r="29" spans="11:18" x14ac:dyDescent="0.2">
      <c r="K29" s="38">
        <v>0.4</v>
      </c>
      <c r="L29" s="43">
        <v>0.05</v>
      </c>
      <c r="M29" s="43">
        <v>4.7E-2</v>
      </c>
      <c r="N29" s="43">
        <v>5.0999999999999997E-2</v>
      </c>
      <c r="O29" s="43">
        <v>4.9000000000000002E-2</v>
      </c>
      <c r="P29" s="43">
        <v>5.8999999999999997E-2</v>
      </c>
      <c r="Q29" s="43">
        <v>6.9000000000000006E-2</v>
      </c>
      <c r="R29" s="43">
        <v>4.8000000000000001E-2</v>
      </c>
    </row>
    <row r="30" spans="11:18" x14ac:dyDescent="0.2">
      <c r="K30" s="38">
        <v>0.08</v>
      </c>
      <c r="L30" s="43">
        <v>4.8000000000000001E-2</v>
      </c>
      <c r="M30" s="43">
        <v>4.3999999999999997E-2</v>
      </c>
      <c r="N30" s="43">
        <v>4.8000000000000001E-2</v>
      </c>
      <c r="O30" s="43">
        <v>4.7E-2</v>
      </c>
      <c r="P30" s="43">
        <v>5.2999999999999999E-2</v>
      </c>
      <c r="Q30" s="43">
        <v>5.6000000000000001E-2</v>
      </c>
      <c r="R30" s="43">
        <v>4.8000000000000001E-2</v>
      </c>
    </row>
    <row r="31" spans="11:18" x14ac:dyDescent="0.2">
      <c r="K31" s="38">
        <v>1.6E-2</v>
      </c>
      <c r="L31" s="43">
        <v>4.2000000000000003E-2</v>
      </c>
      <c r="M31" s="43">
        <v>4.8000000000000001E-2</v>
      </c>
      <c r="N31" s="43">
        <v>4.5999999999999999E-2</v>
      </c>
      <c r="O31" s="43">
        <v>4.7E-2</v>
      </c>
      <c r="P31" s="43">
        <v>4.8000000000000001E-2</v>
      </c>
      <c r="Q31" s="43">
        <v>0.05</v>
      </c>
      <c r="R31" s="43">
        <v>4.7E-2</v>
      </c>
    </row>
    <row r="32" spans="11:18" x14ac:dyDescent="0.2">
      <c r="K32" s="38">
        <v>3.2000000000000002E-3</v>
      </c>
      <c r="L32" s="43">
        <v>3.9E-2</v>
      </c>
      <c r="M32" s="43">
        <v>3.9E-2</v>
      </c>
      <c r="N32" s="43">
        <v>4.4999999999999998E-2</v>
      </c>
      <c r="O32" s="43">
        <v>4.5999999999999999E-2</v>
      </c>
      <c r="P32" s="43">
        <v>4.9000000000000002E-2</v>
      </c>
      <c r="Q32" s="43">
        <v>4.9000000000000002E-2</v>
      </c>
      <c r="R32" s="43">
        <v>4.7E-2</v>
      </c>
    </row>
    <row r="33" spans="11:18" x14ac:dyDescent="0.2">
      <c r="K33" s="38">
        <v>6.4000000000000005E-4</v>
      </c>
      <c r="L33" s="43">
        <v>4.2000000000000003E-2</v>
      </c>
      <c r="M33" s="43">
        <v>6.4000000000000001E-2</v>
      </c>
      <c r="N33" s="43">
        <v>3.5999999999999997E-2</v>
      </c>
      <c r="O33" s="43">
        <v>4.2999999999999997E-2</v>
      </c>
      <c r="P33" s="43">
        <v>4.8000000000000001E-2</v>
      </c>
      <c r="Q33" s="43">
        <v>4.4999999999999998E-2</v>
      </c>
      <c r="R33" s="43">
        <v>4.9000000000000002E-2</v>
      </c>
    </row>
    <row r="36" spans="11:18" x14ac:dyDescent="0.2">
      <c r="K36" s="30" t="s">
        <v>112</v>
      </c>
    </row>
    <row r="37" spans="11:18" x14ac:dyDescent="0.2">
      <c r="K37" s="30" t="s">
        <v>421</v>
      </c>
      <c r="L37" s="41" t="s">
        <v>1</v>
      </c>
      <c r="M37" s="41" t="s">
        <v>106</v>
      </c>
      <c r="N37" s="41" t="s">
        <v>107</v>
      </c>
      <c r="O37" s="41" t="s">
        <v>2</v>
      </c>
      <c r="P37" s="42" t="s">
        <v>6</v>
      </c>
      <c r="Q37" s="41" t="s">
        <v>5</v>
      </c>
      <c r="R37" s="41" t="s">
        <v>108</v>
      </c>
    </row>
    <row r="38" spans="11:18" x14ac:dyDescent="0.2">
      <c r="K38" s="38">
        <v>50</v>
      </c>
      <c r="L38" s="43">
        <v>0.14000000000000001</v>
      </c>
      <c r="M38" s="43">
        <v>0.191</v>
      </c>
      <c r="N38" s="43">
        <v>0.32</v>
      </c>
      <c r="O38" s="43">
        <v>9.8000000000000004E-2</v>
      </c>
      <c r="P38" s="43">
        <v>0.33200000000000002</v>
      </c>
      <c r="Q38" s="43">
        <v>0.56399999999999995</v>
      </c>
      <c r="R38" s="43">
        <v>6.0999999999999999E-2</v>
      </c>
    </row>
    <row r="39" spans="11:18" x14ac:dyDescent="0.2">
      <c r="K39" s="38">
        <v>10</v>
      </c>
      <c r="L39" s="43">
        <v>7.0000000000000007E-2</v>
      </c>
      <c r="M39" s="43">
        <v>7.8E-2</v>
      </c>
      <c r="N39" s="43">
        <v>0.11</v>
      </c>
      <c r="O39" s="43">
        <v>6.5000000000000002E-2</v>
      </c>
      <c r="P39" s="43">
        <v>0.124</v>
      </c>
      <c r="Q39" s="43">
        <v>0.17499999999999999</v>
      </c>
      <c r="R39" s="43">
        <v>5.6000000000000001E-2</v>
      </c>
    </row>
    <row r="40" spans="11:18" x14ac:dyDescent="0.2">
      <c r="K40" s="38">
        <v>2</v>
      </c>
      <c r="L40" s="43">
        <v>5.5E-2</v>
      </c>
      <c r="M40" s="43">
        <v>5.8999999999999997E-2</v>
      </c>
      <c r="N40" s="43">
        <v>6.0999999999999999E-2</v>
      </c>
      <c r="O40" s="43">
        <v>5.5E-2</v>
      </c>
      <c r="P40" s="43">
        <v>6.7000000000000004E-2</v>
      </c>
      <c r="Q40" s="43">
        <v>7.5999999999999998E-2</v>
      </c>
      <c r="R40" s="43">
        <v>5.7000000000000002E-2</v>
      </c>
    </row>
    <row r="41" spans="11:18" x14ac:dyDescent="0.2">
      <c r="K41" s="38">
        <v>0.4</v>
      </c>
      <c r="L41" s="43">
        <v>0.05</v>
      </c>
      <c r="M41" s="43">
        <v>5.5E-2</v>
      </c>
      <c r="N41" s="43">
        <v>5.5E-2</v>
      </c>
      <c r="O41" s="43">
        <v>5.0999999999999997E-2</v>
      </c>
      <c r="P41" s="43">
        <v>5.5E-2</v>
      </c>
      <c r="Q41" s="43">
        <v>5.8000000000000003E-2</v>
      </c>
      <c r="R41" s="43">
        <v>5.5E-2</v>
      </c>
    </row>
    <row r="42" spans="11:18" x14ac:dyDescent="0.2">
      <c r="K42" s="38">
        <v>0.08</v>
      </c>
      <c r="L42" s="43">
        <v>5.0999999999999997E-2</v>
      </c>
      <c r="M42" s="43">
        <v>5.6000000000000001E-2</v>
      </c>
      <c r="N42" s="43">
        <v>5.0999999999999997E-2</v>
      </c>
      <c r="O42" s="43">
        <v>5.3999999999999999E-2</v>
      </c>
      <c r="P42" s="43">
        <v>5.2999999999999999E-2</v>
      </c>
      <c r="Q42" s="43">
        <v>5.2999999999999999E-2</v>
      </c>
      <c r="R42" s="43">
        <v>5.2999999999999999E-2</v>
      </c>
    </row>
    <row r="43" spans="11:18" x14ac:dyDescent="0.2">
      <c r="K43" s="38">
        <v>1.6E-2</v>
      </c>
      <c r="L43" s="43">
        <v>5.0999999999999997E-2</v>
      </c>
      <c r="M43" s="43">
        <v>5.1999999999999998E-2</v>
      </c>
      <c r="N43" s="43">
        <v>5.1999999999999998E-2</v>
      </c>
      <c r="O43" s="43">
        <v>5.2999999999999999E-2</v>
      </c>
      <c r="P43" s="43">
        <v>5.3999999999999999E-2</v>
      </c>
      <c r="Q43" s="43">
        <v>5.7000000000000002E-2</v>
      </c>
      <c r="R43" s="43">
        <v>0.06</v>
      </c>
    </row>
    <row r="44" spans="11:18" x14ac:dyDescent="0.2">
      <c r="K44" s="38">
        <v>3.2000000000000002E-3</v>
      </c>
      <c r="L44" s="43">
        <v>5.0999999999999997E-2</v>
      </c>
      <c r="M44" s="43">
        <v>4.9000000000000002E-2</v>
      </c>
      <c r="N44" s="43">
        <v>5.2999999999999999E-2</v>
      </c>
      <c r="O44" s="43">
        <v>5.8999999999999997E-2</v>
      </c>
      <c r="P44" s="43">
        <v>5.5E-2</v>
      </c>
      <c r="Q44" s="43">
        <v>5.7000000000000002E-2</v>
      </c>
      <c r="R44" s="43">
        <v>5.3999999999999999E-2</v>
      </c>
    </row>
    <row r="45" spans="11:18" x14ac:dyDescent="0.2">
      <c r="K45" s="38">
        <v>6.4000000000000005E-4</v>
      </c>
      <c r="L45" s="43">
        <v>5.0999999999999997E-2</v>
      </c>
      <c r="M45" s="43">
        <v>4.8000000000000001E-2</v>
      </c>
      <c r="N45" s="43">
        <v>5.1999999999999998E-2</v>
      </c>
      <c r="O45" s="43">
        <v>0.05</v>
      </c>
      <c r="P45" s="43">
        <v>5.2999999999999999E-2</v>
      </c>
      <c r="Q45" s="43">
        <v>5.2999999999999999E-2</v>
      </c>
      <c r="R45" s="43">
        <v>5.3999999999999999E-2</v>
      </c>
    </row>
    <row r="48" spans="11:18" x14ac:dyDescent="0.2">
      <c r="K48" s="30" t="s">
        <v>113</v>
      </c>
    </row>
    <row r="49" spans="11:18" x14ac:dyDescent="0.2">
      <c r="K49" s="30" t="s">
        <v>421</v>
      </c>
      <c r="L49" s="41" t="s">
        <v>1</v>
      </c>
      <c r="M49" s="41" t="s">
        <v>106</v>
      </c>
      <c r="N49" s="41" t="s">
        <v>107</v>
      </c>
      <c r="O49" s="41" t="s">
        <v>2</v>
      </c>
      <c r="P49" s="42" t="s">
        <v>6</v>
      </c>
      <c r="Q49" s="41" t="s">
        <v>5</v>
      </c>
      <c r="R49" s="41" t="s">
        <v>108</v>
      </c>
    </row>
    <row r="50" spans="11:18" x14ac:dyDescent="0.2">
      <c r="K50" s="38">
        <v>50</v>
      </c>
      <c r="L50" s="43">
        <v>0.34599999999999997</v>
      </c>
      <c r="M50" s="43">
        <v>0.45500000000000002</v>
      </c>
      <c r="N50" s="43">
        <v>0.54200000000000004</v>
      </c>
      <c r="O50" s="43">
        <v>9.8000000000000004E-2</v>
      </c>
      <c r="P50" s="43">
        <v>1.657</v>
      </c>
      <c r="Q50" s="43">
        <v>2.1219999999999999</v>
      </c>
      <c r="R50" s="43">
        <v>5.7000000000000002E-2</v>
      </c>
    </row>
    <row r="51" spans="11:18" x14ac:dyDescent="0.2">
      <c r="K51" s="38">
        <v>10</v>
      </c>
      <c r="L51" s="43">
        <v>0.113</v>
      </c>
      <c r="M51" s="43">
        <v>0.126</v>
      </c>
      <c r="N51" s="43">
        <v>0.152</v>
      </c>
      <c r="O51" s="43">
        <v>5.8999999999999997E-2</v>
      </c>
      <c r="P51" s="43">
        <v>0.41599999999999998</v>
      </c>
      <c r="Q51" s="43">
        <v>0.64600000000000002</v>
      </c>
      <c r="R51" s="43">
        <v>0.05</v>
      </c>
    </row>
    <row r="52" spans="11:18" x14ac:dyDescent="0.2">
      <c r="K52" s="38">
        <v>2</v>
      </c>
      <c r="L52" s="43">
        <v>6.2E-2</v>
      </c>
      <c r="M52" s="43">
        <v>0.06</v>
      </c>
      <c r="N52" s="43">
        <v>6.6000000000000003E-2</v>
      </c>
      <c r="O52" s="43">
        <v>0.05</v>
      </c>
      <c r="P52" s="43">
        <v>0.121</v>
      </c>
      <c r="Q52" s="43">
        <v>0.183</v>
      </c>
      <c r="R52" s="43">
        <v>0.05</v>
      </c>
    </row>
    <row r="53" spans="11:18" x14ac:dyDescent="0.2">
      <c r="K53" s="38">
        <v>0.4</v>
      </c>
      <c r="L53" s="43">
        <v>0.06</v>
      </c>
      <c r="M53" s="43">
        <v>0.05</v>
      </c>
      <c r="N53" s="43">
        <v>4.7E-2</v>
      </c>
      <c r="O53" s="43">
        <v>4.5999999999999999E-2</v>
      </c>
      <c r="P53" s="43">
        <v>6.0999999999999999E-2</v>
      </c>
      <c r="Q53" s="43">
        <v>7.3999999999999996E-2</v>
      </c>
      <c r="R53" s="43">
        <v>4.8000000000000001E-2</v>
      </c>
    </row>
    <row r="54" spans="11:18" x14ac:dyDescent="0.2">
      <c r="K54" s="38">
        <v>0.08</v>
      </c>
      <c r="L54" s="43">
        <v>4.7E-2</v>
      </c>
      <c r="M54" s="43">
        <v>4.7E-2</v>
      </c>
      <c r="N54" s="43">
        <v>4.7E-2</v>
      </c>
      <c r="O54" s="43">
        <v>4.3999999999999997E-2</v>
      </c>
      <c r="P54" s="43">
        <v>0.05</v>
      </c>
      <c r="Q54" s="43">
        <v>5.8000000000000003E-2</v>
      </c>
      <c r="R54" s="43">
        <v>4.8000000000000001E-2</v>
      </c>
    </row>
    <row r="55" spans="11:18" x14ac:dyDescent="0.2">
      <c r="K55" s="38">
        <v>1.6E-2</v>
      </c>
      <c r="L55" s="43">
        <v>4.8000000000000001E-2</v>
      </c>
      <c r="M55" s="43">
        <v>4.9000000000000002E-2</v>
      </c>
      <c r="N55" s="43">
        <v>4.8000000000000001E-2</v>
      </c>
      <c r="O55" s="43">
        <v>4.5999999999999999E-2</v>
      </c>
      <c r="P55" s="43">
        <v>5.3999999999999999E-2</v>
      </c>
      <c r="Q55" s="43">
        <v>5.1999999999999998E-2</v>
      </c>
      <c r="R55" s="43">
        <v>4.8000000000000001E-2</v>
      </c>
    </row>
    <row r="56" spans="11:18" x14ac:dyDescent="0.2">
      <c r="K56" s="38">
        <v>3.2000000000000002E-3</v>
      </c>
      <c r="L56" s="43">
        <v>4.7E-2</v>
      </c>
      <c r="M56" s="43">
        <v>4.8000000000000001E-2</v>
      </c>
      <c r="N56" s="43">
        <v>4.9000000000000002E-2</v>
      </c>
      <c r="O56" s="43">
        <v>4.3999999999999997E-2</v>
      </c>
      <c r="P56" s="43">
        <v>5.0999999999999997E-2</v>
      </c>
      <c r="Q56" s="43">
        <v>5.0999999999999997E-2</v>
      </c>
      <c r="R56" s="43">
        <v>4.8000000000000001E-2</v>
      </c>
    </row>
    <row r="57" spans="11:18" x14ac:dyDescent="0.2">
      <c r="K57" s="38">
        <v>6.4000000000000005E-4</v>
      </c>
      <c r="L57" s="43">
        <v>4.1000000000000002E-2</v>
      </c>
      <c r="M57" s="43">
        <v>4.5999999999999999E-2</v>
      </c>
      <c r="N57" s="43">
        <v>5.0999999999999997E-2</v>
      </c>
      <c r="O57" s="43">
        <v>5.0999999999999997E-2</v>
      </c>
      <c r="P57" s="43">
        <v>5.1999999999999998E-2</v>
      </c>
      <c r="Q57" s="43">
        <v>5.0999999999999997E-2</v>
      </c>
      <c r="R57" s="43">
        <v>0.05</v>
      </c>
    </row>
    <row r="60" spans="11:18" x14ac:dyDescent="0.2">
      <c r="K60" s="30" t="s">
        <v>114</v>
      </c>
    </row>
    <row r="61" spans="11:18" x14ac:dyDescent="0.2">
      <c r="K61" s="30" t="s">
        <v>421</v>
      </c>
      <c r="L61" s="41" t="s">
        <v>1</v>
      </c>
      <c r="M61" s="41" t="s">
        <v>106</v>
      </c>
      <c r="N61" s="41" t="s">
        <v>107</v>
      </c>
      <c r="O61" s="41" t="s">
        <v>2</v>
      </c>
      <c r="P61" s="42" t="s">
        <v>6</v>
      </c>
      <c r="Q61" s="41" t="s">
        <v>5</v>
      </c>
      <c r="R61" s="41" t="s">
        <v>108</v>
      </c>
    </row>
    <row r="62" spans="11:18" x14ac:dyDescent="0.2">
      <c r="K62" s="38">
        <v>50</v>
      </c>
      <c r="L62" s="43">
        <v>0.122</v>
      </c>
      <c r="M62" s="43">
        <v>0.113</v>
      </c>
      <c r="N62" s="43">
        <v>0.223</v>
      </c>
      <c r="O62" s="43">
        <v>6.8000000000000005E-2</v>
      </c>
      <c r="P62" s="43">
        <v>0.70299999999999996</v>
      </c>
      <c r="Q62" s="43">
        <v>2.3740000000000001</v>
      </c>
      <c r="R62" s="43">
        <v>4.9000000000000002E-2</v>
      </c>
    </row>
    <row r="63" spans="11:18" x14ac:dyDescent="0.2">
      <c r="K63" s="38">
        <v>10</v>
      </c>
      <c r="L63" s="43">
        <v>7.6999999999999999E-2</v>
      </c>
      <c r="M63" s="43">
        <v>7.2999999999999995E-2</v>
      </c>
      <c r="N63" s="43">
        <v>8.2000000000000003E-2</v>
      </c>
      <c r="O63" s="43">
        <v>4.9000000000000002E-2</v>
      </c>
      <c r="P63" s="43">
        <v>0.16800000000000001</v>
      </c>
      <c r="Q63" s="43">
        <v>0.60499999999999998</v>
      </c>
      <c r="R63" s="43">
        <v>0.05</v>
      </c>
    </row>
    <row r="64" spans="11:18" x14ac:dyDescent="0.2">
      <c r="K64" s="38">
        <v>2</v>
      </c>
      <c r="L64" s="43">
        <v>0.05</v>
      </c>
      <c r="M64" s="43">
        <v>5.6000000000000001E-2</v>
      </c>
      <c r="N64" s="43">
        <v>5.2999999999999999E-2</v>
      </c>
      <c r="O64" s="43">
        <v>4.5999999999999999E-2</v>
      </c>
      <c r="P64" s="43">
        <v>6.4000000000000001E-2</v>
      </c>
      <c r="Q64" s="43">
        <v>0.14399999999999999</v>
      </c>
      <c r="R64" s="43">
        <v>0.05</v>
      </c>
    </row>
    <row r="65" spans="11:18" x14ac:dyDescent="0.2">
      <c r="K65" s="38">
        <v>0.4</v>
      </c>
      <c r="L65" s="43">
        <v>4.7E-2</v>
      </c>
      <c r="M65" s="43">
        <v>4.8000000000000001E-2</v>
      </c>
      <c r="N65" s="43">
        <v>4.7E-2</v>
      </c>
      <c r="O65" s="43">
        <v>4.7E-2</v>
      </c>
      <c r="P65" s="43">
        <v>5.2999999999999999E-2</v>
      </c>
      <c r="Q65" s="43">
        <v>6.2E-2</v>
      </c>
      <c r="R65" s="43">
        <v>4.9000000000000002E-2</v>
      </c>
    </row>
    <row r="66" spans="11:18" x14ac:dyDescent="0.2">
      <c r="K66" s="38">
        <v>0.08</v>
      </c>
      <c r="L66" s="43">
        <v>4.8000000000000001E-2</v>
      </c>
      <c r="M66" s="43">
        <v>4.5999999999999999E-2</v>
      </c>
      <c r="N66" s="43">
        <v>4.3999999999999997E-2</v>
      </c>
      <c r="O66" s="43">
        <v>4.4999999999999998E-2</v>
      </c>
      <c r="P66" s="43">
        <v>4.7E-2</v>
      </c>
      <c r="Q66" s="43">
        <v>5.0999999999999997E-2</v>
      </c>
      <c r="R66" s="43">
        <v>4.7E-2</v>
      </c>
    </row>
    <row r="67" spans="11:18" x14ac:dyDescent="0.2">
      <c r="K67" s="38">
        <v>1.6E-2</v>
      </c>
      <c r="L67" s="43">
        <v>4.9000000000000002E-2</v>
      </c>
      <c r="M67" s="43">
        <v>4.7E-2</v>
      </c>
      <c r="N67" s="43">
        <v>4.3999999999999997E-2</v>
      </c>
      <c r="O67" s="43">
        <v>4.5999999999999999E-2</v>
      </c>
      <c r="P67" s="43">
        <v>4.4999999999999998E-2</v>
      </c>
      <c r="Q67" s="43">
        <v>4.9000000000000002E-2</v>
      </c>
      <c r="R67" s="43">
        <v>4.8000000000000001E-2</v>
      </c>
    </row>
    <row r="68" spans="11:18" x14ac:dyDescent="0.2">
      <c r="K68" s="38">
        <v>3.2000000000000002E-3</v>
      </c>
      <c r="L68" s="43">
        <v>4.8000000000000001E-2</v>
      </c>
      <c r="M68" s="43">
        <v>4.3999999999999997E-2</v>
      </c>
      <c r="N68" s="43">
        <v>4.3999999999999997E-2</v>
      </c>
      <c r="O68" s="43">
        <v>4.3999999999999997E-2</v>
      </c>
      <c r="P68" s="43">
        <v>4.3999999999999997E-2</v>
      </c>
      <c r="Q68" s="43">
        <v>4.5999999999999999E-2</v>
      </c>
      <c r="R68" s="43">
        <v>4.4999999999999998E-2</v>
      </c>
    </row>
    <row r="69" spans="11:18" x14ac:dyDescent="0.2">
      <c r="K69" s="38">
        <v>6.4000000000000005E-4</v>
      </c>
      <c r="L69" s="43">
        <v>3.9E-2</v>
      </c>
      <c r="M69" s="43">
        <v>3.7999999999999999E-2</v>
      </c>
      <c r="N69" s="43">
        <v>4.7E-2</v>
      </c>
      <c r="O69" s="43">
        <v>4.3999999999999997E-2</v>
      </c>
      <c r="P69" s="43">
        <v>4.5999999999999999E-2</v>
      </c>
      <c r="Q69" s="43">
        <v>4.5999999999999999E-2</v>
      </c>
      <c r="R69" s="43">
        <v>4.2999999999999997E-2</v>
      </c>
    </row>
    <row r="72" spans="11:18" x14ac:dyDescent="0.2">
      <c r="K72" s="30" t="s">
        <v>115</v>
      </c>
    </row>
    <row r="73" spans="11:18" x14ac:dyDescent="0.2">
      <c r="K73" s="30" t="s">
        <v>421</v>
      </c>
      <c r="L73" s="41" t="s">
        <v>1</v>
      </c>
      <c r="M73" s="41" t="s">
        <v>106</v>
      </c>
      <c r="N73" s="41" t="s">
        <v>107</v>
      </c>
      <c r="O73" s="41" t="s">
        <v>2</v>
      </c>
      <c r="P73" s="42" t="s">
        <v>6</v>
      </c>
      <c r="Q73" s="41" t="s">
        <v>5</v>
      </c>
      <c r="R73" s="41" t="s">
        <v>108</v>
      </c>
    </row>
    <row r="74" spans="11:18" x14ac:dyDescent="0.2">
      <c r="K74" s="38">
        <v>50</v>
      </c>
      <c r="L74" s="43">
        <v>0.254</v>
      </c>
      <c r="M74" s="43">
        <v>0.35299999999999998</v>
      </c>
      <c r="N74" s="43">
        <v>0.45300000000000001</v>
      </c>
      <c r="O74" s="43">
        <v>0.10199999999999999</v>
      </c>
      <c r="P74" s="43">
        <v>1.353</v>
      </c>
      <c r="Q74" s="43">
        <v>1.931</v>
      </c>
      <c r="R74" s="43">
        <v>8.2000000000000003E-2</v>
      </c>
    </row>
    <row r="75" spans="11:18" x14ac:dyDescent="0.2">
      <c r="K75" s="38">
        <v>10</v>
      </c>
      <c r="L75" s="43">
        <v>0.10299999999999999</v>
      </c>
      <c r="M75" s="43">
        <v>0.109</v>
      </c>
      <c r="N75" s="43">
        <v>0.154</v>
      </c>
      <c r="O75" s="43">
        <v>6.9000000000000006E-2</v>
      </c>
      <c r="P75" s="43">
        <v>0.36899999999999999</v>
      </c>
      <c r="Q75" s="43">
        <v>0.56699999999999995</v>
      </c>
      <c r="R75" s="43">
        <v>6.4000000000000001E-2</v>
      </c>
    </row>
    <row r="76" spans="11:18" x14ac:dyDescent="0.2">
      <c r="K76" s="38">
        <v>2</v>
      </c>
      <c r="L76" s="43">
        <v>7.9000000000000001E-2</v>
      </c>
      <c r="M76" s="43">
        <v>7.5999999999999998E-2</v>
      </c>
      <c r="N76" s="43">
        <v>8.4000000000000005E-2</v>
      </c>
      <c r="O76" s="43">
        <v>7.9000000000000001E-2</v>
      </c>
      <c r="P76" s="43">
        <v>0.13800000000000001</v>
      </c>
      <c r="Q76" s="43">
        <v>0.184</v>
      </c>
      <c r="R76" s="43">
        <v>6.2E-2</v>
      </c>
    </row>
    <row r="77" spans="11:18" x14ac:dyDescent="0.2">
      <c r="K77" s="38">
        <v>0.4</v>
      </c>
      <c r="L77" s="43">
        <v>7.0999999999999994E-2</v>
      </c>
      <c r="M77" s="43">
        <v>6.3E-2</v>
      </c>
      <c r="N77" s="43">
        <v>6.4000000000000001E-2</v>
      </c>
      <c r="O77" s="43">
        <v>6.5000000000000002E-2</v>
      </c>
      <c r="P77" s="43">
        <v>7.5999999999999998E-2</v>
      </c>
      <c r="Q77" s="43">
        <v>9.0999999999999998E-2</v>
      </c>
      <c r="R77" s="43">
        <v>5.7000000000000002E-2</v>
      </c>
    </row>
    <row r="78" spans="11:18" x14ac:dyDescent="0.2">
      <c r="K78" s="38">
        <v>0.08</v>
      </c>
      <c r="L78" s="43">
        <v>7.0999999999999994E-2</v>
      </c>
      <c r="M78" s="43">
        <v>6.6000000000000003E-2</v>
      </c>
      <c r="N78" s="43">
        <v>6.2E-2</v>
      </c>
      <c r="O78" s="43">
        <v>5.8000000000000003E-2</v>
      </c>
      <c r="P78" s="43">
        <v>7.0000000000000007E-2</v>
      </c>
      <c r="Q78" s="43">
        <v>8.5000000000000006E-2</v>
      </c>
      <c r="R78" s="43">
        <v>6.2E-2</v>
      </c>
    </row>
    <row r="79" spans="11:18" x14ac:dyDescent="0.2">
      <c r="K79" s="38">
        <v>1.6E-2</v>
      </c>
      <c r="L79" s="43">
        <v>6.4000000000000001E-2</v>
      </c>
      <c r="M79" s="43">
        <v>5.6000000000000001E-2</v>
      </c>
      <c r="N79" s="43">
        <v>5.7000000000000002E-2</v>
      </c>
      <c r="O79" s="43">
        <v>5.7000000000000002E-2</v>
      </c>
      <c r="P79" s="43">
        <v>6.2E-2</v>
      </c>
      <c r="Q79" s="43">
        <v>7.2999999999999995E-2</v>
      </c>
      <c r="R79" s="43">
        <v>5.2999999999999999E-2</v>
      </c>
    </row>
    <row r="80" spans="11:18" x14ac:dyDescent="0.2">
      <c r="K80" s="38">
        <v>3.2000000000000002E-3</v>
      </c>
      <c r="L80" s="43">
        <v>6.2E-2</v>
      </c>
      <c r="M80" s="43">
        <v>5.1999999999999998E-2</v>
      </c>
      <c r="N80" s="43">
        <v>5.0999999999999997E-2</v>
      </c>
      <c r="O80" s="43">
        <v>5.0999999999999997E-2</v>
      </c>
      <c r="P80" s="43">
        <v>0.06</v>
      </c>
      <c r="Q80" s="43">
        <v>6.5000000000000002E-2</v>
      </c>
      <c r="R80" s="43">
        <v>5.2999999999999999E-2</v>
      </c>
    </row>
    <row r="81" spans="11:18" x14ac:dyDescent="0.2">
      <c r="K81" s="38">
        <v>6.4000000000000005E-4</v>
      </c>
      <c r="L81" s="43">
        <v>6.4000000000000001E-2</v>
      </c>
      <c r="M81" s="43">
        <v>0.06</v>
      </c>
      <c r="N81" s="43">
        <v>5.8000000000000003E-2</v>
      </c>
      <c r="O81" s="43">
        <v>5.7000000000000002E-2</v>
      </c>
      <c r="P81" s="43">
        <v>6.5000000000000002E-2</v>
      </c>
      <c r="Q81" s="43">
        <v>6.7000000000000004E-2</v>
      </c>
      <c r="R81" s="43">
        <v>5.6000000000000001E-2</v>
      </c>
    </row>
  </sheetData>
  <pageMargins left="0.75" right="0.75" top="1" bottom="1" header="0.5" footer="0.5"/>
  <pageSetup orientation="portrait" horizontalDpi="4294967292" verticalDpi="4294967292"/>
  <ignoredErrors>
    <ignoredError sqref="F3 P73 P61 P49 P37 P25 P14 P3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12" sqref="C12"/>
    </sheetView>
  </sheetViews>
  <sheetFormatPr baseColWidth="10" defaultColWidth="11" defaultRowHeight="16" x14ac:dyDescent="0.2"/>
  <cols>
    <col min="1" max="1" width="31.83203125" bestFit="1" customWidth="1"/>
  </cols>
  <sheetData>
    <row r="1" spans="1:1" x14ac:dyDescent="0.2">
      <c r="A1" t="s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G6"/>
  <sheetViews>
    <sheetView topLeftCell="D1" zoomScale="50" zoomScaleNormal="50" zoomScalePageLayoutView="50" workbookViewId="0">
      <selection activeCell="L10" sqref="L10"/>
    </sheetView>
  </sheetViews>
  <sheetFormatPr baseColWidth="10" defaultRowHeight="16" x14ac:dyDescent="0.2"/>
  <sheetData>
    <row r="1" spans="1:33" x14ac:dyDescent="0.2">
      <c r="A1" s="18" t="s">
        <v>265</v>
      </c>
      <c r="B1" s="18" t="s">
        <v>266</v>
      </c>
      <c r="C1" s="18" t="s">
        <v>267</v>
      </c>
      <c r="D1" s="18" t="s">
        <v>268</v>
      </c>
      <c r="E1" s="18" t="s">
        <v>269</v>
      </c>
      <c r="F1" s="18" t="s">
        <v>270</v>
      </c>
      <c r="G1" s="18" t="s">
        <v>271</v>
      </c>
      <c r="H1" s="18" t="s">
        <v>272</v>
      </c>
      <c r="I1" s="18" t="s">
        <v>273</v>
      </c>
      <c r="J1" s="18" t="s">
        <v>274</v>
      </c>
      <c r="K1" s="18" t="s">
        <v>275</v>
      </c>
      <c r="L1" s="18" t="s">
        <v>276</v>
      </c>
      <c r="M1" s="18" t="s">
        <v>277</v>
      </c>
      <c r="N1" s="18" t="s">
        <v>278</v>
      </c>
      <c r="O1" s="18" t="s">
        <v>279</v>
      </c>
      <c r="P1" s="18" t="s">
        <v>280</v>
      </c>
      <c r="Q1" s="18" t="s">
        <v>281</v>
      </c>
      <c r="R1" s="18" t="s">
        <v>282</v>
      </c>
      <c r="S1" s="18" t="s">
        <v>283</v>
      </c>
      <c r="T1" s="18" t="s">
        <v>284</v>
      </c>
      <c r="U1" s="18" t="s">
        <v>285</v>
      </c>
      <c r="V1" s="18" t="s">
        <v>286</v>
      </c>
      <c r="W1" s="18" t="s">
        <v>287</v>
      </c>
      <c r="X1" s="18" t="s">
        <v>288</v>
      </c>
      <c r="Y1" s="18" t="s">
        <v>289</v>
      </c>
      <c r="Z1" s="18" t="s">
        <v>290</v>
      </c>
      <c r="AA1" s="18" t="s">
        <v>291</v>
      </c>
      <c r="AB1" s="18" t="s">
        <v>292</v>
      </c>
      <c r="AC1" s="18" t="s">
        <v>293</v>
      </c>
      <c r="AD1" s="18" t="s">
        <v>294</v>
      </c>
      <c r="AE1" s="18" t="s">
        <v>295</v>
      </c>
      <c r="AF1" s="18" t="s">
        <v>296</v>
      </c>
      <c r="AG1" s="18" t="s">
        <v>297</v>
      </c>
    </row>
    <row r="2" spans="1:33" x14ac:dyDescent="0.2">
      <c r="A2" s="18" t="s">
        <v>298</v>
      </c>
      <c r="B2" s="18" t="s">
        <v>298</v>
      </c>
      <c r="C2" s="18">
        <v>0</v>
      </c>
      <c r="D2" s="18">
        <v>-16776961</v>
      </c>
      <c r="E2" s="18" t="s">
        <v>361</v>
      </c>
      <c r="F2" s="18" t="s">
        <v>300</v>
      </c>
      <c r="G2" s="18"/>
      <c r="H2" s="18" t="s">
        <v>301</v>
      </c>
      <c r="I2" s="18" t="s">
        <v>362</v>
      </c>
      <c r="J2" s="18" t="s">
        <v>363</v>
      </c>
      <c r="K2" s="18" t="s">
        <v>373</v>
      </c>
      <c r="L2" s="18" t="s">
        <v>365</v>
      </c>
      <c r="M2" s="18" t="s">
        <v>361</v>
      </c>
      <c r="N2" s="18" t="s">
        <v>306</v>
      </c>
      <c r="O2" s="18">
        <v>1</v>
      </c>
      <c r="P2" s="18">
        <v>7.81</v>
      </c>
      <c r="Q2" s="18">
        <v>0.1187</v>
      </c>
      <c r="R2" s="19">
        <v>1.5090000000000001E-8</v>
      </c>
      <c r="S2" s="19">
        <v>3.0649999999999998E-10</v>
      </c>
      <c r="T2" s="19">
        <v>35730</v>
      </c>
      <c r="U2" s="19">
        <v>457</v>
      </c>
      <c r="V2" s="19">
        <v>5.3899999999999998E-4</v>
      </c>
      <c r="W2" s="19">
        <v>8.5089999999999993E-6</v>
      </c>
      <c r="X2" s="18">
        <v>1.5494000000000001</v>
      </c>
      <c r="Y2" s="18">
        <v>2.3699999999999999E-2</v>
      </c>
      <c r="Z2" s="19">
        <v>8.1809999999999999E-4</v>
      </c>
      <c r="AA2" s="18">
        <v>0.52849999999999997</v>
      </c>
      <c r="AB2" s="18">
        <v>34.1</v>
      </c>
      <c r="AC2" s="18">
        <v>0.70879999999999999</v>
      </c>
      <c r="AD2" s="18">
        <v>0.99550000000000005</v>
      </c>
      <c r="AE2" s="18" t="s">
        <v>307</v>
      </c>
      <c r="AF2" s="18" t="s">
        <v>307</v>
      </c>
      <c r="AG2" s="18" t="s">
        <v>307</v>
      </c>
    </row>
    <row r="3" spans="1:33" x14ac:dyDescent="0.2">
      <c r="A3" s="18" t="s">
        <v>298</v>
      </c>
      <c r="B3" s="18" t="s">
        <v>298</v>
      </c>
      <c r="C3" s="18">
        <v>1</v>
      </c>
      <c r="D3" s="18">
        <v>-16776961</v>
      </c>
      <c r="E3" s="18" t="s">
        <v>362</v>
      </c>
      <c r="F3" s="18" t="s">
        <v>300</v>
      </c>
      <c r="G3" s="18"/>
      <c r="H3" s="18" t="s">
        <v>301</v>
      </c>
      <c r="I3" s="18" t="s">
        <v>362</v>
      </c>
      <c r="J3" s="18" t="s">
        <v>366</v>
      </c>
      <c r="K3" s="18" t="s">
        <v>373</v>
      </c>
      <c r="L3" s="18" t="s">
        <v>367</v>
      </c>
      <c r="M3" s="18" t="s">
        <v>361</v>
      </c>
      <c r="N3" s="18" t="s">
        <v>306</v>
      </c>
      <c r="O3" s="18">
        <v>1</v>
      </c>
      <c r="P3" s="18">
        <v>15.6</v>
      </c>
      <c r="Q3" s="18">
        <v>0.2104</v>
      </c>
      <c r="R3" s="19">
        <v>1.5090000000000001E-8</v>
      </c>
      <c r="S3" s="19">
        <v>3.0649999999999998E-10</v>
      </c>
      <c r="T3" s="19">
        <v>35730</v>
      </c>
      <c r="U3" s="19">
        <v>457</v>
      </c>
      <c r="V3" s="19">
        <v>5.3899999999999998E-4</v>
      </c>
      <c r="W3" s="19">
        <v>8.5089999999999993E-6</v>
      </c>
      <c r="X3" s="18">
        <v>1.502</v>
      </c>
      <c r="Y3" s="18">
        <v>2.0500000000000001E-2</v>
      </c>
      <c r="Z3" s="19">
        <v>1.098E-3</v>
      </c>
      <c r="AA3" s="18">
        <v>0.76429999999999998</v>
      </c>
      <c r="AB3" s="18">
        <v>50.9</v>
      </c>
      <c r="AC3" s="18">
        <v>0.70879999999999999</v>
      </c>
      <c r="AD3" s="18">
        <v>0.99550000000000005</v>
      </c>
      <c r="AE3" s="18" t="s">
        <v>307</v>
      </c>
      <c r="AF3" s="18" t="s">
        <v>307</v>
      </c>
      <c r="AG3" s="18" t="s">
        <v>307</v>
      </c>
    </row>
    <row r="4" spans="1:33" x14ac:dyDescent="0.2">
      <c r="A4" s="18" t="s">
        <v>298</v>
      </c>
      <c r="B4" s="18" t="s">
        <v>298</v>
      </c>
      <c r="C4" s="18">
        <v>2</v>
      </c>
      <c r="D4" s="18">
        <v>-16776961</v>
      </c>
      <c r="E4" s="18" t="s">
        <v>368</v>
      </c>
      <c r="F4" s="18" t="s">
        <v>300</v>
      </c>
      <c r="G4" s="18"/>
      <c r="H4" s="18" t="s">
        <v>301</v>
      </c>
      <c r="I4" s="18" t="s">
        <v>362</v>
      </c>
      <c r="J4" s="18" t="s">
        <v>369</v>
      </c>
      <c r="K4" s="18" t="s">
        <v>373</v>
      </c>
      <c r="L4" s="18" t="s">
        <v>370</v>
      </c>
      <c r="M4" s="18" t="s">
        <v>361</v>
      </c>
      <c r="N4" s="18" t="s">
        <v>306</v>
      </c>
      <c r="O4" s="18">
        <v>1</v>
      </c>
      <c r="P4" s="18">
        <v>31.3</v>
      </c>
      <c r="Q4" s="18">
        <v>0.31059999999999999</v>
      </c>
      <c r="R4" s="19">
        <v>1.5090000000000001E-8</v>
      </c>
      <c r="S4" s="19">
        <v>3.0649999999999998E-10</v>
      </c>
      <c r="T4" s="19">
        <v>35730</v>
      </c>
      <c r="U4" s="19">
        <v>457</v>
      </c>
      <c r="V4" s="19">
        <v>5.3899999999999998E-4</v>
      </c>
      <c r="W4" s="19">
        <v>8.5089999999999993E-6</v>
      </c>
      <c r="X4" s="18">
        <v>1.2057</v>
      </c>
      <c r="Y4" s="18">
        <v>1.4999999999999999E-2</v>
      </c>
      <c r="Z4" s="19">
        <v>1.6559999999999999E-3</v>
      </c>
      <c r="AA4" s="18">
        <v>0.81310000000000004</v>
      </c>
      <c r="AB4" s="18">
        <v>67.400000000000006</v>
      </c>
      <c r="AC4" s="18">
        <v>0.70879999999999999</v>
      </c>
      <c r="AD4" s="18">
        <v>0.99550000000000005</v>
      </c>
      <c r="AE4" s="18" t="s">
        <v>307</v>
      </c>
      <c r="AF4" s="18" t="s">
        <v>307</v>
      </c>
      <c r="AG4" s="18" t="s">
        <v>307</v>
      </c>
    </row>
    <row r="5" spans="1:33" x14ac:dyDescent="0.2">
      <c r="A5" s="18" t="s">
        <v>298</v>
      </c>
      <c r="B5" s="18" t="s">
        <v>298</v>
      </c>
      <c r="C5" s="18">
        <v>3</v>
      </c>
      <c r="D5" s="18">
        <v>-16776961</v>
      </c>
      <c r="E5" s="18" t="s">
        <v>371</v>
      </c>
      <c r="F5" s="18" t="s">
        <v>300</v>
      </c>
      <c r="G5" s="18"/>
      <c r="H5" s="18" t="s">
        <v>301</v>
      </c>
      <c r="I5" s="18" t="s">
        <v>362</v>
      </c>
      <c r="J5" s="18" t="s">
        <v>371</v>
      </c>
      <c r="K5" s="18" t="s">
        <v>373</v>
      </c>
      <c r="L5" s="18" t="s">
        <v>372</v>
      </c>
      <c r="M5" s="18" t="s">
        <v>361</v>
      </c>
      <c r="N5" s="18" t="s">
        <v>306</v>
      </c>
      <c r="O5" s="18">
        <v>1</v>
      </c>
      <c r="P5" s="18">
        <v>62.5</v>
      </c>
      <c r="Q5" s="18">
        <v>0.48609999999999998</v>
      </c>
      <c r="R5" s="19">
        <v>1.5090000000000001E-8</v>
      </c>
      <c r="S5" s="19">
        <v>3.0649999999999998E-10</v>
      </c>
      <c r="T5" s="19">
        <v>35730</v>
      </c>
      <c r="U5" s="19">
        <v>457</v>
      </c>
      <c r="V5" s="19">
        <v>5.3899999999999998E-4</v>
      </c>
      <c r="W5" s="19">
        <v>8.5089999999999993E-6</v>
      </c>
      <c r="X5" s="18">
        <v>1.0988</v>
      </c>
      <c r="Y5" s="18">
        <v>1.18E-2</v>
      </c>
      <c r="Z5" s="19">
        <v>2.7720000000000002E-3</v>
      </c>
      <c r="AA5" s="18">
        <v>0.8851</v>
      </c>
      <c r="AB5" s="18">
        <v>80.599999999999994</v>
      </c>
      <c r="AC5" s="18">
        <v>0.70879999999999999</v>
      </c>
      <c r="AD5" s="18">
        <v>0.99550000000000005</v>
      </c>
      <c r="AE5" s="18" t="s">
        <v>307</v>
      </c>
      <c r="AF5" s="18" t="s">
        <v>307</v>
      </c>
      <c r="AG5" s="18" t="s">
        <v>307</v>
      </c>
    </row>
    <row r="6" spans="1:33" x14ac:dyDescent="0.2">
      <c r="A6" s="18" t="s">
        <v>298</v>
      </c>
      <c r="B6" s="18" t="s">
        <v>298</v>
      </c>
      <c r="C6" s="18">
        <v>4</v>
      </c>
      <c r="D6" s="18">
        <v>-16776961</v>
      </c>
      <c r="E6" s="18" t="s">
        <v>369</v>
      </c>
      <c r="F6" s="18" t="s">
        <v>300</v>
      </c>
      <c r="G6" s="18"/>
      <c r="H6" s="18" t="s">
        <v>301</v>
      </c>
      <c r="I6" s="18" t="s">
        <v>362</v>
      </c>
      <c r="J6" s="18" t="s">
        <v>368</v>
      </c>
      <c r="K6" s="18" t="s">
        <v>373</v>
      </c>
      <c r="L6" s="18" t="s">
        <v>365</v>
      </c>
      <c r="M6" s="18" t="s">
        <v>361</v>
      </c>
      <c r="N6" s="18" t="s">
        <v>306</v>
      </c>
      <c r="O6" s="18">
        <v>1</v>
      </c>
      <c r="P6" s="18">
        <v>125</v>
      </c>
      <c r="Q6" s="18">
        <v>0.80500000000000005</v>
      </c>
      <c r="R6" s="19">
        <v>1.5090000000000001E-8</v>
      </c>
      <c r="S6" s="19">
        <v>3.0649999999999998E-10</v>
      </c>
      <c r="T6" s="19">
        <v>35730</v>
      </c>
      <c r="U6" s="19">
        <v>457</v>
      </c>
      <c r="V6" s="19">
        <v>5.3899999999999998E-4</v>
      </c>
      <c r="W6" s="19">
        <v>8.5089999999999993E-6</v>
      </c>
      <c r="X6" s="18">
        <v>1.1957</v>
      </c>
      <c r="Y6" s="18">
        <v>9.5999999999999992E-3</v>
      </c>
      <c r="Z6" s="19">
        <v>5.006E-3</v>
      </c>
      <c r="AA6" s="18">
        <v>1.0669999999999999</v>
      </c>
      <c r="AB6" s="18">
        <v>89.2</v>
      </c>
      <c r="AC6" s="18">
        <v>0.70879999999999999</v>
      </c>
      <c r="AD6" s="18">
        <v>0.99550000000000005</v>
      </c>
      <c r="AE6" s="18" t="s">
        <v>307</v>
      </c>
      <c r="AF6" s="18" t="s">
        <v>307</v>
      </c>
      <c r="AG6" s="18" t="s">
        <v>307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G6"/>
  <sheetViews>
    <sheetView topLeftCell="S1" workbookViewId="0">
      <selection activeCell="I29" sqref="I29"/>
    </sheetView>
  </sheetViews>
  <sheetFormatPr baseColWidth="10" defaultRowHeight="16" x14ac:dyDescent="0.2"/>
  <sheetData>
    <row r="1" spans="1:33" x14ac:dyDescent="0.2">
      <c r="A1" s="18" t="s">
        <v>265</v>
      </c>
      <c r="B1" s="18" t="s">
        <v>266</v>
      </c>
      <c r="C1" s="18" t="s">
        <v>267</v>
      </c>
      <c r="D1" s="18" t="s">
        <v>268</v>
      </c>
      <c r="E1" s="18" t="s">
        <v>269</v>
      </c>
      <c r="F1" s="18" t="s">
        <v>270</v>
      </c>
      <c r="G1" s="18" t="s">
        <v>271</v>
      </c>
      <c r="H1" s="18" t="s">
        <v>272</v>
      </c>
      <c r="I1" s="18" t="s">
        <v>273</v>
      </c>
      <c r="J1" s="18" t="s">
        <v>274</v>
      </c>
      <c r="K1" s="18" t="s">
        <v>275</v>
      </c>
      <c r="L1" s="18" t="s">
        <v>276</v>
      </c>
      <c r="M1" s="18" t="s">
        <v>277</v>
      </c>
      <c r="N1" s="18" t="s">
        <v>278</v>
      </c>
      <c r="O1" s="18" t="s">
        <v>279</v>
      </c>
      <c r="P1" s="18" t="s">
        <v>280</v>
      </c>
      <c r="Q1" s="18" t="s">
        <v>281</v>
      </c>
      <c r="R1" s="18" t="s">
        <v>282</v>
      </c>
      <c r="S1" s="18" t="s">
        <v>283</v>
      </c>
      <c r="T1" s="18" t="s">
        <v>284</v>
      </c>
      <c r="U1" s="18" t="s">
        <v>285</v>
      </c>
      <c r="V1" s="18" t="s">
        <v>286</v>
      </c>
      <c r="W1" s="18" t="s">
        <v>287</v>
      </c>
      <c r="X1" s="18" t="s">
        <v>288</v>
      </c>
      <c r="Y1" s="18" t="s">
        <v>289</v>
      </c>
      <c r="Z1" s="18" t="s">
        <v>290</v>
      </c>
      <c r="AA1" s="18" t="s">
        <v>291</v>
      </c>
      <c r="AB1" s="18" t="s">
        <v>292</v>
      </c>
      <c r="AC1" s="18" t="s">
        <v>293</v>
      </c>
      <c r="AD1" s="18" t="s">
        <v>294</v>
      </c>
      <c r="AE1" s="18" t="s">
        <v>295</v>
      </c>
      <c r="AF1" s="18" t="s">
        <v>296</v>
      </c>
      <c r="AG1" s="18" t="s">
        <v>297</v>
      </c>
    </row>
    <row r="2" spans="1:33" x14ac:dyDescent="0.2">
      <c r="A2" s="18" t="s">
        <v>298</v>
      </c>
      <c r="B2" s="18" t="s">
        <v>298</v>
      </c>
      <c r="C2" s="18">
        <v>0</v>
      </c>
      <c r="D2" s="18">
        <v>-16776961</v>
      </c>
      <c r="E2" s="18" t="s">
        <v>350</v>
      </c>
      <c r="F2" s="18" t="s">
        <v>300</v>
      </c>
      <c r="G2" s="18"/>
      <c r="H2" s="18" t="s">
        <v>301</v>
      </c>
      <c r="I2" s="18" t="s">
        <v>351</v>
      </c>
      <c r="J2" s="18" t="s">
        <v>352</v>
      </c>
      <c r="K2" s="18" t="s">
        <v>374</v>
      </c>
      <c r="L2" s="18" t="s">
        <v>353</v>
      </c>
      <c r="M2" s="18" t="s">
        <v>350</v>
      </c>
      <c r="N2" s="18" t="s">
        <v>306</v>
      </c>
      <c r="O2" s="18">
        <v>1</v>
      </c>
      <c r="P2" s="18">
        <v>7.81</v>
      </c>
      <c r="Q2" s="18">
        <v>0.14319999999999999</v>
      </c>
      <c r="R2" s="19">
        <v>1.282E-8</v>
      </c>
      <c r="S2" s="19">
        <v>2.5629999999999998E-10</v>
      </c>
      <c r="T2" s="19">
        <v>39710</v>
      </c>
      <c r="U2" s="19">
        <v>459.7</v>
      </c>
      <c r="V2" s="19">
        <v>5.0900000000000001E-4</v>
      </c>
      <c r="W2" s="19">
        <v>8.2989999999999997E-6</v>
      </c>
      <c r="X2" s="18">
        <v>1.6188</v>
      </c>
      <c r="Y2" s="18">
        <v>2.2800000000000001E-2</v>
      </c>
      <c r="Z2" s="19">
        <v>8.1899999999999996E-4</v>
      </c>
      <c r="AA2" s="18">
        <v>0.6129</v>
      </c>
      <c r="AB2" s="18">
        <v>37.9</v>
      </c>
      <c r="AC2" s="18">
        <v>0.8992</v>
      </c>
      <c r="AD2" s="18">
        <v>0.99560000000000004</v>
      </c>
      <c r="AE2" s="18" t="s">
        <v>307</v>
      </c>
      <c r="AF2" s="18" t="s">
        <v>307</v>
      </c>
      <c r="AG2" s="18" t="s">
        <v>307</v>
      </c>
    </row>
    <row r="3" spans="1:33" x14ac:dyDescent="0.2">
      <c r="A3" s="18" t="s">
        <v>298</v>
      </c>
      <c r="B3" s="18" t="s">
        <v>298</v>
      </c>
      <c r="C3" s="18">
        <v>1</v>
      </c>
      <c r="D3" s="18">
        <v>-16776961</v>
      </c>
      <c r="E3" s="18" t="s">
        <v>351</v>
      </c>
      <c r="F3" s="18" t="s">
        <v>300</v>
      </c>
      <c r="G3" s="18"/>
      <c r="H3" s="18" t="s">
        <v>301</v>
      </c>
      <c r="I3" s="18" t="s">
        <v>351</v>
      </c>
      <c r="J3" s="18" t="s">
        <v>354</v>
      </c>
      <c r="K3" s="18" t="s">
        <v>374</v>
      </c>
      <c r="L3" s="18" t="s">
        <v>355</v>
      </c>
      <c r="M3" s="18" t="s">
        <v>350</v>
      </c>
      <c r="N3" s="18" t="s">
        <v>306</v>
      </c>
      <c r="O3" s="18">
        <v>1</v>
      </c>
      <c r="P3" s="18">
        <v>15.6</v>
      </c>
      <c r="Q3" s="18">
        <v>0.24729999999999999</v>
      </c>
      <c r="R3" s="19">
        <v>1.282E-8</v>
      </c>
      <c r="S3" s="19">
        <v>2.5629999999999998E-10</v>
      </c>
      <c r="T3" s="19">
        <v>39710</v>
      </c>
      <c r="U3" s="19">
        <v>459.7</v>
      </c>
      <c r="V3" s="19">
        <v>5.0900000000000001E-4</v>
      </c>
      <c r="W3" s="19">
        <v>8.2989999999999997E-6</v>
      </c>
      <c r="X3" s="18">
        <v>1.6032999999999999</v>
      </c>
      <c r="Y3" s="18">
        <v>1.9900000000000001E-2</v>
      </c>
      <c r="Z3" s="19">
        <v>1.1299999999999999E-3</v>
      </c>
      <c r="AA3" s="18">
        <v>0.88090000000000002</v>
      </c>
      <c r="AB3" s="18">
        <v>54.9</v>
      </c>
      <c r="AC3" s="18">
        <v>0.8992</v>
      </c>
      <c r="AD3" s="18">
        <v>0.99560000000000004</v>
      </c>
      <c r="AE3" s="18" t="s">
        <v>307</v>
      </c>
      <c r="AF3" s="18" t="s">
        <v>307</v>
      </c>
      <c r="AG3" s="18" t="s">
        <v>307</v>
      </c>
    </row>
    <row r="4" spans="1:33" x14ac:dyDescent="0.2">
      <c r="A4" s="18" t="s">
        <v>298</v>
      </c>
      <c r="B4" s="18" t="s">
        <v>298</v>
      </c>
      <c r="C4" s="18">
        <v>2</v>
      </c>
      <c r="D4" s="18">
        <v>-16776961</v>
      </c>
      <c r="E4" s="18" t="s">
        <v>356</v>
      </c>
      <c r="F4" s="18" t="s">
        <v>300</v>
      </c>
      <c r="G4" s="18"/>
      <c r="H4" s="18" t="s">
        <v>301</v>
      </c>
      <c r="I4" s="18" t="s">
        <v>351</v>
      </c>
      <c r="J4" s="18" t="s">
        <v>357</v>
      </c>
      <c r="K4" s="18" t="s">
        <v>374</v>
      </c>
      <c r="L4" s="18" t="s">
        <v>358</v>
      </c>
      <c r="M4" s="18" t="s">
        <v>350</v>
      </c>
      <c r="N4" s="18" t="s">
        <v>306</v>
      </c>
      <c r="O4" s="18">
        <v>1</v>
      </c>
      <c r="P4" s="18">
        <v>31.3</v>
      </c>
      <c r="Q4" s="18">
        <v>0.36320000000000002</v>
      </c>
      <c r="R4" s="19">
        <v>1.282E-8</v>
      </c>
      <c r="S4" s="19">
        <v>2.5629999999999998E-10</v>
      </c>
      <c r="T4" s="19">
        <v>39710</v>
      </c>
      <c r="U4" s="19">
        <v>459.7</v>
      </c>
      <c r="V4" s="19">
        <v>5.0900000000000001E-4</v>
      </c>
      <c r="W4" s="19">
        <v>8.2989999999999997E-6</v>
      </c>
      <c r="X4" s="18">
        <v>1.2714000000000001</v>
      </c>
      <c r="Y4" s="18">
        <v>1.43E-2</v>
      </c>
      <c r="Z4" s="19">
        <v>1.75E-3</v>
      </c>
      <c r="AA4" s="18">
        <v>0.90159999999999996</v>
      </c>
      <c r="AB4" s="18">
        <v>70.900000000000006</v>
      </c>
      <c r="AC4" s="18">
        <v>0.8992</v>
      </c>
      <c r="AD4" s="18">
        <v>0.99560000000000004</v>
      </c>
      <c r="AE4" s="18" t="s">
        <v>307</v>
      </c>
      <c r="AF4" s="18" t="s">
        <v>307</v>
      </c>
      <c r="AG4" s="18" t="s">
        <v>307</v>
      </c>
    </row>
    <row r="5" spans="1:33" x14ac:dyDescent="0.2">
      <c r="A5" s="18" t="s">
        <v>298</v>
      </c>
      <c r="B5" s="18" t="s">
        <v>298</v>
      </c>
      <c r="C5" s="18">
        <v>3</v>
      </c>
      <c r="D5" s="18">
        <v>-16776961</v>
      </c>
      <c r="E5" s="18" t="s">
        <v>359</v>
      </c>
      <c r="F5" s="18" t="s">
        <v>300</v>
      </c>
      <c r="G5" s="18"/>
      <c r="H5" s="18" t="s">
        <v>301</v>
      </c>
      <c r="I5" s="18" t="s">
        <v>351</v>
      </c>
      <c r="J5" s="18" t="s">
        <v>359</v>
      </c>
      <c r="K5" s="18" t="s">
        <v>374</v>
      </c>
      <c r="L5" s="18" t="s">
        <v>360</v>
      </c>
      <c r="M5" s="18" t="s">
        <v>350</v>
      </c>
      <c r="N5" s="18" t="s">
        <v>306</v>
      </c>
      <c r="O5" s="18">
        <v>1</v>
      </c>
      <c r="P5" s="18">
        <v>62.5</v>
      </c>
      <c r="Q5" s="18">
        <v>0.57369999999999999</v>
      </c>
      <c r="R5" s="19">
        <v>1.282E-8</v>
      </c>
      <c r="S5" s="19">
        <v>2.5629999999999998E-10</v>
      </c>
      <c r="T5" s="19">
        <v>39710</v>
      </c>
      <c r="U5" s="19">
        <v>459.7</v>
      </c>
      <c r="V5" s="19">
        <v>5.0900000000000001E-4</v>
      </c>
      <c r="W5" s="19">
        <v>8.2989999999999997E-6</v>
      </c>
      <c r="X5" s="18">
        <v>1.1910000000000001</v>
      </c>
      <c r="Y5" s="18">
        <v>1.1299999999999999E-2</v>
      </c>
      <c r="Z5" s="19">
        <v>2.9910000000000002E-3</v>
      </c>
      <c r="AA5" s="18">
        <v>0.98829999999999996</v>
      </c>
      <c r="AB5" s="18">
        <v>83</v>
      </c>
      <c r="AC5" s="18">
        <v>0.8992</v>
      </c>
      <c r="AD5" s="18">
        <v>0.99560000000000004</v>
      </c>
      <c r="AE5" s="18" t="s">
        <v>307</v>
      </c>
      <c r="AF5" s="18" t="s">
        <v>307</v>
      </c>
      <c r="AG5" s="18" t="s">
        <v>307</v>
      </c>
    </row>
    <row r="6" spans="1:33" x14ac:dyDescent="0.2">
      <c r="A6" s="18" t="s">
        <v>298</v>
      </c>
      <c r="B6" s="18" t="s">
        <v>298</v>
      </c>
      <c r="C6" s="18">
        <v>4</v>
      </c>
      <c r="D6" s="18">
        <v>-16776961</v>
      </c>
      <c r="E6" s="18" t="s">
        <v>357</v>
      </c>
      <c r="F6" s="18" t="s">
        <v>300</v>
      </c>
      <c r="G6" s="18"/>
      <c r="H6" s="18" t="s">
        <v>301</v>
      </c>
      <c r="I6" s="18" t="s">
        <v>351</v>
      </c>
      <c r="J6" s="18" t="s">
        <v>356</v>
      </c>
      <c r="K6" s="18" t="s">
        <v>374</v>
      </c>
      <c r="L6" s="18" t="s">
        <v>353</v>
      </c>
      <c r="M6" s="18" t="s">
        <v>350</v>
      </c>
      <c r="N6" s="18" t="s">
        <v>306</v>
      </c>
      <c r="O6" s="18">
        <v>1</v>
      </c>
      <c r="P6" s="18">
        <v>125</v>
      </c>
      <c r="Q6" s="18">
        <v>0.91639999999999999</v>
      </c>
      <c r="R6" s="19">
        <v>1.282E-8</v>
      </c>
      <c r="S6" s="19">
        <v>2.5629999999999998E-10</v>
      </c>
      <c r="T6" s="19">
        <v>39710</v>
      </c>
      <c r="U6" s="19">
        <v>459.7</v>
      </c>
      <c r="V6" s="19">
        <v>5.0900000000000001E-4</v>
      </c>
      <c r="W6" s="19">
        <v>8.2989999999999997E-6</v>
      </c>
      <c r="X6" s="18">
        <v>1.2867999999999999</v>
      </c>
      <c r="Y6" s="18">
        <v>8.8999999999999999E-3</v>
      </c>
      <c r="Z6" s="19">
        <v>5.4720000000000003E-3</v>
      </c>
      <c r="AA6" s="18">
        <v>1.1671</v>
      </c>
      <c r="AB6" s="18">
        <v>90.7</v>
      </c>
      <c r="AC6" s="18">
        <v>0.8992</v>
      </c>
      <c r="AD6" s="18">
        <v>0.99560000000000004</v>
      </c>
      <c r="AE6" s="18" t="s">
        <v>307</v>
      </c>
      <c r="AF6" s="18" t="s">
        <v>307</v>
      </c>
      <c r="AG6" s="18" t="s">
        <v>307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J6"/>
  <sheetViews>
    <sheetView workbookViewId="0">
      <selection activeCell="AI15" sqref="AI15"/>
    </sheetView>
  </sheetViews>
  <sheetFormatPr baseColWidth="10" defaultRowHeight="16" x14ac:dyDescent="0.2"/>
  <sheetData>
    <row r="1" spans="1:36" x14ac:dyDescent="0.2">
      <c r="A1" s="18" t="s">
        <v>265</v>
      </c>
      <c r="B1" s="18" t="s">
        <v>266</v>
      </c>
      <c r="C1" s="18" t="s">
        <v>267</v>
      </c>
      <c r="D1" s="18" t="s">
        <v>268</v>
      </c>
      <c r="E1" s="18" t="s">
        <v>269</v>
      </c>
      <c r="F1" s="18" t="s">
        <v>270</v>
      </c>
      <c r="G1" s="18" t="s">
        <v>271</v>
      </c>
      <c r="H1" s="18" t="s">
        <v>272</v>
      </c>
      <c r="I1" s="18" t="s">
        <v>273</v>
      </c>
      <c r="J1" s="18" t="s">
        <v>274</v>
      </c>
      <c r="K1" s="18" t="s">
        <v>275</v>
      </c>
      <c r="L1" s="18" t="s">
        <v>276</v>
      </c>
      <c r="M1" s="18" t="s">
        <v>277</v>
      </c>
      <c r="N1" s="18" t="s">
        <v>278</v>
      </c>
      <c r="O1" s="18" t="s">
        <v>279</v>
      </c>
      <c r="P1" s="18" t="s">
        <v>280</v>
      </c>
      <c r="Q1" s="18" t="s">
        <v>281</v>
      </c>
      <c r="R1" s="18" t="s">
        <v>282</v>
      </c>
      <c r="S1" s="18" t="s">
        <v>283</v>
      </c>
      <c r="T1" s="18" t="s">
        <v>284</v>
      </c>
      <c r="U1" s="18" t="s">
        <v>285</v>
      </c>
      <c r="V1" s="18" t="s">
        <v>286</v>
      </c>
      <c r="W1" s="18" t="s">
        <v>287</v>
      </c>
      <c r="X1" s="18" t="s">
        <v>288</v>
      </c>
      <c r="Y1" s="18" t="s">
        <v>289</v>
      </c>
      <c r="Z1" s="18" t="s">
        <v>290</v>
      </c>
      <c r="AA1" s="18" t="s">
        <v>291</v>
      </c>
      <c r="AB1" s="18" t="s">
        <v>292</v>
      </c>
      <c r="AC1" s="18" t="s">
        <v>293</v>
      </c>
      <c r="AD1" s="18" t="s">
        <v>294</v>
      </c>
      <c r="AE1" s="18" t="s">
        <v>295</v>
      </c>
      <c r="AF1" s="18" t="s">
        <v>296</v>
      </c>
      <c r="AG1" s="18" t="s">
        <v>297</v>
      </c>
    </row>
    <row r="2" spans="1:36" x14ac:dyDescent="0.2">
      <c r="A2" s="18" t="s">
        <v>298</v>
      </c>
      <c r="B2" s="18" t="s">
        <v>298</v>
      </c>
      <c r="C2" s="18">
        <v>0</v>
      </c>
      <c r="D2" s="18">
        <v>-16776961</v>
      </c>
      <c r="E2" s="18" t="s">
        <v>375</v>
      </c>
      <c r="F2" s="18" t="s">
        <v>300</v>
      </c>
      <c r="G2" s="18"/>
      <c r="H2" s="18" t="s">
        <v>301</v>
      </c>
      <c r="I2" s="18" t="s">
        <v>376</v>
      </c>
      <c r="J2" s="18" t="s">
        <v>377</v>
      </c>
      <c r="K2" s="18" t="s">
        <v>378</v>
      </c>
      <c r="L2" s="18" t="s">
        <v>379</v>
      </c>
      <c r="M2" s="18" t="s">
        <v>375</v>
      </c>
      <c r="N2" s="18" t="s">
        <v>306</v>
      </c>
      <c r="O2" s="18">
        <v>1</v>
      </c>
      <c r="P2" s="18">
        <v>7.81</v>
      </c>
      <c r="Q2" s="18">
        <v>8.7800000000000003E-2</v>
      </c>
      <c r="R2" s="19">
        <v>2.337E-8</v>
      </c>
      <c r="S2" s="19">
        <v>5.1340000000000001E-10</v>
      </c>
      <c r="T2" s="19">
        <v>28840</v>
      </c>
      <c r="U2" s="19">
        <v>482.9</v>
      </c>
      <c r="V2" s="19">
        <v>6.7389999999999995E-4</v>
      </c>
      <c r="W2" s="19">
        <v>9.5850000000000006E-6</v>
      </c>
      <c r="X2" s="18">
        <v>1.3940999999999999</v>
      </c>
      <c r="Y2" s="18">
        <v>2.6700000000000002E-2</v>
      </c>
      <c r="Z2" s="19">
        <v>8.9910000000000001E-4</v>
      </c>
      <c r="AA2" s="18">
        <v>0.34920000000000001</v>
      </c>
      <c r="AB2" s="18">
        <v>25</v>
      </c>
      <c r="AC2" s="18">
        <v>0.3962</v>
      </c>
      <c r="AD2" s="18">
        <v>0.99470000000000003</v>
      </c>
      <c r="AE2" s="18" t="s">
        <v>307</v>
      </c>
      <c r="AF2" s="18" t="s">
        <v>307</v>
      </c>
      <c r="AG2" s="18" t="s">
        <v>307</v>
      </c>
    </row>
    <row r="3" spans="1:36" x14ac:dyDescent="0.2">
      <c r="A3" s="18" t="s">
        <v>298</v>
      </c>
      <c r="B3" s="18" t="s">
        <v>298</v>
      </c>
      <c r="C3" s="18">
        <v>1</v>
      </c>
      <c r="D3" s="18">
        <v>-16776961</v>
      </c>
      <c r="E3" s="18" t="s">
        <v>376</v>
      </c>
      <c r="F3" s="18" t="s">
        <v>300</v>
      </c>
      <c r="G3" s="18"/>
      <c r="H3" s="18" t="s">
        <v>301</v>
      </c>
      <c r="I3" s="18" t="s">
        <v>376</v>
      </c>
      <c r="J3" s="18" t="s">
        <v>380</v>
      </c>
      <c r="K3" s="18" t="s">
        <v>378</v>
      </c>
      <c r="L3" s="18" t="s">
        <v>381</v>
      </c>
      <c r="M3" s="18" t="s">
        <v>375</v>
      </c>
      <c r="N3" s="18" t="s">
        <v>306</v>
      </c>
      <c r="O3" s="18">
        <v>1</v>
      </c>
      <c r="P3" s="18">
        <v>15.6</v>
      </c>
      <c r="Q3" s="18">
        <v>0.12429999999999999</v>
      </c>
      <c r="R3" s="19">
        <v>2.337E-8</v>
      </c>
      <c r="S3" s="19">
        <v>5.1340000000000001E-10</v>
      </c>
      <c r="T3" s="19">
        <v>28840</v>
      </c>
      <c r="U3" s="19">
        <v>482.9</v>
      </c>
      <c r="V3" s="19">
        <v>6.7389999999999995E-4</v>
      </c>
      <c r="W3" s="19">
        <v>9.5850000000000006E-6</v>
      </c>
      <c r="X3" s="18">
        <v>1.0999000000000001</v>
      </c>
      <c r="Y3" s="18">
        <v>1.9599999999999999E-2</v>
      </c>
      <c r="Z3" s="19">
        <v>1.1249999999999999E-3</v>
      </c>
      <c r="AA3" s="18">
        <v>0.44080000000000003</v>
      </c>
      <c r="AB3" s="18">
        <v>40.1</v>
      </c>
      <c r="AC3" s="18">
        <v>0.3962</v>
      </c>
      <c r="AD3" s="18">
        <v>0.99470000000000003</v>
      </c>
      <c r="AE3" s="18" t="s">
        <v>307</v>
      </c>
      <c r="AF3" s="18" t="s">
        <v>307</v>
      </c>
      <c r="AG3" s="18" t="s">
        <v>307</v>
      </c>
    </row>
    <row r="4" spans="1:36" ht="28" x14ac:dyDescent="0.3">
      <c r="A4" s="18" t="s">
        <v>298</v>
      </c>
      <c r="B4" s="18" t="s">
        <v>298</v>
      </c>
      <c r="C4" s="18">
        <v>2</v>
      </c>
      <c r="D4" s="18">
        <v>-16776961</v>
      </c>
      <c r="E4" s="18" t="s">
        <v>382</v>
      </c>
      <c r="F4" s="18" t="s">
        <v>300</v>
      </c>
      <c r="G4" s="18"/>
      <c r="H4" s="18" t="s">
        <v>301</v>
      </c>
      <c r="I4" s="18" t="s">
        <v>376</v>
      </c>
      <c r="J4" s="18" t="s">
        <v>383</v>
      </c>
      <c r="K4" s="18" t="s">
        <v>378</v>
      </c>
      <c r="L4" s="18" t="s">
        <v>384</v>
      </c>
      <c r="M4" s="18" t="s">
        <v>375</v>
      </c>
      <c r="N4" s="18" t="s">
        <v>306</v>
      </c>
      <c r="O4" s="18">
        <v>1</v>
      </c>
      <c r="P4" s="18">
        <v>31.3</v>
      </c>
      <c r="Q4" s="18">
        <v>0.18729999999999999</v>
      </c>
      <c r="R4" s="19">
        <v>2.337E-8</v>
      </c>
      <c r="S4" s="19">
        <v>5.1340000000000001E-10</v>
      </c>
      <c r="T4" s="19">
        <v>28840</v>
      </c>
      <c r="U4" s="19">
        <v>482.9</v>
      </c>
      <c r="V4" s="19">
        <v>6.7389999999999995E-4</v>
      </c>
      <c r="W4" s="19">
        <v>9.5850000000000006E-6</v>
      </c>
      <c r="X4" s="18">
        <v>0.86619999999999997</v>
      </c>
      <c r="Y4" s="18">
        <v>1.43E-2</v>
      </c>
      <c r="Z4" s="19">
        <v>1.575E-3</v>
      </c>
      <c r="AA4" s="18">
        <v>0.49559999999999998</v>
      </c>
      <c r="AB4" s="18">
        <v>57.2</v>
      </c>
      <c r="AC4" s="18">
        <v>0.3962</v>
      </c>
      <c r="AD4" s="18">
        <v>0.99470000000000003</v>
      </c>
      <c r="AE4" s="18" t="s">
        <v>307</v>
      </c>
      <c r="AF4" s="18" t="s">
        <v>307</v>
      </c>
      <c r="AG4" s="18" t="s">
        <v>307</v>
      </c>
      <c r="AJ4" s="23"/>
    </row>
    <row r="5" spans="1:36" x14ac:dyDescent="0.2">
      <c r="A5" s="18" t="s">
        <v>298</v>
      </c>
      <c r="B5" s="18" t="s">
        <v>298</v>
      </c>
      <c r="C5" s="18">
        <v>3</v>
      </c>
      <c r="D5" s="18">
        <v>-16776961</v>
      </c>
      <c r="E5" s="18" t="s">
        <v>385</v>
      </c>
      <c r="F5" s="18" t="s">
        <v>300</v>
      </c>
      <c r="G5" s="18"/>
      <c r="H5" s="18" t="s">
        <v>301</v>
      </c>
      <c r="I5" s="18" t="s">
        <v>376</v>
      </c>
      <c r="J5" s="18" t="s">
        <v>385</v>
      </c>
      <c r="K5" s="18" t="s">
        <v>378</v>
      </c>
      <c r="L5" s="18" t="s">
        <v>386</v>
      </c>
      <c r="M5" s="18" t="s">
        <v>375</v>
      </c>
      <c r="N5" s="18" t="s">
        <v>306</v>
      </c>
      <c r="O5" s="18">
        <v>1</v>
      </c>
      <c r="P5" s="18">
        <v>62.5</v>
      </c>
      <c r="Q5" s="18">
        <v>0.33700000000000002</v>
      </c>
      <c r="R5" s="19">
        <v>2.337E-8</v>
      </c>
      <c r="S5" s="19">
        <v>5.1340000000000001E-10</v>
      </c>
      <c r="T5" s="19">
        <v>28840</v>
      </c>
      <c r="U5" s="19">
        <v>482.9</v>
      </c>
      <c r="V5" s="19">
        <v>6.7389999999999995E-4</v>
      </c>
      <c r="W5" s="19">
        <v>9.5850000000000006E-6</v>
      </c>
      <c r="X5" s="18">
        <v>0.90280000000000005</v>
      </c>
      <c r="Y5" s="18">
        <v>1.3100000000000001E-2</v>
      </c>
      <c r="Z5" s="19">
        <v>2.4759999999999999E-3</v>
      </c>
      <c r="AA5" s="18">
        <v>0.65710000000000002</v>
      </c>
      <c r="AB5" s="18">
        <v>72.8</v>
      </c>
      <c r="AC5" s="18">
        <v>0.3962</v>
      </c>
      <c r="AD5" s="18">
        <v>0.99470000000000003</v>
      </c>
      <c r="AE5" s="18" t="s">
        <v>307</v>
      </c>
      <c r="AF5" s="18" t="s">
        <v>307</v>
      </c>
      <c r="AG5" s="18" t="s">
        <v>307</v>
      </c>
    </row>
    <row r="6" spans="1:36" x14ac:dyDescent="0.2">
      <c r="A6" s="18" t="s">
        <v>298</v>
      </c>
      <c r="B6" s="18" t="s">
        <v>298</v>
      </c>
      <c r="C6" s="18">
        <v>4</v>
      </c>
      <c r="D6" s="18">
        <v>-16776961</v>
      </c>
      <c r="E6" s="18" t="s">
        <v>383</v>
      </c>
      <c r="F6" s="18" t="s">
        <v>300</v>
      </c>
      <c r="G6" s="18"/>
      <c r="H6" s="18" t="s">
        <v>301</v>
      </c>
      <c r="I6" s="18" t="s">
        <v>376</v>
      </c>
      <c r="J6" s="18" t="s">
        <v>382</v>
      </c>
      <c r="K6" s="18" t="s">
        <v>378</v>
      </c>
      <c r="L6" s="18" t="s">
        <v>379</v>
      </c>
      <c r="M6" s="18" t="s">
        <v>375</v>
      </c>
      <c r="N6" s="18" t="s">
        <v>306</v>
      </c>
      <c r="O6" s="18">
        <v>1</v>
      </c>
      <c r="P6" s="18">
        <v>125</v>
      </c>
      <c r="Q6" s="18">
        <v>0.55620000000000003</v>
      </c>
      <c r="R6" s="19">
        <v>2.337E-8</v>
      </c>
      <c r="S6" s="19">
        <v>5.1340000000000001E-10</v>
      </c>
      <c r="T6" s="19">
        <v>28840</v>
      </c>
      <c r="U6" s="19">
        <v>482.9</v>
      </c>
      <c r="V6" s="19">
        <v>6.7389999999999995E-4</v>
      </c>
      <c r="W6" s="19">
        <v>9.5850000000000006E-6</v>
      </c>
      <c r="X6" s="18">
        <v>0.95</v>
      </c>
      <c r="Y6" s="18">
        <v>1.09E-2</v>
      </c>
      <c r="Z6" s="19">
        <v>4.2789999999999998E-3</v>
      </c>
      <c r="AA6" s="18">
        <v>0.8004</v>
      </c>
      <c r="AB6" s="18">
        <v>84.2</v>
      </c>
      <c r="AC6" s="18">
        <v>0.3962</v>
      </c>
      <c r="AD6" s="18">
        <v>0.99470000000000003</v>
      </c>
      <c r="AE6" s="18" t="s">
        <v>307</v>
      </c>
      <c r="AF6" s="18" t="s">
        <v>307</v>
      </c>
      <c r="AG6" s="18" t="s">
        <v>307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P33"/>
  <sheetViews>
    <sheetView workbookViewId="0">
      <selection activeCell="C18" sqref="C18:N33"/>
    </sheetView>
  </sheetViews>
  <sheetFormatPr baseColWidth="10" defaultRowHeight="16" x14ac:dyDescent="0.2"/>
  <cols>
    <col min="1" max="2" width="10.83203125" style="32"/>
    <col min="3" max="14" width="11" style="32" bestFit="1" customWidth="1"/>
    <col min="15" max="16384" width="10.83203125" style="32"/>
  </cols>
  <sheetData>
    <row r="2" spans="2:16" x14ac:dyDescent="0.2">
      <c r="C2" s="63" t="s">
        <v>147</v>
      </c>
      <c r="D2" s="63"/>
      <c r="E2" s="63"/>
      <c r="F2" s="63"/>
      <c r="G2" s="63"/>
      <c r="H2" s="63"/>
      <c r="I2" s="63"/>
      <c r="J2" s="63"/>
      <c r="K2" s="63"/>
      <c r="L2" s="63"/>
    </row>
    <row r="3" spans="2:16" x14ac:dyDescent="0.2">
      <c r="B3" s="30" t="s">
        <v>421</v>
      </c>
      <c r="C3" s="55" t="s">
        <v>2</v>
      </c>
      <c r="D3" s="55"/>
      <c r="E3" s="55" t="s">
        <v>137</v>
      </c>
      <c r="F3" s="55"/>
      <c r="G3" s="55" t="s">
        <v>387</v>
      </c>
      <c r="H3" s="55"/>
      <c r="I3" s="55" t="s">
        <v>138</v>
      </c>
      <c r="J3" s="55"/>
      <c r="K3" s="55" t="s">
        <v>108</v>
      </c>
      <c r="L3" s="55"/>
    </row>
    <row r="4" spans="2:16" x14ac:dyDescent="0.2">
      <c r="B4" s="38">
        <v>20</v>
      </c>
      <c r="C4" s="39">
        <v>2.403</v>
      </c>
      <c r="D4" s="39">
        <v>2.323</v>
      </c>
      <c r="E4" s="39">
        <v>2.379</v>
      </c>
      <c r="F4" s="39">
        <v>2.4350000000000001</v>
      </c>
      <c r="G4" s="39">
        <v>2.4329999999999998</v>
      </c>
      <c r="H4" s="39">
        <v>2.4660000000000002</v>
      </c>
      <c r="I4" s="39">
        <v>2.4089999999999998</v>
      </c>
      <c r="J4" s="39">
        <v>2.4060000000000001</v>
      </c>
      <c r="K4" s="39">
        <v>5.1999999999999998E-2</v>
      </c>
      <c r="L4" s="39">
        <v>4.5999999999999999E-2</v>
      </c>
      <c r="P4" s="34"/>
    </row>
    <row r="5" spans="2:16" x14ac:dyDescent="0.2">
      <c r="B5" s="38">
        <v>4</v>
      </c>
      <c r="C5" s="39">
        <v>2.1749999999999998</v>
      </c>
      <c r="D5" s="39">
        <v>2.1539999999999999</v>
      </c>
      <c r="E5" s="39">
        <v>2.202</v>
      </c>
      <c r="F5" s="39">
        <v>2.1970000000000001</v>
      </c>
      <c r="G5" s="39">
        <v>2.27</v>
      </c>
      <c r="H5" s="39">
        <v>2.3330000000000002</v>
      </c>
      <c r="I5" s="39">
        <v>2.2770000000000001</v>
      </c>
      <c r="J5" s="39">
        <v>2.226</v>
      </c>
      <c r="K5" s="39">
        <v>4.2999999999999997E-2</v>
      </c>
      <c r="L5" s="39">
        <v>4.1000000000000002E-2</v>
      </c>
    </row>
    <row r="6" spans="2:16" x14ac:dyDescent="0.2">
      <c r="B6" s="38">
        <v>0.8</v>
      </c>
      <c r="C6" s="39">
        <v>2.0449999999999999</v>
      </c>
      <c r="D6" s="39">
        <v>2.0720000000000001</v>
      </c>
      <c r="E6" s="39">
        <v>2.0609999999999999</v>
      </c>
      <c r="F6" s="39">
        <v>2.036</v>
      </c>
      <c r="G6" s="39">
        <v>2.1179999999999999</v>
      </c>
      <c r="H6" s="39">
        <v>2.173</v>
      </c>
      <c r="I6" s="39">
        <v>2.0009999999999999</v>
      </c>
      <c r="J6" s="39">
        <v>2.0840000000000001</v>
      </c>
      <c r="K6" s="39">
        <v>4.4999999999999998E-2</v>
      </c>
      <c r="L6" s="39">
        <v>4.2999999999999997E-2</v>
      </c>
    </row>
    <row r="7" spans="2:16" x14ac:dyDescent="0.2">
      <c r="B7" s="38">
        <v>0.16</v>
      </c>
      <c r="C7" s="39">
        <v>1.7030000000000001</v>
      </c>
      <c r="D7" s="39">
        <v>1.72</v>
      </c>
      <c r="E7" s="39">
        <v>1.58</v>
      </c>
      <c r="F7" s="39">
        <v>1.552</v>
      </c>
      <c r="G7" s="39">
        <v>1.5249999999999999</v>
      </c>
      <c r="H7" s="39">
        <v>1.5469999999999999</v>
      </c>
      <c r="I7" s="39">
        <v>1.486</v>
      </c>
      <c r="J7" s="39">
        <v>1.623</v>
      </c>
      <c r="K7" s="39">
        <v>4.8000000000000001E-2</v>
      </c>
      <c r="L7" s="39">
        <v>4.5999999999999999E-2</v>
      </c>
    </row>
    <row r="8" spans="2:16" x14ac:dyDescent="0.2">
      <c r="B8" s="38">
        <v>3.2000000000000001E-2</v>
      </c>
      <c r="C8" s="39">
        <v>1.087</v>
      </c>
      <c r="D8" s="39">
        <v>1.099</v>
      </c>
      <c r="E8" s="39">
        <v>0.78200000000000003</v>
      </c>
      <c r="F8" s="39">
        <v>0.79800000000000004</v>
      </c>
      <c r="G8" s="39">
        <v>0.71</v>
      </c>
      <c r="H8" s="39">
        <v>0.75800000000000001</v>
      </c>
      <c r="I8" s="39">
        <v>0.71499999999999997</v>
      </c>
      <c r="J8" s="39">
        <v>0.77100000000000002</v>
      </c>
      <c r="K8" s="39">
        <v>4.4999999999999998E-2</v>
      </c>
      <c r="L8" s="39">
        <v>5.3999999999999999E-2</v>
      </c>
    </row>
    <row r="9" spans="2:16" x14ac:dyDescent="0.2">
      <c r="B9" s="38">
        <v>6.4000000000000003E-3</v>
      </c>
      <c r="C9" s="39">
        <v>0.47399999999999998</v>
      </c>
      <c r="D9" s="39">
        <v>0.45100000000000001</v>
      </c>
      <c r="E9" s="39">
        <v>0.307</v>
      </c>
      <c r="F9" s="39">
        <v>0.31900000000000001</v>
      </c>
      <c r="G9" s="39">
        <v>0.26200000000000001</v>
      </c>
      <c r="H9" s="39">
        <v>0.28199999999999997</v>
      </c>
      <c r="I9" s="39">
        <v>0.25700000000000001</v>
      </c>
      <c r="J9" s="39">
        <v>0.28699999999999998</v>
      </c>
      <c r="K9" s="39">
        <v>4.9000000000000002E-2</v>
      </c>
      <c r="L9" s="39">
        <v>4.8000000000000001E-2</v>
      </c>
    </row>
    <row r="10" spans="2:16" x14ac:dyDescent="0.2">
      <c r="B10" s="38">
        <v>1.2800000000000001E-3</v>
      </c>
      <c r="C10" s="39">
        <v>0.14899999999999999</v>
      </c>
      <c r="D10" s="39">
        <v>0.152</v>
      </c>
      <c r="E10" s="39">
        <v>0.107</v>
      </c>
      <c r="F10" s="39">
        <v>0.112</v>
      </c>
      <c r="G10" s="39">
        <v>0.1</v>
      </c>
      <c r="H10" s="39">
        <v>0.112</v>
      </c>
      <c r="I10" s="39">
        <v>0.09</v>
      </c>
      <c r="J10" s="39">
        <v>9.5000000000000001E-2</v>
      </c>
      <c r="K10" s="39">
        <v>3.5000000000000003E-2</v>
      </c>
      <c r="L10" s="39">
        <v>5.1999999999999998E-2</v>
      </c>
    </row>
    <row r="11" spans="2:16" x14ac:dyDescent="0.2">
      <c r="B11" s="38">
        <v>2.5599999999999999E-4</v>
      </c>
      <c r="C11" s="39">
        <v>7.5999999999999998E-2</v>
      </c>
      <c r="D11" s="39">
        <v>0.08</v>
      </c>
      <c r="E11" s="39">
        <v>6.0999999999999999E-2</v>
      </c>
      <c r="F11" s="39">
        <v>6.3E-2</v>
      </c>
      <c r="G11" s="39">
        <v>6.5000000000000002E-2</v>
      </c>
      <c r="H11" s="39">
        <v>6.4000000000000001E-2</v>
      </c>
      <c r="I11" s="39">
        <v>5.6000000000000001E-2</v>
      </c>
      <c r="J11" s="39">
        <v>5.8999999999999997E-2</v>
      </c>
      <c r="K11" s="39">
        <v>5.3999999999999999E-2</v>
      </c>
      <c r="L11" s="39">
        <v>0.06</v>
      </c>
    </row>
    <row r="16" spans="2:16" x14ac:dyDescent="0.2">
      <c r="C16" s="63" t="s">
        <v>145</v>
      </c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</row>
    <row r="17" spans="2:14" x14ac:dyDescent="0.2">
      <c r="B17" s="30" t="s">
        <v>421</v>
      </c>
      <c r="C17" s="55" t="s">
        <v>2</v>
      </c>
      <c r="D17" s="55"/>
      <c r="E17" s="55"/>
      <c r="F17" s="55" t="s">
        <v>137</v>
      </c>
      <c r="G17" s="55"/>
      <c r="H17" s="55"/>
      <c r="I17" s="55" t="s">
        <v>387</v>
      </c>
      <c r="J17" s="55"/>
      <c r="K17" s="55"/>
      <c r="L17" s="55" t="s">
        <v>138</v>
      </c>
      <c r="M17" s="55"/>
      <c r="N17" s="55"/>
    </row>
    <row r="18" spans="2:14" x14ac:dyDescent="0.2">
      <c r="B18" s="38">
        <v>10</v>
      </c>
      <c r="C18" s="48">
        <v>-3.4553056217826398E-3</v>
      </c>
      <c r="D18" s="48">
        <v>-3.4553056217822897E-2</v>
      </c>
      <c r="E18" s="48">
        <v>1.05386821464358</v>
      </c>
      <c r="F18" s="48">
        <v>18.468608548426101</v>
      </c>
      <c r="G18" s="48">
        <v>21.682042776683598</v>
      </c>
      <c r="H18" s="48">
        <v>24.9265747555371</v>
      </c>
      <c r="I18" s="48">
        <v>4.1636432742476099</v>
      </c>
      <c r="J18" s="48">
        <v>2.4014374071386602</v>
      </c>
      <c r="K18" s="48">
        <v>2.5983898275802502</v>
      </c>
      <c r="L18" s="48">
        <v>48.284240505068603</v>
      </c>
      <c r="M18" s="48">
        <v>41.5924797355161</v>
      </c>
      <c r="N18" s="48">
        <v>52.466590986038902</v>
      </c>
    </row>
    <row r="19" spans="2:14" x14ac:dyDescent="0.2">
      <c r="B19" s="38">
        <v>2</v>
      </c>
      <c r="C19" s="48">
        <v>4.5679140319961302</v>
      </c>
      <c r="D19" s="48">
        <v>3.6453474309802698</v>
      </c>
      <c r="E19" s="48">
        <v>4.4227911958812802</v>
      </c>
      <c r="F19" s="48">
        <v>55.734079679347602</v>
      </c>
      <c r="G19" s="48">
        <v>55.091392833696098</v>
      </c>
      <c r="H19" s="48">
        <v>63.031685152551802</v>
      </c>
      <c r="I19" s="48">
        <v>25.434504681939099</v>
      </c>
      <c r="J19" s="48">
        <v>25.6210911855154</v>
      </c>
      <c r="K19" s="48">
        <v>26.035727860129199</v>
      </c>
      <c r="L19" s="48">
        <v>79.592121248332006</v>
      </c>
      <c r="M19" s="48">
        <v>93.023441078648105</v>
      </c>
      <c r="N19" s="48">
        <v>95.389456493596995</v>
      </c>
    </row>
    <row r="20" spans="2:14" x14ac:dyDescent="0.2">
      <c r="B20" s="38">
        <v>0.4</v>
      </c>
      <c r="C20" s="48">
        <v>25.5174320168619</v>
      </c>
      <c r="D20" s="48">
        <v>27.269271967105499</v>
      </c>
      <c r="E20" s="48">
        <v>25.341211430150999</v>
      </c>
      <c r="F20" s="48">
        <v>93.7562627414395</v>
      </c>
      <c r="G20" s="48">
        <v>87.878787878787904</v>
      </c>
      <c r="H20" s="48">
        <v>92.408693548944399</v>
      </c>
      <c r="I20" s="48">
        <v>68.971355516395406</v>
      </c>
      <c r="J20" s="48">
        <v>71.614664317058896</v>
      </c>
      <c r="K20" s="48">
        <v>66.784147057807303</v>
      </c>
      <c r="L20" s="48">
        <v>76.329887873175196</v>
      </c>
      <c r="M20" s="48">
        <v>99.046025771245297</v>
      </c>
      <c r="N20" s="48">
        <v>111.939614825437</v>
      </c>
    </row>
    <row r="21" spans="2:14" x14ac:dyDescent="0.2">
      <c r="B21" s="38">
        <v>0.08</v>
      </c>
      <c r="C21" s="48">
        <v>58.5432431498566</v>
      </c>
      <c r="D21" s="48">
        <v>64.700597767872594</v>
      </c>
      <c r="E21" s="48">
        <v>64.710963684737905</v>
      </c>
      <c r="F21" s="48">
        <v>110.746000483743</v>
      </c>
      <c r="G21" s="48">
        <v>116.44725475968301</v>
      </c>
      <c r="H21" s="48">
        <v>107.739884592792</v>
      </c>
      <c r="I21" s="48">
        <v>96.430669292698894</v>
      </c>
      <c r="J21" s="48">
        <v>98.047752323693004</v>
      </c>
      <c r="K21" s="48">
        <v>96.814208216716807</v>
      </c>
      <c r="L21" s="48">
        <v>85.268168329648901</v>
      </c>
      <c r="M21" s="48">
        <v>99.727151421003398</v>
      </c>
      <c r="N21" s="48">
        <v>108.271095974986</v>
      </c>
    </row>
    <row r="22" spans="2:14" x14ac:dyDescent="0.2">
      <c r="B22" s="38">
        <v>1.6E-2</v>
      </c>
      <c r="C22" s="48">
        <v>68.598182509242903</v>
      </c>
      <c r="D22" s="48">
        <v>81.130575999447203</v>
      </c>
      <c r="E22" s="48">
        <v>90.325144259009704</v>
      </c>
      <c r="F22" s="48">
        <v>96.233716872257304</v>
      </c>
      <c r="G22" s="48">
        <v>101.427041221796</v>
      </c>
      <c r="H22" s="48">
        <v>104.61974361632301</v>
      </c>
      <c r="I22" s="48">
        <v>111.243564493279</v>
      </c>
      <c r="J22" s="48">
        <v>109.191112953941</v>
      </c>
      <c r="K22" s="48">
        <v>113.461870702464</v>
      </c>
      <c r="L22" s="48">
        <v>102.320208719205</v>
      </c>
      <c r="M22" s="48">
        <v>107.93650793650799</v>
      </c>
      <c r="N22" s="48">
        <v>115.464738802254</v>
      </c>
    </row>
    <row r="23" spans="2:14" x14ac:dyDescent="0.2">
      <c r="B23" s="38">
        <v>3.2000000000000002E-3</v>
      </c>
      <c r="C23" s="48">
        <v>73.553090770878697</v>
      </c>
      <c r="D23" s="48">
        <v>79.762274973221395</v>
      </c>
      <c r="E23" s="48">
        <v>96.337376040910797</v>
      </c>
      <c r="F23" s="48">
        <v>97.477626896098997</v>
      </c>
      <c r="G23" s="48">
        <v>85.390967831104703</v>
      </c>
      <c r="H23" s="48">
        <v>93.953215161881104</v>
      </c>
      <c r="I23" s="48">
        <v>110.549048063301</v>
      </c>
      <c r="J23" s="48">
        <v>98.597145917556404</v>
      </c>
      <c r="K23" s="48">
        <v>103.47949276113501</v>
      </c>
      <c r="L23" s="48">
        <v>97.612077034912701</v>
      </c>
      <c r="M23" s="48">
        <v>95.986935133735599</v>
      </c>
      <c r="N23" s="48">
        <v>119.766585011253</v>
      </c>
    </row>
    <row r="24" spans="2:14" x14ac:dyDescent="0.2"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  <row r="25" spans="2:14" x14ac:dyDescent="0.2"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  <row r="26" spans="2:14" x14ac:dyDescent="0.2">
      <c r="C26" s="64" t="s">
        <v>146</v>
      </c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</row>
    <row r="27" spans="2:14" x14ac:dyDescent="0.2">
      <c r="B27" s="30" t="s">
        <v>421</v>
      </c>
      <c r="C27" s="65" t="s">
        <v>2</v>
      </c>
      <c r="D27" s="65"/>
      <c r="E27" s="65"/>
      <c r="F27" s="65" t="s">
        <v>137</v>
      </c>
      <c r="G27" s="65"/>
      <c r="H27" s="65"/>
      <c r="I27" s="65" t="s">
        <v>387</v>
      </c>
      <c r="J27" s="65"/>
      <c r="K27" s="65"/>
      <c r="L27" s="65" t="s">
        <v>138</v>
      </c>
      <c r="M27" s="65"/>
      <c r="N27" s="65"/>
    </row>
    <row r="28" spans="2:14" x14ac:dyDescent="0.2">
      <c r="B28" s="38">
        <v>10</v>
      </c>
      <c r="C28" s="48">
        <v>99.5613595626955</v>
      </c>
      <c r="D28" s="48">
        <v>99.267448203689497</v>
      </c>
      <c r="E28" s="48">
        <v>99.654876813288396</v>
      </c>
      <c r="F28" s="48">
        <v>89.421417676987005</v>
      </c>
      <c r="G28" s="48">
        <v>87.417476592854797</v>
      </c>
      <c r="H28" s="48">
        <v>88.399407724079595</v>
      </c>
      <c r="I28" s="48">
        <v>98.138561392961705</v>
      </c>
      <c r="J28" s="48">
        <v>98.258797858009601</v>
      </c>
      <c r="K28" s="48">
        <v>97.236787905102304</v>
      </c>
      <c r="L28" s="48">
        <v>34.469248117426702</v>
      </c>
      <c r="M28" s="48">
        <v>29.5726463055694</v>
      </c>
      <c r="N28" s="48">
        <v>31.963609953747898</v>
      </c>
    </row>
    <row r="29" spans="2:14" x14ac:dyDescent="0.2">
      <c r="B29" s="38">
        <v>2</v>
      </c>
      <c r="C29" s="48">
        <v>97.3436647629226</v>
      </c>
      <c r="D29" s="48">
        <v>96.7892410629794</v>
      </c>
      <c r="E29" s="48">
        <v>92.580964786301905</v>
      </c>
      <c r="F29" s="48">
        <v>61.145808979882702</v>
      </c>
      <c r="G29" s="48">
        <v>55.394498068423502</v>
      </c>
      <c r="H29" s="48">
        <v>54.238892043240597</v>
      </c>
      <c r="I29" s="48">
        <v>83.349476192066604</v>
      </c>
      <c r="J29" s="48">
        <v>87.885062845818993</v>
      </c>
      <c r="K29" s="48">
        <v>89.207663961346199</v>
      </c>
      <c r="L29" s="48">
        <v>56.079660563434103</v>
      </c>
      <c r="M29" s="48">
        <v>69.909407132754893</v>
      </c>
      <c r="N29" s="48">
        <v>63.831657811245698</v>
      </c>
    </row>
    <row r="30" spans="2:14" x14ac:dyDescent="0.2">
      <c r="B30" s="38">
        <v>0.4</v>
      </c>
      <c r="C30" s="48">
        <v>80.931387283880497</v>
      </c>
      <c r="D30" s="48">
        <v>81.579328234416593</v>
      </c>
      <c r="E30" s="48">
        <v>78.373022499805202</v>
      </c>
      <c r="F30" s="48">
        <v>6.3380203288690096</v>
      </c>
      <c r="G30" s="48">
        <v>19.744386181712901</v>
      </c>
      <c r="H30" s="48">
        <v>18.6555781926678</v>
      </c>
      <c r="I30" s="48">
        <v>41.3669104794986</v>
      </c>
      <c r="J30" s="48">
        <v>61.539917393095301</v>
      </c>
      <c r="K30" s="48">
        <v>70.597731093372502</v>
      </c>
      <c r="L30" s="48">
        <v>74.249837544436403</v>
      </c>
      <c r="M30" s="48">
        <v>78.957226405718401</v>
      </c>
      <c r="N30" s="48">
        <v>90.550819922785806</v>
      </c>
    </row>
    <row r="31" spans="2:14" x14ac:dyDescent="0.2">
      <c r="B31" s="38">
        <v>0.08</v>
      </c>
      <c r="C31" s="48">
        <v>54.820034957638903</v>
      </c>
      <c r="D31" s="48">
        <v>47.225098248778103</v>
      </c>
      <c r="E31" s="48">
        <v>37.385747525689403</v>
      </c>
      <c r="F31" s="48">
        <v>9.1301782394264404</v>
      </c>
      <c r="G31" s="48">
        <v>14.013114681095001</v>
      </c>
      <c r="H31" s="48">
        <v>5.56650301149375E-3</v>
      </c>
      <c r="I31" s="48">
        <v>15.40251383276</v>
      </c>
      <c r="J31" s="48">
        <v>10.9537646259867</v>
      </c>
      <c r="K31" s="48">
        <v>48.2270687908442</v>
      </c>
      <c r="L31" s="48">
        <v>85.166851420052694</v>
      </c>
      <c r="M31" s="48">
        <v>81.348190053897</v>
      </c>
      <c r="N31" s="48">
        <v>101.072206719927</v>
      </c>
    </row>
    <row r="32" spans="2:14" x14ac:dyDescent="0.2">
      <c r="B32" s="38">
        <v>1.6E-2</v>
      </c>
      <c r="C32" s="48">
        <v>18.5553811384612</v>
      </c>
      <c r="D32" s="48">
        <v>10.666533070594401</v>
      </c>
      <c r="E32" s="48">
        <v>6.1643454349108904</v>
      </c>
      <c r="F32" s="48">
        <v>-16.025962170045499</v>
      </c>
      <c r="G32" s="48">
        <v>1.1745321354219</v>
      </c>
      <c r="H32" s="48">
        <v>-4.1559511483695699</v>
      </c>
      <c r="I32" s="48">
        <v>-2.6663549424980202</v>
      </c>
      <c r="J32" s="48">
        <v>-8.5713013370740203</v>
      </c>
      <c r="K32" s="48">
        <v>-27.348229295392098</v>
      </c>
      <c r="L32" s="48">
        <v>91.158594854936695</v>
      </c>
      <c r="M32" s="48">
        <v>93.847712243415799</v>
      </c>
      <c r="N32" s="48">
        <v>98.165207751997201</v>
      </c>
    </row>
    <row r="33" spans="2:14" x14ac:dyDescent="0.2">
      <c r="B33" s="38">
        <v>3.2000000000000002E-3</v>
      </c>
      <c r="C33" s="48">
        <v>-6.6608775035347199</v>
      </c>
      <c r="D33" s="48">
        <v>-8.3642274250470301</v>
      </c>
      <c r="E33" s="48">
        <v>-10.815715351302</v>
      </c>
      <c r="F33" s="48">
        <v>1.9427095510058801</v>
      </c>
      <c r="G33" s="48">
        <v>8.5724146376776403E-2</v>
      </c>
      <c r="H33" s="48">
        <v>-7.7363258853522998</v>
      </c>
      <c r="I33" s="48">
        <v>-18.016543646950101</v>
      </c>
      <c r="J33" s="48">
        <v>-8.2840697816817404</v>
      </c>
      <c r="K33" s="48">
        <v>-19.5061398528217</v>
      </c>
      <c r="L33" s="48">
        <v>101.22128359007699</v>
      </c>
      <c r="M33" s="48">
        <v>90.900577195061302</v>
      </c>
      <c r="N33" s="48">
        <v>107.379305072436</v>
      </c>
    </row>
  </sheetData>
  <mergeCells count="16">
    <mergeCell ref="C17:E17"/>
    <mergeCell ref="F17:H17"/>
    <mergeCell ref="I17:K17"/>
    <mergeCell ref="L17:N17"/>
    <mergeCell ref="C16:N16"/>
    <mergeCell ref="C2:L2"/>
    <mergeCell ref="C3:D3"/>
    <mergeCell ref="E3:F3"/>
    <mergeCell ref="G3:H3"/>
    <mergeCell ref="I3:J3"/>
    <mergeCell ref="K3:L3"/>
    <mergeCell ref="C26:N26"/>
    <mergeCell ref="C27:E27"/>
    <mergeCell ref="F27:H27"/>
    <mergeCell ref="I27:K27"/>
    <mergeCell ref="L27:N27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1:S129"/>
  <sheetViews>
    <sheetView zoomScale="75" zoomScaleNormal="75" zoomScalePageLayoutView="75" workbookViewId="0">
      <selection sqref="A1:XFD1048576"/>
    </sheetView>
  </sheetViews>
  <sheetFormatPr baseColWidth="10" defaultRowHeight="16" x14ac:dyDescent="0.2"/>
  <cols>
    <col min="1" max="5" width="10.83203125" style="32"/>
    <col min="6" max="6" width="13.1640625" style="32" bestFit="1" customWidth="1"/>
    <col min="7" max="13" width="10.83203125" style="32"/>
    <col min="14" max="14" width="13.1640625" style="32" bestFit="1" customWidth="1"/>
    <col min="15" max="16384" width="10.83203125" style="32"/>
  </cols>
  <sheetData>
    <row r="1" spans="2:15" x14ac:dyDescent="0.2">
      <c r="D1" s="32" t="s">
        <v>182</v>
      </c>
      <c r="L1" s="32" t="s">
        <v>183</v>
      </c>
    </row>
    <row r="2" spans="2:15" x14ac:dyDescent="0.2">
      <c r="C2" s="41" t="s">
        <v>6</v>
      </c>
      <c r="D2" s="41" t="s">
        <v>2</v>
      </c>
      <c r="E2" s="41" t="s">
        <v>1</v>
      </c>
      <c r="F2" s="41" t="s">
        <v>106</v>
      </c>
      <c r="G2" s="41" t="s">
        <v>180</v>
      </c>
      <c r="K2" s="41" t="s">
        <v>6</v>
      </c>
      <c r="L2" s="41" t="s">
        <v>181</v>
      </c>
      <c r="M2" s="41" t="s">
        <v>1</v>
      </c>
      <c r="N2" s="41" t="s">
        <v>106</v>
      </c>
      <c r="O2" s="41" t="s">
        <v>180</v>
      </c>
    </row>
    <row r="3" spans="2:15" x14ac:dyDescent="0.2">
      <c r="B3" s="40" t="s">
        <v>160</v>
      </c>
      <c r="C3" s="38"/>
      <c r="D3" s="38"/>
      <c r="E3" s="38"/>
      <c r="F3" s="38"/>
      <c r="G3" s="38"/>
      <c r="J3" s="40" t="s">
        <v>178</v>
      </c>
      <c r="K3" s="38"/>
      <c r="L3" s="38"/>
      <c r="M3" s="38"/>
      <c r="N3" s="38"/>
      <c r="O3" s="38"/>
    </row>
    <row r="4" spans="2:15" x14ac:dyDescent="0.2">
      <c r="B4" s="40" t="s">
        <v>161</v>
      </c>
      <c r="C4" s="38"/>
      <c r="D4" s="38"/>
      <c r="E4" s="38"/>
      <c r="F4" s="38"/>
      <c r="G4" s="38"/>
      <c r="J4" s="40" t="s">
        <v>161</v>
      </c>
      <c r="K4" s="38"/>
      <c r="L4" s="38"/>
      <c r="M4" s="38"/>
      <c r="N4" s="38"/>
      <c r="O4" s="38"/>
    </row>
    <row r="5" spans="2:15" x14ac:dyDescent="0.2">
      <c r="B5" s="40" t="s">
        <v>160</v>
      </c>
      <c r="C5" s="38"/>
      <c r="D5" s="38"/>
      <c r="E5" s="38"/>
      <c r="F5" s="38"/>
      <c r="G5" s="38"/>
      <c r="J5" s="40" t="s">
        <v>161</v>
      </c>
      <c r="K5" s="38"/>
      <c r="L5" s="38"/>
      <c r="M5" s="38"/>
      <c r="N5" s="38"/>
      <c r="O5" s="38"/>
    </row>
    <row r="6" spans="2:15" x14ac:dyDescent="0.2">
      <c r="B6" s="40" t="s">
        <v>162</v>
      </c>
      <c r="C6" s="38"/>
      <c r="D6" s="38"/>
      <c r="E6" s="38"/>
      <c r="F6" s="38"/>
      <c r="G6" s="38"/>
      <c r="J6" s="40" t="s">
        <v>175</v>
      </c>
      <c r="K6" s="38"/>
      <c r="L6" s="38"/>
      <c r="M6" s="38"/>
      <c r="N6" s="38"/>
      <c r="O6" s="38"/>
    </row>
    <row r="7" spans="2:15" x14ac:dyDescent="0.2">
      <c r="B7" s="40" t="s">
        <v>161</v>
      </c>
      <c r="C7" s="38"/>
      <c r="D7" s="38"/>
      <c r="E7" s="38"/>
      <c r="F7" s="38"/>
      <c r="G7" s="38"/>
      <c r="J7" s="40" t="s">
        <v>169</v>
      </c>
      <c r="K7" s="38"/>
      <c r="L7" s="38"/>
      <c r="M7" s="38"/>
      <c r="N7" s="38"/>
      <c r="O7" s="38"/>
    </row>
    <row r="8" spans="2:15" x14ac:dyDescent="0.2">
      <c r="B8" s="40" t="s">
        <v>160</v>
      </c>
      <c r="C8" s="38"/>
      <c r="D8" s="38"/>
      <c r="E8" s="38"/>
      <c r="F8" s="38"/>
      <c r="G8" s="38"/>
      <c r="J8" s="40" t="s">
        <v>160</v>
      </c>
      <c r="K8" s="38"/>
      <c r="L8" s="38"/>
      <c r="M8" s="38"/>
      <c r="N8" s="38"/>
      <c r="O8" s="38"/>
    </row>
    <row r="9" spans="2:15" x14ac:dyDescent="0.2">
      <c r="B9" s="40" t="s">
        <v>163</v>
      </c>
      <c r="C9" s="38"/>
      <c r="D9" s="38"/>
      <c r="E9" s="38"/>
      <c r="F9" s="38"/>
      <c r="G9" s="38"/>
      <c r="J9" s="40" t="s">
        <v>163</v>
      </c>
      <c r="K9" s="38"/>
      <c r="L9" s="38"/>
      <c r="M9" s="38"/>
      <c r="N9" s="38"/>
      <c r="O9" s="38"/>
    </row>
    <row r="10" spans="2:15" x14ac:dyDescent="0.2">
      <c r="B10" s="40" t="s">
        <v>164</v>
      </c>
      <c r="C10" s="38"/>
      <c r="D10" s="38"/>
      <c r="E10" s="38"/>
      <c r="F10" s="38"/>
      <c r="G10" s="38"/>
      <c r="J10" s="40" t="s">
        <v>168</v>
      </c>
      <c r="K10" s="38"/>
      <c r="L10" s="38"/>
      <c r="M10" s="38"/>
      <c r="N10" s="38"/>
      <c r="O10" s="38"/>
    </row>
    <row r="11" spans="2:15" x14ac:dyDescent="0.2">
      <c r="B11" s="40" t="s">
        <v>164</v>
      </c>
      <c r="C11" s="38"/>
      <c r="D11" s="38"/>
      <c r="E11" s="38"/>
      <c r="F11" s="38"/>
      <c r="G11" s="38"/>
      <c r="J11" s="40" t="s">
        <v>164</v>
      </c>
      <c r="K11" s="38"/>
      <c r="L11" s="38"/>
      <c r="M11" s="38"/>
      <c r="N11" s="38"/>
      <c r="O11" s="38"/>
    </row>
    <row r="12" spans="2:15" x14ac:dyDescent="0.2">
      <c r="B12" s="40" t="s">
        <v>165</v>
      </c>
      <c r="C12" s="38"/>
      <c r="D12" s="38"/>
      <c r="E12" s="38"/>
      <c r="F12" s="38"/>
      <c r="G12" s="38"/>
      <c r="J12" s="40" t="s">
        <v>169</v>
      </c>
      <c r="K12" s="38"/>
      <c r="L12" s="38"/>
      <c r="M12" s="38"/>
      <c r="N12" s="38"/>
      <c r="O12" s="38"/>
    </row>
    <row r="13" spans="2:15" x14ac:dyDescent="0.2">
      <c r="B13" s="40" t="s">
        <v>161</v>
      </c>
      <c r="C13" s="38"/>
      <c r="D13" s="38"/>
      <c r="E13" s="38"/>
      <c r="F13" s="38"/>
      <c r="G13" s="38"/>
      <c r="J13" s="40" t="s">
        <v>162</v>
      </c>
      <c r="K13" s="38"/>
      <c r="L13" s="38"/>
      <c r="M13" s="38"/>
      <c r="N13" s="38"/>
      <c r="O13" s="38"/>
    </row>
    <row r="14" spans="2:15" x14ac:dyDescent="0.2">
      <c r="B14" s="40" t="s">
        <v>166</v>
      </c>
      <c r="C14" s="39">
        <v>6.06</v>
      </c>
      <c r="D14" s="39">
        <v>4.5019999999999998</v>
      </c>
      <c r="E14" s="39">
        <v>5.9</v>
      </c>
      <c r="F14" s="39">
        <v>7.09</v>
      </c>
      <c r="G14" s="39">
        <v>6.74</v>
      </c>
      <c r="J14" s="40" t="s">
        <v>163</v>
      </c>
      <c r="K14" s="39">
        <v>4.8440000000000003</v>
      </c>
      <c r="L14" s="39">
        <v>3.1739999999999999</v>
      </c>
      <c r="M14" s="39">
        <v>3.9620000000000002</v>
      </c>
      <c r="N14" s="39">
        <v>3.7040000000000002</v>
      </c>
      <c r="O14" s="39">
        <v>4.9160000000000004</v>
      </c>
    </row>
    <row r="15" spans="2:15" x14ac:dyDescent="0.2">
      <c r="B15" s="40" t="s">
        <v>167</v>
      </c>
      <c r="C15" s="39">
        <v>6.1360000000000001</v>
      </c>
      <c r="D15" s="39">
        <v>4.4960000000000004</v>
      </c>
      <c r="E15" s="39">
        <v>5.976</v>
      </c>
      <c r="F15" s="39">
        <v>7.1660000000000004</v>
      </c>
      <c r="G15" s="39">
        <v>6.8159999999999998</v>
      </c>
      <c r="J15" s="40" t="s">
        <v>162</v>
      </c>
      <c r="K15" s="39">
        <v>4.6280000000000001</v>
      </c>
      <c r="L15" s="39">
        <v>2.9580000000000002</v>
      </c>
      <c r="M15" s="39">
        <v>3.762</v>
      </c>
      <c r="N15" s="39">
        <v>3.488</v>
      </c>
      <c r="O15" s="39">
        <v>4.6980000000000004</v>
      </c>
    </row>
    <row r="16" spans="2:15" x14ac:dyDescent="0.2">
      <c r="B16" s="40" t="s">
        <v>168</v>
      </c>
      <c r="C16" s="39">
        <v>6.2240000000000002</v>
      </c>
      <c r="D16" s="39">
        <v>4.5839999999999996</v>
      </c>
      <c r="E16" s="39">
        <v>6.0659999999999998</v>
      </c>
      <c r="F16" s="39">
        <v>7.2539999999999996</v>
      </c>
      <c r="G16" s="39">
        <v>6.9039999999999999</v>
      </c>
      <c r="J16" s="40" t="s">
        <v>163</v>
      </c>
      <c r="K16" s="39">
        <v>4.7060000000000004</v>
      </c>
      <c r="L16" s="39">
        <v>3.036</v>
      </c>
      <c r="M16" s="39">
        <v>3.698</v>
      </c>
      <c r="N16" s="39">
        <v>3.5659999999999998</v>
      </c>
      <c r="O16" s="39">
        <v>4.7759999999999998</v>
      </c>
    </row>
    <row r="17" spans="2:19" x14ac:dyDescent="0.2">
      <c r="B17" s="40" t="s">
        <v>164</v>
      </c>
      <c r="C17" s="39">
        <v>6.2759999999999998</v>
      </c>
      <c r="D17" s="39">
        <v>4.6360000000000001</v>
      </c>
      <c r="E17" s="39">
        <v>6.12</v>
      </c>
      <c r="F17" s="39">
        <v>7.306</v>
      </c>
      <c r="G17" s="39">
        <v>6.9560000000000004</v>
      </c>
      <c r="J17" s="40" t="s">
        <v>168</v>
      </c>
      <c r="K17" s="39">
        <v>4.8339999999999996</v>
      </c>
      <c r="L17" s="39">
        <v>3.1640000000000001</v>
      </c>
      <c r="M17" s="39">
        <v>3.76</v>
      </c>
      <c r="N17" s="39">
        <v>3.694</v>
      </c>
      <c r="O17" s="39">
        <v>4.9039999999999999</v>
      </c>
      <c r="S17" s="34"/>
    </row>
    <row r="18" spans="2:19" x14ac:dyDescent="0.2">
      <c r="B18" s="40" t="s">
        <v>163</v>
      </c>
      <c r="C18" s="39">
        <v>6.492</v>
      </c>
      <c r="D18" s="39">
        <v>4.8520000000000003</v>
      </c>
      <c r="E18" s="39">
        <v>6.3380000000000001</v>
      </c>
      <c r="F18" s="39">
        <v>7.5220000000000002</v>
      </c>
      <c r="G18" s="39">
        <v>7.1719999999999997</v>
      </c>
      <c r="J18" s="40" t="s">
        <v>164</v>
      </c>
      <c r="K18" s="39">
        <v>4.976</v>
      </c>
      <c r="L18" s="39">
        <v>3.306</v>
      </c>
      <c r="M18" s="39">
        <v>3.8359999999999999</v>
      </c>
      <c r="N18" s="39">
        <v>3.8359999999999999</v>
      </c>
      <c r="O18" s="39">
        <v>5.0460000000000003</v>
      </c>
    </row>
    <row r="19" spans="2:19" x14ac:dyDescent="0.2">
      <c r="B19" s="40" t="s">
        <v>163</v>
      </c>
      <c r="C19" s="39">
        <v>6.39</v>
      </c>
      <c r="D19" s="39">
        <v>4.75</v>
      </c>
      <c r="E19" s="39">
        <v>6.2720000000000002</v>
      </c>
      <c r="F19" s="39">
        <v>7.4219999999999997</v>
      </c>
      <c r="G19" s="39">
        <v>7.0140000000000002</v>
      </c>
      <c r="J19" s="40" t="s">
        <v>165</v>
      </c>
      <c r="K19" s="39">
        <v>5.0780000000000003</v>
      </c>
      <c r="L19" s="39">
        <v>3.4079999999999999</v>
      </c>
      <c r="M19" s="39">
        <v>3.9380000000000002</v>
      </c>
      <c r="N19" s="39">
        <v>3.9380000000000002</v>
      </c>
      <c r="O19" s="39">
        <v>4.9619999999999997</v>
      </c>
    </row>
    <row r="20" spans="2:19" x14ac:dyDescent="0.2">
      <c r="B20" s="40" t="s">
        <v>161</v>
      </c>
      <c r="C20" s="39">
        <v>5.6379999999999999</v>
      </c>
      <c r="D20" s="39">
        <v>3.9980000000000002</v>
      </c>
      <c r="E20" s="39">
        <v>5.556</v>
      </c>
      <c r="F20" s="39">
        <v>6.6719999999999997</v>
      </c>
      <c r="G20" s="39">
        <v>6.2060000000000004</v>
      </c>
      <c r="J20" s="40" t="s">
        <v>167</v>
      </c>
      <c r="K20" s="39">
        <v>5.032</v>
      </c>
      <c r="L20" s="39">
        <v>3.3620000000000001</v>
      </c>
      <c r="M20" s="39">
        <v>3.8919999999999999</v>
      </c>
      <c r="N20" s="39">
        <v>3.8919999999999999</v>
      </c>
      <c r="O20" s="39">
        <v>4.7300000000000004</v>
      </c>
    </row>
    <row r="21" spans="2:19" x14ac:dyDescent="0.2">
      <c r="B21" s="40" t="s">
        <v>169</v>
      </c>
      <c r="C21" s="39">
        <v>4.9880000000000004</v>
      </c>
      <c r="D21" s="39">
        <v>3.4740000000000002</v>
      </c>
      <c r="E21" s="39">
        <v>4.9400000000000004</v>
      </c>
      <c r="F21" s="39">
        <v>6.024</v>
      </c>
      <c r="G21" s="39">
        <v>5.5</v>
      </c>
      <c r="J21" s="40" t="s">
        <v>171</v>
      </c>
      <c r="K21" s="39">
        <v>4.9539999999999997</v>
      </c>
      <c r="L21" s="39">
        <v>3.65</v>
      </c>
      <c r="M21" s="39">
        <v>4.0659999999999998</v>
      </c>
      <c r="N21" s="39">
        <v>4.0659999999999998</v>
      </c>
      <c r="O21" s="39">
        <v>4.8540000000000001</v>
      </c>
    </row>
    <row r="22" spans="2:19" x14ac:dyDescent="0.2">
      <c r="B22" s="40" t="s">
        <v>161</v>
      </c>
      <c r="C22" s="39">
        <v>4.1920000000000002</v>
      </c>
      <c r="D22" s="39">
        <v>2.802</v>
      </c>
      <c r="E22" s="39">
        <v>4.1779999999999999</v>
      </c>
      <c r="F22" s="39">
        <v>5.2279999999999998</v>
      </c>
      <c r="G22" s="39">
        <v>4.6479999999999997</v>
      </c>
      <c r="J22" s="40" t="s">
        <v>169</v>
      </c>
      <c r="K22" s="39">
        <v>4.9340000000000002</v>
      </c>
      <c r="L22" s="39">
        <v>3.9060000000000001</v>
      </c>
      <c r="M22" s="39">
        <v>4.2160000000000002</v>
      </c>
      <c r="N22" s="39">
        <v>4.24</v>
      </c>
      <c r="O22" s="39">
        <v>5.0359999999999996</v>
      </c>
    </row>
    <row r="23" spans="2:19" x14ac:dyDescent="0.2">
      <c r="B23" s="40" t="s">
        <v>163</v>
      </c>
      <c r="C23" s="39">
        <v>3.0459999999999998</v>
      </c>
      <c r="D23" s="39">
        <v>1.744</v>
      </c>
      <c r="E23" s="39">
        <v>3.1419999999999999</v>
      </c>
      <c r="F23" s="39">
        <v>4.0460000000000003</v>
      </c>
      <c r="G23" s="39">
        <v>3.41</v>
      </c>
      <c r="J23" s="40" t="s">
        <v>162</v>
      </c>
      <c r="K23" s="39">
        <v>5.0839999999999996</v>
      </c>
      <c r="L23" s="39">
        <v>4.25</v>
      </c>
      <c r="M23" s="39">
        <v>4.4539999999999997</v>
      </c>
      <c r="N23" s="39">
        <v>4.5259999999999998</v>
      </c>
      <c r="O23" s="39">
        <v>5.33</v>
      </c>
    </row>
    <row r="24" spans="2:19" x14ac:dyDescent="0.2">
      <c r="B24" s="40" t="s">
        <v>170</v>
      </c>
      <c r="C24" s="39">
        <v>1.8520000000000001</v>
      </c>
      <c r="D24" s="39">
        <v>0.63800000000000001</v>
      </c>
      <c r="E24" s="39">
        <v>2.024</v>
      </c>
      <c r="F24" s="39">
        <v>2.8140000000000001</v>
      </c>
      <c r="G24" s="39">
        <v>2.1739999999999999</v>
      </c>
      <c r="J24" s="40" t="s">
        <v>163</v>
      </c>
      <c r="K24" s="39">
        <v>5.3819999999999997</v>
      </c>
      <c r="L24" s="39">
        <v>4.5780000000000003</v>
      </c>
      <c r="M24" s="39">
        <v>4.6760000000000002</v>
      </c>
      <c r="N24" s="39">
        <v>4.5739999999999998</v>
      </c>
      <c r="O24" s="39">
        <v>5.8440000000000003</v>
      </c>
    </row>
    <row r="25" spans="2:19" x14ac:dyDescent="0.2">
      <c r="B25" s="40" t="s">
        <v>166</v>
      </c>
      <c r="C25" s="39">
        <v>1.1739999999999999</v>
      </c>
      <c r="D25" s="39">
        <v>0.30599999999999999</v>
      </c>
      <c r="E25" s="39">
        <v>1.3080000000000001</v>
      </c>
      <c r="F25" s="39">
        <v>2.1480000000000001</v>
      </c>
      <c r="G25" s="39">
        <v>1.454</v>
      </c>
      <c r="J25" s="40" t="s">
        <v>170</v>
      </c>
      <c r="K25" s="39">
        <v>5.492</v>
      </c>
      <c r="L25" s="39">
        <v>4.718</v>
      </c>
      <c r="M25" s="39">
        <v>4.71</v>
      </c>
      <c r="N25" s="39">
        <v>4.4340000000000002</v>
      </c>
      <c r="O25" s="39">
        <v>6.17</v>
      </c>
    </row>
    <row r="26" spans="2:19" x14ac:dyDescent="0.2">
      <c r="B26" s="40" t="s">
        <v>171</v>
      </c>
      <c r="C26" s="39">
        <v>0.48399999999999999</v>
      </c>
      <c r="D26" s="39">
        <v>-0.106</v>
      </c>
      <c r="E26" s="39">
        <v>0.63800000000000001</v>
      </c>
      <c r="F26" s="39">
        <v>1.47</v>
      </c>
      <c r="G26" s="39">
        <v>0.72199999999999998</v>
      </c>
      <c r="J26" s="40" t="s">
        <v>167</v>
      </c>
      <c r="K26" s="39">
        <v>5.7480000000000002</v>
      </c>
      <c r="L26" s="39">
        <v>4.6379999999999999</v>
      </c>
      <c r="M26" s="39">
        <v>4.6379999999999999</v>
      </c>
      <c r="N26" s="39">
        <v>4.1879999999999997</v>
      </c>
      <c r="O26" s="39">
        <v>6.2539999999999996</v>
      </c>
    </row>
    <row r="27" spans="2:19" x14ac:dyDescent="0.2">
      <c r="B27" s="40" t="s">
        <v>169</v>
      </c>
      <c r="C27" s="39">
        <v>-0.432</v>
      </c>
      <c r="D27" s="39">
        <v>-0.74199999999999999</v>
      </c>
      <c r="E27" s="39">
        <v>-0.25800000000000001</v>
      </c>
      <c r="F27" s="39">
        <v>0.56799999999999995</v>
      </c>
      <c r="G27" s="39">
        <v>-0.23599999999999999</v>
      </c>
      <c r="J27" s="40" t="s">
        <v>171</v>
      </c>
      <c r="K27" s="39">
        <v>5.1719999999999997</v>
      </c>
      <c r="L27" s="39">
        <v>3.8159999999999998</v>
      </c>
      <c r="M27" s="39">
        <v>3.8159999999999998</v>
      </c>
      <c r="N27" s="39">
        <v>3.1680000000000001</v>
      </c>
      <c r="O27" s="39">
        <v>5.5060000000000002</v>
      </c>
    </row>
    <row r="28" spans="2:19" x14ac:dyDescent="0.2">
      <c r="B28" s="40" t="s">
        <v>164</v>
      </c>
      <c r="C28" s="39">
        <v>-0.998</v>
      </c>
      <c r="D28" s="39">
        <v>-0.99199999999999999</v>
      </c>
      <c r="E28" s="39">
        <v>-0.88</v>
      </c>
      <c r="F28" s="39">
        <v>5.1999999999999998E-2</v>
      </c>
      <c r="G28" s="39">
        <v>-0.68200000000000005</v>
      </c>
      <c r="J28" s="40" t="s">
        <v>163</v>
      </c>
      <c r="K28" s="39">
        <v>4.05</v>
      </c>
      <c r="L28" s="39">
        <v>2.5299999999999998</v>
      </c>
      <c r="M28" s="39">
        <v>2.5299999999999998</v>
      </c>
      <c r="N28" s="39">
        <v>1.66</v>
      </c>
      <c r="O28" s="39">
        <v>4.2699999999999996</v>
      </c>
    </row>
    <row r="29" spans="2:19" x14ac:dyDescent="0.2">
      <c r="B29" s="40" t="s">
        <v>164</v>
      </c>
      <c r="C29" s="39">
        <v>-1.3740000000000001</v>
      </c>
      <c r="D29" s="39">
        <v>-1.1859999999999999</v>
      </c>
      <c r="E29" s="39">
        <v>-1.3120000000000001</v>
      </c>
      <c r="F29" s="39">
        <v>-0.44400000000000001</v>
      </c>
      <c r="G29" s="39">
        <v>-1.1020000000000001</v>
      </c>
      <c r="J29" s="40" t="s">
        <v>160</v>
      </c>
      <c r="K29" s="39">
        <v>2.8380000000000001</v>
      </c>
      <c r="L29" s="39">
        <v>1.3180000000000001</v>
      </c>
      <c r="M29" s="39">
        <v>1.3180000000000001</v>
      </c>
      <c r="N29" s="39">
        <v>0.44800000000000001</v>
      </c>
      <c r="O29" s="39">
        <v>3.0579999999999998</v>
      </c>
    </row>
    <row r="30" spans="2:19" x14ac:dyDescent="0.2">
      <c r="B30" s="40" t="s">
        <v>169</v>
      </c>
      <c r="C30" s="39">
        <v>-1.534</v>
      </c>
      <c r="D30" s="39">
        <v>-1.4219999999999999</v>
      </c>
      <c r="E30" s="39">
        <v>-1.4139999999999999</v>
      </c>
      <c r="F30" s="39">
        <v>-0.77400000000000002</v>
      </c>
      <c r="G30" s="39">
        <v>-1.306</v>
      </c>
      <c r="J30" s="40" t="s">
        <v>163</v>
      </c>
      <c r="K30" s="39">
        <v>1.9159999999999999</v>
      </c>
      <c r="L30" s="39">
        <v>0.39600000000000002</v>
      </c>
      <c r="M30" s="39">
        <v>0.39600000000000002</v>
      </c>
      <c r="N30" s="39">
        <v>-0.47399999999999998</v>
      </c>
      <c r="O30" s="39">
        <v>2.056</v>
      </c>
    </row>
    <row r="31" spans="2:19" x14ac:dyDescent="0.2">
      <c r="B31" s="40" t="s">
        <v>172</v>
      </c>
      <c r="C31" s="39">
        <v>-1.6859999999999999</v>
      </c>
      <c r="D31" s="39">
        <v>-1.708</v>
      </c>
      <c r="E31" s="39">
        <v>-1.5660000000000001</v>
      </c>
      <c r="F31" s="39">
        <v>-1.0960000000000001</v>
      </c>
      <c r="G31" s="39">
        <v>-1.508</v>
      </c>
      <c r="J31" s="40" t="s">
        <v>161</v>
      </c>
      <c r="K31" s="39">
        <v>1.236</v>
      </c>
      <c r="L31" s="39">
        <v>-0.248</v>
      </c>
      <c r="M31" s="39">
        <v>-0.248</v>
      </c>
      <c r="N31" s="39">
        <v>-1.1180000000000001</v>
      </c>
      <c r="O31" s="39">
        <v>1.3320000000000001</v>
      </c>
    </row>
    <row r="32" spans="2:19" x14ac:dyDescent="0.2">
      <c r="B32" s="40" t="s">
        <v>163</v>
      </c>
      <c r="C32" s="39">
        <v>-1.304</v>
      </c>
      <c r="D32" s="39">
        <v>-1.46</v>
      </c>
      <c r="E32" s="39">
        <v>-1.1839999999999999</v>
      </c>
      <c r="F32" s="39">
        <v>-0.88400000000000001</v>
      </c>
      <c r="G32" s="39">
        <v>-1.1759999999999999</v>
      </c>
      <c r="J32" s="40" t="s">
        <v>163</v>
      </c>
      <c r="K32" s="39">
        <v>1.3939999999999999</v>
      </c>
      <c r="L32" s="39">
        <v>-0.11</v>
      </c>
      <c r="M32" s="39">
        <v>-5.3999999999999999E-2</v>
      </c>
      <c r="N32" s="39">
        <v>-0.92400000000000004</v>
      </c>
      <c r="O32" s="39">
        <v>1.446</v>
      </c>
    </row>
    <row r="33" spans="2:15" x14ac:dyDescent="0.2">
      <c r="B33" s="40" t="s">
        <v>169</v>
      </c>
      <c r="C33" s="39">
        <v>-1.1180000000000001</v>
      </c>
      <c r="D33" s="39">
        <v>-1.4079999999999999</v>
      </c>
      <c r="E33" s="39">
        <v>-0.998</v>
      </c>
      <c r="F33" s="39">
        <v>-0.86799999999999999</v>
      </c>
      <c r="G33" s="39">
        <v>-1.1659999999999999</v>
      </c>
      <c r="J33" s="40" t="s">
        <v>164</v>
      </c>
      <c r="K33" s="39">
        <v>1.952</v>
      </c>
      <c r="L33" s="39">
        <v>0.42799999999999999</v>
      </c>
      <c r="M33" s="39">
        <v>0.54</v>
      </c>
      <c r="N33" s="39">
        <v>-0.33</v>
      </c>
      <c r="O33" s="39">
        <v>1.96</v>
      </c>
    </row>
    <row r="34" spans="2:15" x14ac:dyDescent="0.2">
      <c r="B34" s="40" t="s">
        <v>162</v>
      </c>
      <c r="C34" s="39">
        <v>-0.93799999999999994</v>
      </c>
      <c r="D34" s="39">
        <v>-1.274</v>
      </c>
      <c r="E34" s="39">
        <v>-0.86399999999999999</v>
      </c>
      <c r="F34" s="39">
        <v>-0.73399999999999999</v>
      </c>
      <c r="G34" s="39">
        <v>-1.038</v>
      </c>
      <c r="J34" s="40" t="s">
        <v>164</v>
      </c>
      <c r="K34" s="39">
        <v>2.3820000000000001</v>
      </c>
      <c r="L34" s="39">
        <v>0.83799999999999997</v>
      </c>
      <c r="M34" s="39">
        <v>1.006</v>
      </c>
      <c r="N34" s="39">
        <v>0.13600000000000001</v>
      </c>
      <c r="O34" s="39">
        <v>2.3460000000000001</v>
      </c>
    </row>
    <row r="35" spans="2:15" x14ac:dyDescent="0.2">
      <c r="B35" s="40" t="s">
        <v>171</v>
      </c>
      <c r="C35" s="39">
        <v>-0.88400000000000001</v>
      </c>
      <c r="D35" s="39">
        <v>-1.1060000000000001</v>
      </c>
      <c r="E35" s="39">
        <v>-0.85799999999999998</v>
      </c>
      <c r="F35" s="39">
        <v>-0.72599999999999998</v>
      </c>
      <c r="G35" s="39">
        <v>-1.036</v>
      </c>
      <c r="J35" s="40" t="s">
        <v>171</v>
      </c>
      <c r="K35" s="39">
        <v>2.7240000000000002</v>
      </c>
      <c r="L35" s="39">
        <v>1.1599999999999999</v>
      </c>
      <c r="M35" s="39">
        <v>1.3839999999999999</v>
      </c>
      <c r="N35" s="39">
        <v>0.51400000000000001</v>
      </c>
      <c r="O35" s="39">
        <v>2.78</v>
      </c>
    </row>
    <row r="36" spans="2:15" x14ac:dyDescent="0.2">
      <c r="B36" s="40" t="s">
        <v>172</v>
      </c>
      <c r="C36" s="39">
        <v>-0.95199999999999996</v>
      </c>
      <c r="D36" s="39">
        <v>-1.06</v>
      </c>
      <c r="E36" s="39">
        <v>-0.77200000000000002</v>
      </c>
      <c r="F36" s="39">
        <v>-0.84</v>
      </c>
      <c r="G36" s="39">
        <v>-1.1499999999999999</v>
      </c>
      <c r="J36" s="40" t="s">
        <v>162</v>
      </c>
      <c r="K36" s="39">
        <v>2.8559999999999999</v>
      </c>
      <c r="L36" s="39">
        <v>1.236</v>
      </c>
      <c r="M36" s="39">
        <v>1.516</v>
      </c>
      <c r="N36" s="39">
        <v>0.64600000000000002</v>
      </c>
      <c r="O36" s="39">
        <v>2.968</v>
      </c>
    </row>
    <row r="37" spans="2:15" x14ac:dyDescent="0.2">
      <c r="B37" s="40" t="s">
        <v>173</v>
      </c>
      <c r="C37" s="39">
        <v>-0.75600000000000001</v>
      </c>
      <c r="D37" s="39">
        <v>-0.75</v>
      </c>
      <c r="E37" s="39">
        <v>-0.42199999999999999</v>
      </c>
      <c r="F37" s="39">
        <v>-0.69</v>
      </c>
      <c r="G37" s="39">
        <v>-1</v>
      </c>
      <c r="J37" s="40" t="s">
        <v>171</v>
      </c>
      <c r="K37" s="39">
        <v>2.97</v>
      </c>
      <c r="L37" s="39">
        <v>1.35</v>
      </c>
      <c r="M37" s="39">
        <v>1.63</v>
      </c>
      <c r="N37" s="39">
        <v>0.76</v>
      </c>
      <c r="O37" s="39">
        <v>3.1379999999999999</v>
      </c>
    </row>
    <row r="38" spans="2:15" x14ac:dyDescent="0.2">
      <c r="B38" s="40" t="s">
        <v>174</v>
      </c>
      <c r="C38" s="39">
        <v>-0.76</v>
      </c>
      <c r="D38" s="39">
        <v>-0.64</v>
      </c>
      <c r="E38" s="39">
        <v>-0.27400000000000002</v>
      </c>
      <c r="F38" s="39">
        <v>-0.74199999999999999</v>
      </c>
      <c r="G38" s="39">
        <v>-1.05</v>
      </c>
      <c r="J38" s="40" t="s">
        <v>174</v>
      </c>
      <c r="K38" s="39">
        <v>2.8959999999999999</v>
      </c>
      <c r="L38" s="39">
        <v>1.276</v>
      </c>
      <c r="M38" s="39">
        <v>1.556</v>
      </c>
      <c r="N38" s="39">
        <v>0.68600000000000005</v>
      </c>
      <c r="O38" s="39">
        <v>3.0619999999999998</v>
      </c>
    </row>
    <row r="39" spans="2:15" x14ac:dyDescent="0.2">
      <c r="B39" s="40" t="s">
        <v>161</v>
      </c>
      <c r="C39" s="39">
        <v>-0.71199999999999997</v>
      </c>
      <c r="D39" s="39">
        <v>-0.498</v>
      </c>
      <c r="E39" s="39">
        <v>-2.8000000000000001E-2</v>
      </c>
      <c r="F39" s="39">
        <v>-0.69599999999999995</v>
      </c>
      <c r="G39" s="39">
        <v>-1.002</v>
      </c>
      <c r="J39" s="40" t="s">
        <v>177</v>
      </c>
      <c r="K39" s="39">
        <v>2.742</v>
      </c>
      <c r="L39" s="39">
        <v>1.1220000000000001</v>
      </c>
      <c r="M39" s="39">
        <v>1.4019999999999999</v>
      </c>
      <c r="N39" s="39">
        <v>0.53200000000000003</v>
      </c>
      <c r="O39" s="39">
        <v>2.9060000000000001</v>
      </c>
    </row>
    <row r="40" spans="2:15" x14ac:dyDescent="0.2">
      <c r="B40" s="40" t="s">
        <v>167</v>
      </c>
      <c r="C40" s="39">
        <v>-0.66400000000000003</v>
      </c>
      <c r="D40" s="39">
        <v>-0.51600000000000001</v>
      </c>
      <c r="E40" s="39">
        <v>0.22</v>
      </c>
      <c r="F40" s="39">
        <v>-0.65</v>
      </c>
      <c r="G40" s="39">
        <v>-0.95399999999999996</v>
      </c>
      <c r="J40" s="40" t="s">
        <v>160</v>
      </c>
      <c r="K40" s="39">
        <v>2.524</v>
      </c>
      <c r="L40" s="39">
        <v>0.88</v>
      </c>
      <c r="M40" s="39">
        <v>1.1599999999999999</v>
      </c>
      <c r="N40" s="39">
        <v>0.28999999999999998</v>
      </c>
      <c r="O40" s="39">
        <v>2.4700000000000002</v>
      </c>
    </row>
    <row r="41" spans="2:15" x14ac:dyDescent="0.2">
      <c r="B41" s="40" t="s">
        <v>160</v>
      </c>
      <c r="C41" s="39">
        <v>-0.52800000000000002</v>
      </c>
      <c r="D41" s="39">
        <v>-0.44400000000000001</v>
      </c>
      <c r="E41" s="39">
        <v>0.35399999999999998</v>
      </c>
      <c r="F41" s="39">
        <v>-0.51400000000000001</v>
      </c>
      <c r="G41" s="39">
        <v>-0.81799999999999995</v>
      </c>
      <c r="J41" s="40" t="s">
        <v>160</v>
      </c>
      <c r="K41" s="39">
        <v>1.97</v>
      </c>
      <c r="L41" s="39">
        <v>0.38400000000000001</v>
      </c>
      <c r="M41" s="39">
        <v>0.66400000000000003</v>
      </c>
      <c r="N41" s="39">
        <v>-0.23</v>
      </c>
      <c r="O41" s="39">
        <v>1.698</v>
      </c>
    </row>
    <row r="42" spans="2:15" x14ac:dyDescent="0.2">
      <c r="B42" s="40" t="s">
        <v>171</v>
      </c>
      <c r="C42" s="39">
        <v>-0.59199999999999997</v>
      </c>
      <c r="D42" s="39">
        <v>-0.64800000000000002</v>
      </c>
      <c r="E42" s="39">
        <v>0.13600000000000001</v>
      </c>
      <c r="F42" s="39">
        <v>-0.65400000000000003</v>
      </c>
      <c r="G42" s="39">
        <v>-0.95799999999999996</v>
      </c>
      <c r="J42" s="40" t="s">
        <v>166</v>
      </c>
      <c r="K42" s="39">
        <v>1.288</v>
      </c>
      <c r="L42" s="39">
        <v>-0.158</v>
      </c>
      <c r="M42" s="39">
        <v>0.36599999999999999</v>
      </c>
      <c r="N42" s="39">
        <v>-0.82</v>
      </c>
      <c r="O42" s="39">
        <v>0.85599999999999998</v>
      </c>
    </row>
    <row r="43" spans="2:15" x14ac:dyDescent="0.2">
      <c r="B43" s="40" t="s">
        <v>168</v>
      </c>
      <c r="C43" s="39">
        <v>-0.35599999999999998</v>
      </c>
      <c r="D43" s="39">
        <v>-0.47599999999999998</v>
      </c>
      <c r="E43" s="39">
        <v>0.29599999999999999</v>
      </c>
      <c r="F43" s="39">
        <v>-0.49199999999999999</v>
      </c>
      <c r="G43" s="39">
        <v>-0.79200000000000004</v>
      </c>
      <c r="J43" s="40" t="s">
        <v>168</v>
      </c>
      <c r="K43" s="39">
        <v>0.57999999999999996</v>
      </c>
      <c r="L43" s="39">
        <v>-0.56799999999999995</v>
      </c>
      <c r="M43" s="39">
        <v>0.2</v>
      </c>
      <c r="N43" s="39">
        <v>-1.05</v>
      </c>
      <c r="O43" s="39">
        <v>0.16</v>
      </c>
    </row>
    <row r="44" spans="2:15" x14ac:dyDescent="0.2">
      <c r="B44" s="40" t="s">
        <v>164</v>
      </c>
      <c r="C44" s="39">
        <v>-9.8000000000000004E-2</v>
      </c>
      <c r="D44" s="39">
        <v>-0.10199999999999999</v>
      </c>
      <c r="E44" s="39">
        <v>0.59199999999999997</v>
      </c>
      <c r="F44" s="39">
        <v>-0.35799999999999998</v>
      </c>
      <c r="G44" s="39">
        <v>-0.60399999999999998</v>
      </c>
      <c r="J44" s="40" t="s">
        <v>164</v>
      </c>
      <c r="K44" s="39">
        <v>0.13600000000000001</v>
      </c>
      <c r="L44" s="39">
        <v>-0.71399999999999997</v>
      </c>
      <c r="M44" s="39">
        <v>0.29799999999999999</v>
      </c>
      <c r="N44" s="39">
        <v>-1.016</v>
      </c>
      <c r="O44" s="39">
        <v>-0.27200000000000002</v>
      </c>
    </row>
    <row r="45" spans="2:15" x14ac:dyDescent="0.2">
      <c r="B45" s="40" t="s">
        <v>160</v>
      </c>
      <c r="C45" s="39">
        <v>4.5999999999999999E-2</v>
      </c>
      <c r="D45" s="39">
        <v>0.1</v>
      </c>
      <c r="E45" s="39">
        <v>0.71599999999999997</v>
      </c>
      <c r="F45" s="39">
        <v>-0.28799999999999998</v>
      </c>
      <c r="G45" s="39">
        <v>-0.53</v>
      </c>
      <c r="J45" s="40" t="s">
        <v>160</v>
      </c>
      <c r="K45" s="39">
        <v>-0.252</v>
      </c>
      <c r="L45" s="39">
        <v>-0.80400000000000005</v>
      </c>
      <c r="M45" s="39">
        <v>0.47599999999999998</v>
      </c>
      <c r="N45" s="39">
        <v>-0.90200000000000002</v>
      </c>
      <c r="O45" s="39">
        <v>-0.48799999999999999</v>
      </c>
    </row>
    <row r="46" spans="2:15" x14ac:dyDescent="0.2">
      <c r="B46" s="40" t="s">
        <v>164</v>
      </c>
      <c r="C46" s="39">
        <v>0.47399999999999998</v>
      </c>
      <c r="D46" s="39">
        <v>0.71</v>
      </c>
      <c r="E46" s="39">
        <v>1.01</v>
      </c>
      <c r="F46" s="39">
        <v>-0.05</v>
      </c>
      <c r="G46" s="39">
        <v>-0.17199999999999999</v>
      </c>
      <c r="J46" s="40" t="s">
        <v>171</v>
      </c>
      <c r="K46" s="39">
        <v>0.16400000000000001</v>
      </c>
      <c r="L46" s="39">
        <v>-0.17199999999999999</v>
      </c>
      <c r="M46" s="39">
        <v>1.3759999999999999</v>
      </c>
      <c r="N46" s="39">
        <v>-4.2000000000000003E-2</v>
      </c>
      <c r="O46" s="39">
        <v>0.1</v>
      </c>
    </row>
    <row r="47" spans="2:15" x14ac:dyDescent="0.2">
      <c r="B47" s="40" t="s">
        <v>168</v>
      </c>
      <c r="C47" s="39">
        <v>0.71399999999999997</v>
      </c>
      <c r="D47" s="39">
        <v>1.206</v>
      </c>
      <c r="E47" s="39">
        <v>1.266</v>
      </c>
      <c r="F47" s="39">
        <v>0.05</v>
      </c>
      <c r="G47" s="39">
        <v>4.8000000000000001E-2</v>
      </c>
      <c r="J47" s="40" t="s">
        <v>168</v>
      </c>
      <c r="K47" s="39">
        <v>0.94</v>
      </c>
      <c r="L47" s="39">
        <v>0.68200000000000005</v>
      </c>
      <c r="M47" s="39">
        <v>2.31</v>
      </c>
      <c r="N47" s="39">
        <v>1.0640000000000001</v>
      </c>
      <c r="O47" s="39">
        <v>0.93400000000000005</v>
      </c>
    </row>
    <row r="48" spans="2:15" x14ac:dyDescent="0.2">
      <c r="B48" s="40" t="s">
        <v>165</v>
      </c>
      <c r="C48" s="39">
        <v>0.82599999999999996</v>
      </c>
      <c r="D48" s="39">
        <v>1.5860000000000001</v>
      </c>
      <c r="E48" s="39">
        <v>1.3180000000000001</v>
      </c>
      <c r="F48" s="39">
        <v>0.112</v>
      </c>
      <c r="G48" s="39">
        <v>8.4000000000000005E-2</v>
      </c>
      <c r="J48" s="40" t="s">
        <v>167</v>
      </c>
      <c r="K48" s="39">
        <v>1.79</v>
      </c>
      <c r="L48" s="39">
        <v>1.454</v>
      </c>
      <c r="M48" s="39">
        <v>3.1619999999999999</v>
      </c>
      <c r="N48" s="39">
        <v>1.86</v>
      </c>
      <c r="O48" s="39">
        <v>1.728</v>
      </c>
    </row>
    <row r="49" spans="2:15" x14ac:dyDescent="0.2">
      <c r="B49" s="40" t="s">
        <v>174</v>
      </c>
      <c r="C49" s="39">
        <v>0.64800000000000002</v>
      </c>
      <c r="D49" s="39">
        <v>1.5620000000000001</v>
      </c>
      <c r="E49" s="39">
        <v>0.95199999999999996</v>
      </c>
      <c r="F49" s="39">
        <v>-0.06</v>
      </c>
      <c r="G49" s="39">
        <v>-0.108</v>
      </c>
      <c r="J49" s="40" t="s">
        <v>162</v>
      </c>
      <c r="K49" s="39">
        <v>2.3879999999999999</v>
      </c>
      <c r="L49" s="39">
        <v>1.974</v>
      </c>
      <c r="M49" s="39">
        <v>3.762</v>
      </c>
      <c r="N49" s="39">
        <v>2.4039999999999999</v>
      </c>
      <c r="O49" s="39">
        <v>2.3519999999999999</v>
      </c>
    </row>
    <row r="50" spans="2:15" x14ac:dyDescent="0.2">
      <c r="B50" s="40" t="s">
        <v>175</v>
      </c>
      <c r="C50" s="39">
        <v>0.65800000000000003</v>
      </c>
      <c r="D50" s="39">
        <v>1.784</v>
      </c>
      <c r="E50" s="39">
        <v>0.83199999999999996</v>
      </c>
      <c r="F50" s="39">
        <v>-9.4E-2</v>
      </c>
      <c r="G50" s="39">
        <v>-0.106</v>
      </c>
      <c r="J50" s="40" t="s">
        <v>162</v>
      </c>
      <c r="K50" s="39">
        <v>2.8460000000000001</v>
      </c>
      <c r="L50" s="39">
        <v>2.3420000000000001</v>
      </c>
      <c r="M50" s="39">
        <v>4.1859999999999999</v>
      </c>
      <c r="N50" s="39">
        <v>2.6960000000000002</v>
      </c>
      <c r="O50" s="39">
        <v>2.7240000000000002</v>
      </c>
    </row>
    <row r="51" spans="2:15" x14ac:dyDescent="0.2">
      <c r="B51" s="40" t="s">
        <v>164</v>
      </c>
      <c r="C51" s="39">
        <v>0.13200000000000001</v>
      </c>
      <c r="D51" s="39">
        <v>1.3440000000000001</v>
      </c>
      <c r="E51" s="39">
        <v>0.28999999999999998</v>
      </c>
      <c r="F51" s="39">
        <v>-0.55000000000000004</v>
      </c>
      <c r="G51" s="39">
        <v>-0.64</v>
      </c>
      <c r="J51" s="40" t="s">
        <v>176</v>
      </c>
      <c r="K51" s="39">
        <v>2.7160000000000002</v>
      </c>
      <c r="L51" s="39">
        <v>2.234</v>
      </c>
      <c r="M51" s="39">
        <v>4.0780000000000003</v>
      </c>
      <c r="N51" s="39">
        <v>2.456</v>
      </c>
      <c r="O51" s="39">
        <v>2.5640000000000001</v>
      </c>
    </row>
    <row r="52" spans="2:15" x14ac:dyDescent="0.2">
      <c r="B52" s="40" t="s">
        <v>164</v>
      </c>
      <c r="C52" s="39">
        <v>-0.376</v>
      </c>
      <c r="D52" s="39">
        <v>0.92400000000000004</v>
      </c>
      <c r="E52" s="39">
        <v>-0.26400000000000001</v>
      </c>
      <c r="F52" s="39">
        <v>-0.96199999999999997</v>
      </c>
      <c r="G52" s="39">
        <v>-1.1299999999999999</v>
      </c>
      <c r="J52" s="40" t="s">
        <v>177</v>
      </c>
      <c r="K52" s="39">
        <v>2.552</v>
      </c>
      <c r="L52" s="39">
        <v>1.9039999999999999</v>
      </c>
      <c r="M52" s="39">
        <v>3.6920000000000002</v>
      </c>
      <c r="N52" s="39">
        <v>2.238</v>
      </c>
      <c r="O52" s="39">
        <v>2.1819999999999999</v>
      </c>
    </row>
    <row r="53" spans="2:15" x14ac:dyDescent="0.2">
      <c r="B53" s="40" t="s">
        <v>176</v>
      </c>
      <c r="C53" s="39">
        <v>-0.73199999999999998</v>
      </c>
      <c r="D53" s="39">
        <v>0.64</v>
      </c>
      <c r="E53" s="39">
        <v>-0.59399999999999997</v>
      </c>
      <c r="F53" s="39">
        <v>-1.24</v>
      </c>
      <c r="G53" s="39">
        <v>-1.3720000000000001</v>
      </c>
      <c r="J53" s="40" t="s">
        <v>178</v>
      </c>
      <c r="K53" s="39">
        <v>2.524</v>
      </c>
      <c r="L53" s="39">
        <v>1.708</v>
      </c>
      <c r="M53" s="39">
        <v>3.44</v>
      </c>
      <c r="N53" s="39">
        <v>2.1539999999999999</v>
      </c>
      <c r="O53" s="39">
        <v>1.9359999999999999</v>
      </c>
    </row>
    <row r="54" spans="2:15" x14ac:dyDescent="0.2">
      <c r="B54" s="40" t="s">
        <v>161</v>
      </c>
      <c r="C54" s="39">
        <v>-0.84</v>
      </c>
      <c r="D54" s="39">
        <v>0.44400000000000001</v>
      </c>
      <c r="E54" s="39">
        <v>-0.626</v>
      </c>
      <c r="F54" s="39">
        <v>-1.24</v>
      </c>
      <c r="G54" s="39">
        <v>-1.3919999999999999</v>
      </c>
      <c r="J54" s="40" t="s">
        <v>169</v>
      </c>
      <c r="K54" s="39">
        <v>2.35</v>
      </c>
      <c r="L54" s="39">
        <v>1.3660000000000001</v>
      </c>
      <c r="M54" s="39">
        <v>3.0419999999999998</v>
      </c>
      <c r="N54" s="39">
        <v>1.9239999999999999</v>
      </c>
      <c r="O54" s="39">
        <v>1.4059999999999999</v>
      </c>
    </row>
    <row r="55" spans="2:15" x14ac:dyDescent="0.2">
      <c r="B55" s="40" t="s">
        <v>168</v>
      </c>
      <c r="C55" s="39">
        <v>-1.1120000000000001</v>
      </c>
      <c r="D55" s="39">
        <v>8.4000000000000005E-2</v>
      </c>
      <c r="E55" s="39">
        <v>-1.024</v>
      </c>
      <c r="F55" s="39">
        <v>-1.4039999999999999</v>
      </c>
      <c r="G55" s="39">
        <v>-1.5820000000000001</v>
      </c>
      <c r="J55" s="40" t="s">
        <v>163</v>
      </c>
      <c r="K55" s="39">
        <v>2.2599999999999998</v>
      </c>
      <c r="L55" s="39">
        <v>1.1439999999999999</v>
      </c>
      <c r="M55" s="39">
        <v>2.7639999999999998</v>
      </c>
      <c r="N55" s="39">
        <v>1.89</v>
      </c>
      <c r="O55" s="39">
        <v>1.0720000000000001</v>
      </c>
    </row>
    <row r="56" spans="2:15" x14ac:dyDescent="0.2">
      <c r="B56" s="40" t="s">
        <v>162</v>
      </c>
      <c r="C56" s="39">
        <v>-1.3939999999999999</v>
      </c>
      <c r="D56" s="39">
        <v>-0.24</v>
      </c>
      <c r="E56" s="39">
        <v>-1.4319999999999999</v>
      </c>
      <c r="F56" s="39">
        <v>-1.5780000000000001</v>
      </c>
      <c r="G56" s="39">
        <v>-1.782</v>
      </c>
      <c r="J56" s="40" t="s">
        <v>163</v>
      </c>
      <c r="K56" s="39">
        <v>2.0659999999999998</v>
      </c>
      <c r="L56" s="39">
        <v>0.70599999999999996</v>
      </c>
      <c r="M56" s="39">
        <v>2.3260000000000001</v>
      </c>
      <c r="N56" s="39">
        <v>1.696</v>
      </c>
      <c r="O56" s="39">
        <v>0.57799999999999996</v>
      </c>
    </row>
    <row r="57" spans="2:15" x14ac:dyDescent="0.2">
      <c r="B57" s="40" t="s">
        <v>172</v>
      </c>
      <c r="C57" s="39">
        <v>-1.3360000000000001</v>
      </c>
      <c r="D57" s="39">
        <v>-0.224</v>
      </c>
      <c r="E57" s="39">
        <v>-1.468</v>
      </c>
      <c r="F57" s="39">
        <v>-1.4119999999999999</v>
      </c>
      <c r="G57" s="39">
        <v>-1.6419999999999999</v>
      </c>
      <c r="J57" s="40" t="s">
        <v>167</v>
      </c>
      <c r="K57" s="39">
        <v>1.766</v>
      </c>
      <c r="L57" s="39">
        <v>0.40600000000000003</v>
      </c>
      <c r="M57" s="39">
        <v>2.0259999999999998</v>
      </c>
      <c r="N57" s="39">
        <v>1.3959999999999999</v>
      </c>
      <c r="O57" s="39">
        <v>0.222</v>
      </c>
    </row>
    <row r="58" spans="2:15" x14ac:dyDescent="0.2">
      <c r="B58" s="40" t="s">
        <v>163</v>
      </c>
      <c r="C58" s="39">
        <v>-0.998</v>
      </c>
      <c r="D58" s="39">
        <v>6.6000000000000003E-2</v>
      </c>
      <c r="E58" s="39">
        <v>-1.296</v>
      </c>
      <c r="F58" s="39">
        <v>-1.038</v>
      </c>
      <c r="G58" s="39">
        <v>-1.268</v>
      </c>
      <c r="J58" s="40" t="s">
        <v>168</v>
      </c>
      <c r="K58" s="39">
        <v>1.534</v>
      </c>
      <c r="L58" s="39">
        <v>0.17399999999999999</v>
      </c>
      <c r="M58" s="39">
        <v>1.794</v>
      </c>
      <c r="N58" s="39">
        <v>1.1639999999999999</v>
      </c>
      <c r="O58" s="39">
        <v>-6.6000000000000003E-2</v>
      </c>
    </row>
    <row r="59" spans="2:15" x14ac:dyDescent="0.2">
      <c r="B59" s="40" t="s">
        <v>176</v>
      </c>
      <c r="C59" s="39">
        <v>-0.88400000000000001</v>
      </c>
      <c r="D59" s="39">
        <v>0.36799999999999999</v>
      </c>
      <c r="E59" s="39">
        <v>-1.4339999999999999</v>
      </c>
      <c r="F59" s="39">
        <v>-0.84799999999999998</v>
      </c>
      <c r="G59" s="39">
        <v>-1.0780000000000001</v>
      </c>
      <c r="J59" s="40" t="s">
        <v>169</v>
      </c>
      <c r="K59" s="39">
        <v>1.65</v>
      </c>
      <c r="L59" s="39">
        <v>0.28999999999999998</v>
      </c>
      <c r="M59" s="39">
        <v>1.91</v>
      </c>
      <c r="N59" s="39">
        <v>1.28</v>
      </c>
      <c r="O59" s="39">
        <v>0.05</v>
      </c>
    </row>
    <row r="60" spans="2:15" x14ac:dyDescent="0.2">
      <c r="B60" s="40" t="s">
        <v>161</v>
      </c>
      <c r="C60" s="39">
        <v>-0.63</v>
      </c>
      <c r="D60" s="39">
        <v>0.81</v>
      </c>
      <c r="E60" s="39">
        <v>-1.23</v>
      </c>
      <c r="F60" s="39">
        <v>-0.51800000000000002</v>
      </c>
      <c r="G60" s="39">
        <v>-0.748</v>
      </c>
      <c r="J60" s="40" t="s">
        <v>164</v>
      </c>
      <c r="K60" s="39">
        <v>2.02</v>
      </c>
      <c r="L60" s="39">
        <v>1.0620000000000001</v>
      </c>
      <c r="M60" s="39">
        <v>2.2799999999999998</v>
      </c>
      <c r="N60" s="39">
        <v>1.65</v>
      </c>
      <c r="O60" s="39">
        <v>0.42</v>
      </c>
    </row>
    <row r="61" spans="2:15" x14ac:dyDescent="0.2">
      <c r="B61" s="40" t="s">
        <v>173</v>
      </c>
      <c r="C61" s="39">
        <v>-0.16400000000000001</v>
      </c>
      <c r="D61" s="39">
        <v>1.494</v>
      </c>
      <c r="E61" s="39">
        <v>-0.73799999999999999</v>
      </c>
      <c r="F61" s="39">
        <v>0.1</v>
      </c>
      <c r="G61" s="39">
        <v>-0.29399999999999998</v>
      </c>
      <c r="J61" s="40" t="s">
        <v>161</v>
      </c>
      <c r="K61" s="39">
        <v>2.5760000000000001</v>
      </c>
      <c r="L61" s="39">
        <v>2.02</v>
      </c>
      <c r="M61" s="39">
        <v>2.5920000000000001</v>
      </c>
      <c r="N61" s="39">
        <v>2.206</v>
      </c>
      <c r="O61" s="39">
        <v>0.97599999999999998</v>
      </c>
    </row>
    <row r="62" spans="2:15" x14ac:dyDescent="0.2">
      <c r="B62" s="40" t="s">
        <v>177</v>
      </c>
      <c r="C62" s="39">
        <v>0.02</v>
      </c>
      <c r="D62" s="39">
        <v>1.8180000000000001</v>
      </c>
      <c r="E62" s="39">
        <v>-0.47</v>
      </c>
      <c r="F62" s="39">
        <v>0.436</v>
      </c>
      <c r="G62" s="39">
        <v>-0.124</v>
      </c>
      <c r="J62" s="40" t="s">
        <v>168</v>
      </c>
      <c r="K62" s="39">
        <v>3.206</v>
      </c>
      <c r="L62" s="39">
        <v>3.0579999999999998</v>
      </c>
      <c r="M62" s="39">
        <v>2.984</v>
      </c>
      <c r="N62" s="39">
        <v>2.8359999999999999</v>
      </c>
      <c r="O62" s="39">
        <v>1.6060000000000001</v>
      </c>
    </row>
    <row r="63" spans="2:15" x14ac:dyDescent="0.2">
      <c r="B63" s="40" t="s">
        <v>164</v>
      </c>
      <c r="C63" s="39">
        <v>-0.06</v>
      </c>
      <c r="D63" s="39">
        <v>1.8120000000000001</v>
      </c>
      <c r="E63" s="39">
        <v>-0.46600000000000003</v>
      </c>
      <c r="F63" s="39">
        <v>0.50800000000000001</v>
      </c>
      <c r="G63" s="39">
        <v>-0.218</v>
      </c>
      <c r="J63" s="40" t="s">
        <v>164</v>
      </c>
      <c r="K63" s="39">
        <v>3.47</v>
      </c>
      <c r="L63" s="39">
        <v>3.73</v>
      </c>
      <c r="M63" s="39">
        <v>3.01</v>
      </c>
      <c r="N63" s="39">
        <v>3.1</v>
      </c>
      <c r="O63" s="39">
        <v>1.87</v>
      </c>
    </row>
    <row r="64" spans="2:15" x14ac:dyDescent="0.2">
      <c r="B64" s="40" t="s">
        <v>160</v>
      </c>
      <c r="C64" s="39">
        <v>0.28199999999999997</v>
      </c>
      <c r="D64" s="39">
        <v>2.1520000000000001</v>
      </c>
      <c r="E64" s="39">
        <v>0.01</v>
      </c>
      <c r="F64" s="39">
        <v>0.876</v>
      </c>
      <c r="G64" s="39">
        <v>3.4000000000000002E-2</v>
      </c>
      <c r="J64" s="40" t="s">
        <v>167</v>
      </c>
      <c r="K64" s="39">
        <v>3.6480000000000001</v>
      </c>
      <c r="L64" s="39">
        <v>4.3380000000000001</v>
      </c>
      <c r="M64" s="39">
        <v>2.948</v>
      </c>
      <c r="N64" s="39">
        <v>3.278</v>
      </c>
      <c r="O64" s="39">
        <v>2.048</v>
      </c>
    </row>
    <row r="65" spans="2:15" x14ac:dyDescent="0.2">
      <c r="B65" s="40" t="s">
        <v>166</v>
      </c>
      <c r="C65" s="39">
        <v>0.872</v>
      </c>
      <c r="D65" s="39">
        <v>2.6139999999999999</v>
      </c>
      <c r="E65" s="39">
        <v>0.88400000000000001</v>
      </c>
      <c r="F65" s="39">
        <v>1.6419999999999999</v>
      </c>
      <c r="G65" s="39">
        <v>0.4</v>
      </c>
      <c r="J65" s="40" t="s">
        <v>172</v>
      </c>
      <c r="K65" s="39">
        <v>3.3620000000000001</v>
      </c>
      <c r="L65" s="39">
        <v>4.08</v>
      </c>
      <c r="M65" s="39">
        <v>2.4220000000000002</v>
      </c>
      <c r="N65" s="39">
        <v>2.992</v>
      </c>
      <c r="O65" s="39">
        <v>1.762</v>
      </c>
    </row>
    <row r="66" spans="2:15" x14ac:dyDescent="0.2">
      <c r="B66" s="40" t="s">
        <v>172</v>
      </c>
      <c r="C66" s="39">
        <v>1.536</v>
      </c>
      <c r="D66" s="39">
        <v>3.0760000000000001</v>
      </c>
      <c r="E66" s="39">
        <v>1.758</v>
      </c>
      <c r="F66" s="39">
        <v>2.4319999999999999</v>
      </c>
      <c r="G66" s="39">
        <v>0.95399999999999996</v>
      </c>
      <c r="J66" s="40" t="s">
        <v>163</v>
      </c>
      <c r="K66" s="39">
        <v>2.988</v>
      </c>
      <c r="L66" s="39">
        <v>3.79</v>
      </c>
      <c r="M66" s="39">
        <v>2.052</v>
      </c>
      <c r="N66" s="39">
        <v>2.6739999999999999</v>
      </c>
      <c r="O66" s="39">
        <v>1.444</v>
      </c>
    </row>
    <row r="67" spans="2:15" x14ac:dyDescent="0.2">
      <c r="B67" s="40" t="s">
        <v>160</v>
      </c>
      <c r="C67" s="39">
        <v>2.2000000000000002</v>
      </c>
      <c r="D67" s="39">
        <v>3.528</v>
      </c>
      <c r="E67" s="39">
        <v>2.5739999999999998</v>
      </c>
      <c r="F67" s="39">
        <v>3.1320000000000001</v>
      </c>
      <c r="G67" s="39">
        <v>1.56</v>
      </c>
      <c r="J67" s="40" t="s">
        <v>164</v>
      </c>
      <c r="K67" s="39">
        <v>2.3140000000000001</v>
      </c>
      <c r="L67" s="39">
        <v>3.1920000000000002</v>
      </c>
      <c r="M67" s="39">
        <v>1.3740000000000001</v>
      </c>
      <c r="N67" s="39">
        <v>2.0539999999999998</v>
      </c>
      <c r="O67" s="39">
        <v>0.82599999999999996</v>
      </c>
    </row>
    <row r="68" spans="2:15" x14ac:dyDescent="0.2">
      <c r="B68" s="40" t="s">
        <v>164</v>
      </c>
      <c r="C68" s="39">
        <v>2.9180000000000001</v>
      </c>
      <c r="D68" s="39">
        <v>4.0339999999999998</v>
      </c>
      <c r="E68" s="39">
        <v>3.46</v>
      </c>
      <c r="F68" s="39">
        <v>3.88</v>
      </c>
      <c r="G68" s="39">
        <v>2.2160000000000002</v>
      </c>
      <c r="J68" s="40" t="s">
        <v>163</v>
      </c>
      <c r="K68" s="39">
        <v>1.9159999999999999</v>
      </c>
      <c r="L68" s="39">
        <v>2.87</v>
      </c>
      <c r="M68" s="39">
        <v>0.97199999999999998</v>
      </c>
      <c r="N68" s="39">
        <v>1.71</v>
      </c>
      <c r="O68" s="39">
        <v>0.48399999999999999</v>
      </c>
    </row>
    <row r="69" spans="2:15" x14ac:dyDescent="0.2">
      <c r="B69" s="40" t="s">
        <v>167</v>
      </c>
      <c r="C69" s="39">
        <v>3.222</v>
      </c>
      <c r="D69" s="39">
        <v>4.1260000000000003</v>
      </c>
      <c r="E69" s="39">
        <v>3.9319999999999999</v>
      </c>
      <c r="F69" s="39">
        <v>4.2640000000000002</v>
      </c>
      <c r="G69" s="39">
        <v>2.4580000000000002</v>
      </c>
      <c r="J69" s="40" t="s">
        <v>164</v>
      </c>
      <c r="K69" s="39">
        <v>1.6639999999999999</v>
      </c>
      <c r="L69" s="39">
        <v>2.6720000000000002</v>
      </c>
      <c r="M69" s="39">
        <v>0.71799999999999997</v>
      </c>
      <c r="N69" s="39">
        <v>1.5880000000000001</v>
      </c>
      <c r="O69" s="39">
        <v>0.36399999999999999</v>
      </c>
    </row>
    <row r="70" spans="2:15" x14ac:dyDescent="0.2">
      <c r="B70" s="40" t="s">
        <v>162</v>
      </c>
      <c r="C70" s="39">
        <v>3.4740000000000002</v>
      </c>
      <c r="D70" s="39">
        <v>4.2720000000000002</v>
      </c>
      <c r="E70" s="39">
        <v>4.1820000000000004</v>
      </c>
      <c r="F70" s="39">
        <v>4.4459999999999997</v>
      </c>
      <c r="G70" s="39">
        <v>2.782</v>
      </c>
      <c r="J70" s="40" t="s">
        <v>163</v>
      </c>
      <c r="K70" s="39">
        <v>1.54</v>
      </c>
      <c r="L70" s="39">
        <v>2.5459999999999998</v>
      </c>
      <c r="M70" s="39">
        <v>0.53600000000000003</v>
      </c>
      <c r="N70" s="39">
        <v>1.538</v>
      </c>
      <c r="O70" s="39">
        <v>0.316</v>
      </c>
    </row>
    <row r="71" spans="2:15" x14ac:dyDescent="0.2">
      <c r="B71" s="40" t="s">
        <v>169</v>
      </c>
      <c r="C71" s="39">
        <v>3.5059999999999998</v>
      </c>
      <c r="D71" s="39">
        <v>4.1959999999999997</v>
      </c>
      <c r="E71" s="39">
        <v>4.2039999999999997</v>
      </c>
      <c r="F71" s="39">
        <v>4.3819999999999997</v>
      </c>
      <c r="G71" s="39">
        <v>2.86</v>
      </c>
      <c r="J71" s="40" t="s">
        <v>164</v>
      </c>
      <c r="K71" s="39">
        <v>1.6359999999999999</v>
      </c>
      <c r="L71" s="39">
        <v>2.8279999999999998</v>
      </c>
      <c r="M71" s="39">
        <v>0.81799999999999995</v>
      </c>
      <c r="N71" s="39">
        <v>1.6519999999999999</v>
      </c>
      <c r="O71" s="39">
        <v>0.67600000000000005</v>
      </c>
    </row>
    <row r="72" spans="2:15" x14ac:dyDescent="0.2">
      <c r="B72" s="40" t="s">
        <v>176</v>
      </c>
      <c r="C72" s="39">
        <v>3.246</v>
      </c>
      <c r="D72" s="39">
        <v>3.89</v>
      </c>
      <c r="E72" s="39">
        <v>3.9079999999999999</v>
      </c>
      <c r="F72" s="39">
        <v>4.1559999999999997</v>
      </c>
      <c r="G72" s="39">
        <v>2.6619999999999999</v>
      </c>
      <c r="J72" s="40" t="s">
        <v>169</v>
      </c>
      <c r="K72" s="39">
        <v>1.748</v>
      </c>
      <c r="L72" s="39">
        <v>3.1280000000000001</v>
      </c>
      <c r="M72" s="39">
        <v>1.1180000000000001</v>
      </c>
      <c r="N72" s="39">
        <v>1.784</v>
      </c>
      <c r="O72" s="39">
        <v>1.052</v>
      </c>
    </row>
    <row r="73" spans="2:15" x14ac:dyDescent="0.2">
      <c r="B73" s="40" t="s">
        <v>167</v>
      </c>
      <c r="C73" s="39">
        <v>3.23</v>
      </c>
      <c r="D73" s="39">
        <v>3.8279999999999998</v>
      </c>
      <c r="E73" s="39">
        <v>3.6459999999999999</v>
      </c>
      <c r="F73" s="39">
        <v>4.1440000000000001</v>
      </c>
      <c r="G73" s="39">
        <v>2.6760000000000002</v>
      </c>
      <c r="J73" s="40" t="s">
        <v>178</v>
      </c>
      <c r="K73" s="39">
        <v>2.4660000000000002</v>
      </c>
      <c r="L73" s="39">
        <v>4.0339999999999998</v>
      </c>
      <c r="M73" s="39">
        <v>2.024</v>
      </c>
      <c r="N73" s="39">
        <v>2.5219999999999998</v>
      </c>
      <c r="O73" s="39">
        <v>2.0339999999999998</v>
      </c>
    </row>
    <row r="74" spans="2:15" x14ac:dyDescent="0.2">
      <c r="B74" s="40" t="s">
        <v>171</v>
      </c>
      <c r="C74" s="39">
        <v>3.3839999999999999</v>
      </c>
      <c r="D74" s="39">
        <v>4.0019999999999998</v>
      </c>
      <c r="E74" s="39">
        <v>3.5539999999999998</v>
      </c>
      <c r="F74" s="39">
        <v>4.3019999999999996</v>
      </c>
      <c r="G74" s="39">
        <v>2.9260000000000002</v>
      </c>
      <c r="J74" s="40" t="s">
        <v>172</v>
      </c>
      <c r="K74" s="39">
        <v>3.2559999999999998</v>
      </c>
      <c r="L74" s="39">
        <v>5.0119999999999996</v>
      </c>
      <c r="M74" s="39">
        <v>3.0019999999999998</v>
      </c>
      <c r="N74" s="39">
        <v>3.2559999999999998</v>
      </c>
      <c r="O74" s="39">
        <v>3.012</v>
      </c>
    </row>
    <row r="75" spans="2:15" x14ac:dyDescent="0.2">
      <c r="B75" s="40" t="s">
        <v>178</v>
      </c>
      <c r="C75" s="39">
        <v>3.2839999999999998</v>
      </c>
      <c r="D75" s="39">
        <v>3.84</v>
      </c>
      <c r="E75" s="39">
        <v>3.17</v>
      </c>
      <c r="F75" s="39">
        <v>4.1479999999999997</v>
      </c>
      <c r="G75" s="39">
        <v>2.8639999999999999</v>
      </c>
      <c r="J75" s="40" t="s">
        <v>163</v>
      </c>
      <c r="K75" s="39">
        <v>3.964</v>
      </c>
      <c r="L75" s="39">
        <v>5.9640000000000004</v>
      </c>
      <c r="M75" s="39">
        <v>3.9540000000000002</v>
      </c>
      <c r="N75" s="39">
        <v>3.964</v>
      </c>
      <c r="O75" s="39">
        <v>3.964</v>
      </c>
    </row>
    <row r="76" spans="2:15" x14ac:dyDescent="0.2">
      <c r="B76" s="40" t="s">
        <v>166</v>
      </c>
      <c r="C76" s="39">
        <v>3.43</v>
      </c>
      <c r="D76" s="39">
        <v>3.9</v>
      </c>
      <c r="E76" s="39">
        <v>3.0139999999999998</v>
      </c>
      <c r="F76" s="39">
        <v>4.24</v>
      </c>
      <c r="G76" s="39">
        <v>3.1840000000000002</v>
      </c>
      <c r="J76" s="40" t="s">
        <v>162</v>
      </c>
      <c r="K76" s="39">
        <v>4.5220000000000002</v>
      </c>
      <c r="L76" s="39">
        <v>6.5220000000000002</v>
      </c>
      <c r="M76" s="39">
        <v>4.5119999999999996</v>
      </c>
      <c r="N76" s="39">
        <v>4.5220000000000002</v>
      </c>
      <c r="O76" s="39">
        <v>4.5220000000000002</v>
      </c>
    </row>
    <row r="77" spans="2:15" x14ac:dyDescent="0.2">
      <c r="B77" s="40" t="s">
        <v>163</v>
      </c>
      <c r="C77" s="39">
        <v>3.504</v>
      </c>
      <c r="D77" s="39">
        <v>3.9140000000000001</v>
      </c>
      <c r="E77" s="39">
        <v>2.8119999999999998</v>
      </c>
      <c r="F77" s="39">
        <v>4.22</v>
      </c>
      <c r="G77" s="39">
        <v>3.3660000000000001</v>
      </c>
      <c r="J77" s="40" t="s">
        <v>169</v>
      </c>
      <c r="K77" s="39">
        <v>5.1639999999999997</v>
      </c>
      <c r="L77" s="39">
        <v>7.1639999999999997</v>
      </c>
      <c r="M77" s="39">
        <v>5.1539999999999999</v>
      </c>
      <c r="N77" s="39">
        <v>5.1639999999999997</v>
      </c>
      <c r="O77" s="39">
        <v>5.1639999999999997</v>
      </c>
    </row>
    <row r="78" spans="2:15" x14ac:dyDescent="0.2">
      <c r="B78" s="40" t="s">
        <v>169</v>
      </c>
      <c r="C78" s="39">
        <v>3.56</v>
      </c>
      <c r="D78" s="39">
        <v>3.7</v>
      </c>
      <c r="E78" s="39">
        <v>2.702</v>
      </c>
      <c r="F78" s="39">
        <v>4.1420000000000003</v>
      </c>
      <c r="G78" s="39">
        <v>3.49</v>
      </c>
      <c r="J78" s="40" t="s">
        <v>176</v>
      </c>
      <c r="K78" s="39">
        <v>4.9619999999999997</v>
      </c>
      <c r="L78" s="39">
        <v>6.9619999999999997</v>
      </c>
      <c r="M78" s="39">
        <v>4.952</v>
      </c>
      <c r="N78" s="39">
        <v>4.9619999999999997</v>
      </c>
      <c r="O78" s="39">
        <v>4.9619999999999997</v>
      </c>
    </row>
    <row r="79" spans="2:15" x14ac:dyDescent="0.2">
      <c r="B79" s="40" t="s">
        <v>169</v>
      </c>
      <c r="C79" s="39">
        <v>3.5640000000000001</v>
      </c>
      <c r="D79" s="39">
        <v>3.3039999999999998</v>
      </c>
      <c r="E79" s="39">
        <v>2.476</v>
      </c>
      <c r="F79" s="39">
        <v>3.948</v>
      </c>
      <c r="G79" s="39">
        <v>3.18</v>
      </c>
      <c r="J79" s="40" t="s">
        <v>163</v>
      </c>
      <c r="K79" s="39">
        <v>4.3499999999999996</v>
      </c>
      <c r="L79" s="39">
        <v>5.9480000000000004</v>
      </c>
      <c r="M79" s="39">
        <v>4.34</v>
      </c>
      <c r="N79" s="39">
        <v>4.3499999999999996</v>
      </c>
      <c r="O79" s="39">
        <v>4.3499999999999996</v>
      </c>
    </row>
    <row r="80" spans="2:15" x14ac:dyDescent="0.2">
      <c r="B80" s="40" t="s">
        <v>169</v>
      </c>
      <c r="C80" s="39">
        <v>4.0659999999999998</v>
      </c>
      <c r="D80" s="39">
        <v>3.1379999999999999</v>
      </c>
      <c r="E80" s="39">
        <v>2.4359999999999999</v>
      </c>
      <c r="F80" s="39">
        <v>4.3099999999999996</v>
      </c>
      <c r="G80" s="39">
        <v>3.59</v>
      </c>
      <c r="J80" s="40" t="s">
        <v>167</v>
      </c>
      <c r="K80" s="39">
        <v>3.89</v>
      </c>
      <c r="L80" s="39">
        <v>5.0860000000000003</v>
      </c>
      <c r="M80" s="39">
        <v>3.88</v>
      </c>
      <c r="N80" s="39">
        <v>3.89</v>
      </c>
      <c r="O80" s="39">
        <v>3.89</v>
      </c>
    </row>
    <row r="81" spans="2:15" x14ac:dyDescent="0.2">
      <c r="B81" s="40" t="s">
        <v>161</v>
      </c>
      <c r="C81" s="39">
        <v>4.7619999999999996</v>
      </c>
      <c r="D81" s="39">
        <v>3.1920000000000002</v>
      </c>
      <c r="E81" s="39">
        <v>2.48</v>
      </c>
      <c r="F81" s="39">
        <v>4.8659999999999997</v>
      </c>
      <c r="G81" s="39">
        <v>4.0599999999999996</v>
      </c>
      <c r="J81" s="40" t="s">
        <v>162</v>
      </c>
      <c r="K81" s="39">
        <v>3.2919999999999998</v>
      </c>
      <c r="L81" s="39">
        <v>4.0860000000000003</v>
      </c>
      <c r="M81" s="39">
        <v>3.282</v>
      </c>
      <c r="N81" s="39">
        <v>3.2919999999999998</v>
      </c>
      <c r="O81" s="39">
        <v>3.2919999999999998</v>
      </c>
    </row>
    <row r="82" spans="2:15" x14ac:dyDescent="0.2">
      <c r="B82" s="40" t="s">
        <v>172</v>
      </c>
      <c r="C82" s="39">
        <v>5.726</v>
      </c>
      <c r="D82" s="39">
        <v>3.5139999999999998</v>
      </c>
      <c r="E82" s="39">
        <v>2.7919999999999998</v>
      </c>
      <c r="F82" s="39">
        <v>5.69</v>
      </c>
      <c r="G82" s="39">
        <v>4.798</v>
      </c>
      <c r="J82" s="40" t="s">
        <v>165</v>
      </c>
      <c r="K82" s="39">
        <v>3.024</v>
      </c>
      <c r="L82" s="39">
        <v>3.4159999999999999</v>
      </c>
      <c r="M82" s="39">
        <v>3.0139999999999998</v>
      </c>
      <c r="N82" s="39">
        <v>3.024</v>
      </c>
      <c r="O82" s="39">
        <v>3.024</v>
      </c>
    </row>
    <row r="83" spans="2:15" x14ac:dyDescent="0.2">
      <c r="B83" s="40" t="s">
        <v>162</v>
      </c>
      <c r="C83" s="39">
        <v>6.2539999999999996</v>
      </c>
      <c r="D83" s="39">
        <v>3.61</v>
      </c>
      <c r="E83" s="39">
        <v>2.7519999999999998</v>
      </c>
      <c r="F83" s="39">
        <v>6.1539999999999999</v>
      </c>
      <c r="G83" s="39">
        <v>5.1760000000000002</v>
      </c>
      <c r="J83" s="40" t="s">
        <v>168</v>
      </c>
      <c r="K83" s="39">
        <v>2.754</v>
      </c>
      <c r="L83" s="39">
        <v>2.746</v>
      </c>
      <c r="M83" s="39">
        <v>2.746</v>
      </c>
      <c r="N83" s="39">
        <v>2.754</v>
      </c>
      <c r="O83" s="39">
        <v>2.754</v>
      </c>
    </row>
    <row r="84" spans="2:15" x14ac:dyDescent="0.2">
      <c r="B84" s="40" t="s">
        <v>178</v>
      </c>
      <c r="C84" s="39">
        <v>6.5720000000000001</v>
      </c>
      <c r="D84" s="39">
        <v>3.56</v>
      </c>
      <c r="E84" s="39">
        <v>2.544</v>
      </c>
      <c r="F84" s="39">
        <v>6.4359999999999999</v>
      </c>
      <c r="G84" s="39">
        <v>5.7939999999999996</v>
      </c>
      <c r="J84" s="40" t="s">
        <v>165</v>
      </c>
      <c r="K84" s="39">
        <v>2.7879999999999998</v>
      </c>
      <c r="L84" s="39">
        <v>2.782</v>
      </c>
      <c r="M84" s="39">
        <v>2.782</v>
      </c>
      <c r="N84" s="39">
        <v>2.7879999999999998</v>
      </c>
      <c r="O84" s="39">
        <v>2.7879999999999998</v>
      </c>
    </row>
    <row r="85" spans="2:15" x14ac:dyDescent="0.2">
      <c r="B85" s="40" t="s">
        <v>162</v>
      </c>
      <c r="C85" s="39">
        <v>6.21</v>
      </c>
      <c r="D85" s="39">
        <v>3.2</v>
      </c>
      <c r="E85" s="39">
        <v>2.0259999999999998</v>
      </c>
      <c r="F85" s="39">
        <v>6.0380000000000003</v>
      </c>
      <c r="G85" s="39">
        <v>5.5679999999999996</v>
      </c>
      <c r="J85" s="40" t="s">
        <v>178</v>
      </c>
      <c r="K85" s="39">
        <v>2.9860000000000002</v>
      </c>
      <c r="L85" s="39">
        <v>2.8940000000000001</v>
      </c>
      <c r="M85" s="39">
        <v>2.8940000000000001</v>
      </c>
      <c r="N85" s="39">
        <v>2.8980000000000001</v>
      </c>
      <c r="O85" s="39">
        <v>2.8719999999999999</v>
      </c>
    </row>
    <row r="86" spans="2:15" x14ac:dyDescent="0.2">
      <c r="B86" s="40" t="s">
        <v>163</v>
      </c>
      <c r="C86" s="39">
        <v>5.4139999999999997</v>
      </c>
      <c r="D86" s="39">
        <v>2.3660000000000001</v>
      </c>
      <c r="E86" s="39">
        <v>1.208</v>
      </c>
      <c r="F86" s="39">
        <v>5.2060000000000004</v>
      </c>
      <c r="G86" s="39">
        <v>4.8680000000000003</v>
      </c>
      <c r="J86" s="40" t="s">
        <v>172</v>
      </c>
      <c r="K86" s="39">
        <v>3.4020000000000001</v>
      </c>
      <c r="L86" s="39">
        <v>3.2240000000000002</v>
      </c>
      <c r="M86" s="39">
        <v>3.2240000000000002</v>
      </c>
      <c r="N86" s="39">
        <v>3.226</v>
      </c>
      <c r="O86" s="39">
        <v>3.1739999999999999</v>
      </c>
    </row>
    <row r="87" spans="2:15" x14ac:dyDescent="0.2">
      <c r="B87" s="40" t="s">
        <v>164</v>
      </c>
      <c r="C87" s="39">
        <v>4.55</v>
      </c>
      <c r="D87" s="39">
        <v>1.464</v>
      </c>
      <c r="E87" s="39">
        <v>0.32</v>
      </c>
      <c r="F87" s="39">
        <v>4.306</v>
      </c>
      <c r="G87" s="39">
        <v>4.0419999999999998</v>
      </c>
      <c r="J87" s="40" t="s">
        <v>171</v>
      </c>
      <c r="K87" s="39">
        <v>3.3380000000000001</v>
      </c>
      <c r="L87" s="39">
        <v>3.302</v>
      </c>
      <c r="M87" s="39">
        <v>3.302</v>
      </c>
      <c r="N87" s="39">
        <v>3.302</v>
      </c>
      <c r="O87" s="39">
        <v>2.8820000000000001</v>
      </c>
    </row>
    <row r="88" spans="2:15" x14ac:dyDescent="0.2">
      <c r="B88" s="40" t="s">
        <v>162</v>
      </c>
      <c r="C88" s="39">
        <v>3.9039999999999999</v>
      </c>
      <c r="D88" s="39">
        <v>0.78</v>
      </c>
      <c r="E88" s="39">
        <v>-0.35</v>
      </c>
      <c r="F88" s="39">
        <v>3.6240000000000001</v>
      </c>
      <c r="G88" s="39">
        <v>3.4340000000000002</v>
      </c>
      <c r="J88" s="40" t="s">
        <v>161</v>
      </c>
      <c r="K88" s="39">
        <v>3.3540000000000001</v>
      </c>
      <c r="L88" s="39">
        <v>3.4580000000000002</v>
      </c>
      <c r="M88" s="39">
        <v>3.4580000000000002</v>
      </c>
      <c r="N88" s="39">
        <v>3.4580000000000002</v>
      </c>
      <c r="O88" s="39">
        <v>2.6459999999999999</v>
      </c>
    </row>
    <row r="89" spans="2:15" x14ac:dyDescent="0.2">
      <c r="B89" s="40" t="s">
        <v>169</v>
      </c>
      <c r="C89" s="39">
        <v>3.5339999999999998</v>
      </c>
      <c r="D89" s="39">
        <v>0.39200000000000002</v>
      </c>
      <c r="E89" s="39">
        <v>-0.70199999999999996</v>
      </c>
      <c r="F89" s="39">
        <v>3.254</v>
      </c>
      <c r="G89" s="39">
        <v>2.968</v>
      </c>
      <c r="J89" s="40" t="s">
        <v>177</v>
      </c>
      <c r="K89" s="39">
        <v>3.3959999999999999</v>
      </c>
      <c r="L89" s="39">
        <v>3.64</v>
      </c>
      <c r="M89" s="39">
        <v>3.64</v>
      </c>
      <c r="N89" s="39">
        <v>3.64</v>
      </c>
      <c r="O89" s="39">
        <v>2.4359999999999999</v>
      </c>
    </row>
    <row r="90" spans="2:15" x14ac:dyDescent="0.2">
      <c r="B90" s="40" t="s">
        <v>163</v>
      </c>
      <c r="C90" s="39">
        <v>3.97</v>
      </c>
      <c r="D90" s="39">
        <v>0.81</v>
      </c>
      <c r="E90" s="39">
        <v>-0.21</v>
      </c>
      <c r="F90" s="39">
        <v>3.69</v>
      </c>
      <c r="G90" s="39">
        <v>3.3079999999999998</v>
      </c>
      <c r="J90" s="40" t="s">
        <v>177</v>
      </c>
      <c r="K90" s="39">
        <v>2.72</v>
      </c>
      <c r="L90" s="39">
        <v>3.1920000000000002</v>
      </c>
      <c r="M90" s="39">
        <v>3.1920000000000002</v>
      </c>
      <c r="N90" s="39">
        <v>3.1920000000000002</v>
      </c>
      <c r="O90" s="39">
        <v>1.6220000000000001</v>
      </c>
    </row>
    <row r="91" spans="2:15" x14ac:dyDescent="0.2">
      <c r="B91" s="40" t="s">
        <v>171</v>
      </c>
      <c r="C91" s="39">
        <v>4.7359999999999998</v>
      </c>
      <c r="D91" s="39">
        <v>1.5960000000000001</v>
      </c>
      <c r="E91" s="39">
        <v>0.61199999999999999</v>
      </c>
      <c r="F91" s="39">
        <v>4.3899999999999997</v>
      </c>
      <c r="G91" s="39">
        <v>3.95</v>
      </c>
      <c r="J91" s="40" t="s">
        <v>170</v>
      </c>
      <c r="K91" s="39">
        <v>1.8680000000000001</v>
      </c>
      <c r="L91" s="39">
        <v>2.5680000000000001</v>
      </c>
      <c r="M91" s="39">
        <v>2.5680000000000001</v>
      </c>
      <c r="N91" s="39">
        <v>2.5680000000000001</v>
      </c>
      <c r="O91" s="39">
        <v>0.63200000000000001</v>
      </c>
    </row>
    <row r="92" spans="2:15" x14ac:dyDescent="0.2">
      <c r="B92" s="40" t="s">
        <v>178</v>
      </c>
      <c r="C92" s="39">
        <v>5.2</v>
      </c>
      <c r="D92" s="39">
        <v>2.456</v>
      </c>
      <c r="E92" s="39">
        <v>1.6679999999999999</v>
      </c>
      <c r="F92" s="39">
        <v>5.1639999999999997</v>
      </c>
      <c r="G92" s="39">
        <v>4.3540000000000001</v>
      </c>
      <c r="J92" s="40" t="s">
        <v>160</v>
      </c>
      <c r="K92" s="39">
        <v>0.86599999999999999</v>
      </c>
      <c r="L92" s="39">
        <v>1.5660000000000001</v>
      </c>
      <c r="M92" s="39">
        <v>1.5660000000000001</v>
      </c>
      <c r="N92" s="39">
        <v>1.5660000000000001</v>
      </c>
      <c r="O92" s="39">
        <v>-0.39400000000000002</v>
      </c>
    </row>
    <row r="93" spans="2:15" x14ac:dyDescent="0.2">
      <c r="B93" s="40" t="s">
        <v>169</v>
      </c>
      <c r="C93" s="39">
        <v>5.798</v>
      </c>
      <c r="D93" s="39">
        <v>3.3580000000000001</v>
      </c>
      <c r="E93" s="39">
        <v>2.8319999999999999</v>
      </c>
      <c r="F93" s="39">
        <v>6.0460000000000003</v>
      </c>
      <c r="G93" s="39">
        <v>4.8</v>
      </c>
      <c r="J93" s="40" t="s">
        <v>160</v>
      </c>
      <c r="K93" s="39">
        <v>-0.24399999999999999</v>
      </c>
      <c r="L93" s="39">
        <v>0.45600000000000002</v>
      </c>
      <c r="M93" s="39">
        <v>0.45600000000000002</v>
      </c>
      <c r="N93" s="39">
        <v>0.45600000000000002</v>
      </c>
      <c r="O93" s="39">
        <v>-1.504</v>
      </c>
    </row>
    <row r="94" spans="2:15" x14ac:dyDescent="0.2">
      <c r="B94" s="40" t="s">
        <v>171</v>
      </c>
      <c r="C94" s="39">
        <v>6.1859999999999999</v>
      </c>
      <c r="D94" s="39">
        <v>3.714</v>
      </c>
      <c r="E94" s="39">
        <v>3.452</v>
      </c>
      <c r="F94" s="39">
        <v>6.4039999999999999</v>
      </c>
      <c r="G94" s="39">
        <v>4.7220000000000004</v>
      </c>
      <c r="J94" s="40" t="s">
        <v>177</v>
      </c>
      <c r="K94" s="39">
        <v>-1.24</v>
      </c>
      <c r="L94" s="39">
        <v>-0.54</v>
      </c>
      <c r="M94" s="39">
        <v>-0.54</v>
      </c>
      <c r="N94" s="39">
        <v>-0.54</v>
      </c>
      <c r="O94" s="39">
        <v>-2.5</v>
      </c>
    </row>
    <row r="95" spans="2:15" x14ac:dyDescent="0.2">
      <c r="B95" s="40" t="s">
        <v>169</v>
      </c>
      <c r="C95" s="39">
        <v>5.5860000000000003</v>
      </c>
      <c r="D95" s="39">
        <v>3.25</v>
      </c>
      <c r="E95" s="39">
        <v>3.214</v>
      </c>
      <c r="F95" s="39">
        <v>5.9180000000000001</v>
      </c>
      <c r="G95" s="39">
        <v>3.6640000000000001</v>
      </c>
      <c r="J95" s="40" t="s">
        <v>164</v>
      </c>
      <c r="K95" s="39">
        <v>-1.4419999999999999</v>
      </c>
      <c r="L95" s="39">
        <v>-0.77800000000000002</v>
      </c>
      <c r="M95" s="39">
        <v>-0.77800000000000002</v>
      </c>
      <c r="N95" s="39">
        <v>-0.77800000000000002</v>
      </c>
      <c r="O95" s="39">
        <v>-2.702</v>
      </c>
    </row>
    <row r="96" spans="2:15" x14ac:dyDescent="0.2">
      <c r="B96" s="40" t="s">
        <v>177</v>
      </c>
      <c r="C96" s="39">
        <v>4.9859999999999998</v>
      </c>
      <c r="D96" s="39">
        <v>2.786</v>
      </c>
      <c r="E96" s="39">
        <v>2.976</v>
      </c>
      <c r="F96" s="39">
        <v>5.4980000000000002</v>
      </c>
      <c r="G96" s="39">
        <v>2.6720000000000002</v>
      </c>
      <c r="J96" s="40" t="s">
        <v>169</v>
      </c>
      <c r="K96" s="39">
        <v>-1.556</v>
      </c>
      <c r="L96" s="39">
        <v>-1.054</v>
      </c>
      <c r="M96" s="39">
        <v>-1.054</v>
      </c>
      <c r="N96" s="39">
        <v>-1.054</v>
      </c>
      <c r="O96" s="39">
        <v>-2.8159999999999998</v>
      </c>
    </row>
    <row r="97" spans="2:15" x14ac:dyDescent="0.2">
      <c r="B97" s="40" t="s">
        <v>177</v>
      </c>
      <c r="C97" s="39">
        <v>4.2300000000000004</v>
      </c>
      <c r="D97" s="39">
        <v>2.456</v>
      </c>
      <c r="E97" s="39">
        <v>2.75</v>
      </c>
      <c r="F97" s="39">
        <v>5.1139999999999999</v>
      </c>
      <c r="G97" s="39">
        <v>2.0859999999999999</v>
      </c>
      <c r="J97" s="40" t="s">
        <v>163</v>
      </c>
      <c r="K97" s="39">
        <v>-0.79</v>
      </c>
      <c r="L97" s="39">
        <v>-0.45</v>
      </c>
      <c r="M97" s="39">
        <v>-0.45</v>
      </c>
      <c r="N97" s="39">
        <v>-0.45</v>
      </c>
      <c r="O97" s="39">
        <v>-2.0499999999999998</v>
      </c>
    </row>
    <row r="98" spans="2:15" x14ac:dyDescent="0.2">
      <c r="B98" s="40" t="s">
        <v>170</v>
      </c>
      <c r="C98" s="39">
        <v>3.1320000000000001</v>
      </c>
      <c r="D98" s="39">
        <v>2.1419999999999999</v>
      </c>
      <c r="E98" s="39">
        <v>2.4740000000000002</v>
      </c>
      <c r="F98" s="39">
        <v>4.68</v>
      </c>
      <c r="G98" s="39">
        <v>1.768</v>
      </c>
      <c r="J98" s="40" t="s">
        <v>160</v>
      </c>
      <c r="K98" s="39">
        <v>0.42199999999999999</v>
      </c>
      <c r="L98" s="39">
        <v>0.61399999999999999</v>
      </c>
      <c r="M98" s="39">
        <v>0.52400000000000002</v>
      </c>
      <c r="N98" s="39">
        <v>0.52400000000000002</v>
      </c>
      <c r="O98" s="39">
        <v>-1.0780000000000001</v>
      </c>
    </row>
    <row r="99" spans="2:15" x14ac:dyDescent="0.2">
      <c r="B99" s="40" t="s">
        <v>171</v>
      </c>
      <c r="C99" s="39">
        <v>1.714</v>
      </c>
      <c r="D99" s="39">
        <v>2.08</v>
      </c>
      <c r="E99" s="39">
        <v>2.448</v>
      </c>
      <c r="F99" s="39">
        <v>4.1260000000000003</v>
      </c>
      <c r="G99" s="39">
        <v>1.456</v>
      </c>
      <c r="J99" s="40" t="s">
        <v>163</v>
      </c>
      <c r="K99" s="39">
        <v>1.6259999999999999</v>
      </c>
      <c r="L99" s="39">
        <v>1.6339999999999999</v>
      </c>
      <c r="M99" s="39">
        <v>1.49</v>
      </c>
      <c r="N99" s="39">
        <v>1.49</v>
      </c>
      <c r="O99" s="39">
        <v>-0.15</v>
      </c>
    </row>
    <row r="100" spans="2:15" x14ac:dyDescent="0.2">
      <c r="B100" s="40" t="s">
        <v>167</v>
      </c>
      <c r="C100" s="39">
        <v>0.64400000000000002</v>
      </c>
      <c r="D100" s="39">
        <v>2.1619999999999999</v>
      </c>
      <c r="E100" s="39">
        <v>2.5659999999999998</v>
      </c>
      <c r="F100" s="39">
        <v>3.74</v>
      </c>
      <c r="G100" s="39">
        <v>1.288</v>
      </c>
      <c r="J100" s="40" t="s">
        <v>169</v>
      </c>
      <c r="K100" s="39">
        <v>2.7120000000000002</v>
      </c>
      <c r="L100" s="39"/>
      <c r="M100" s="39">
        <v>2.3740000000000001</v>
      </c>
      <c r="N100" s="39">
        <v>2.3740000000000001</v>
      </c>
      <c r="O100" s="39"/>
    </row>
    <row r="101" spans="2:15" x14ac:dyDescent="0.2">
      <c r="B101" s="40" t="s">
        <v>165</v>
      </c>
      <c r="C101" s="39">
        <v>-0.47799999999999998</v>
      </c>
      <c r="D101" s="39">
        <v>2.1360000000000001</v>
      </c>
      <c r="E101" s="39">
        <v>2.5760000000000001</v>
      </c>
      <c r="F101" s="39">
        <v>3.246</v>
      </c>
      <c r="G101" s="39">
        <v>1.012</v>
      </c>
      <c r="J101" s="40" t="s">
        <v>172</v>
      </c>
    </row>
    <row r="102" spans="2:15" x14ac:dyDescent="0.2">
      <c r="B102" s="40" t="s">
        <v>169</v>
      </c>
      <c r="C102" s="39">
        <v>-1.1639999999999999</v>
      </c>
      <c r="D102" s="39">
        <v>1.716</v>
      </c>
      <c r="E102" s="39">
        <v>2.1560000000000001</v>
      </c>
      <c r="F102" s="39">
        <v>2.456</v>
      </c>
      <c r="G102" s="39">
        <v>0.62</v>
      </c>
      <c r="J102" s="40" t="s">
        <v>164</v>
      </c>
    </row>
    <row r="103" spans="2:15" x14ac:dyDescent="0.2">
      <c r="B103" s="40" t="s">
        <v>164</v>
      </c>
      <c r="C103" s="39">
        <v>-1.66</v>
      </c>
      <c r="D103" s="39">
        <v>1.6220000000000001</v>
      </c>
      <c r="E103" s="39">
        <v>2.048</v>
      </c>
      <c r="F103" s="39">
        <v>1.992</v>
      </c>
      <c r="G103" s="39">
        <v>-0.1</v>
      </c>
      <c r="J103" s="40" t="s">
        <v>160</v>
      </c>
    </row>
    <row r="104" spans="2:15" x14ac:dyDescent="0.2">
      <c r="B104" s="40" t="s">
        <v>179</v>
      </c>
      <c r="C104" s="39">
        <v>-1.532</v>
      </c>
      <c r="D104" s="39"/>
      <c r="E104" s="39"/>
      <c r="F104" s="39"/>
      <c r="G104" s="39"/>
      <c r="J104" s="40" t="s">
        <v>164</v>
      </c>
    </row>
    <row r="105" spans="2:15" x14ac:dyDescent="0.2">
      <c r="B105" s="40" t="s">
        <v>179</v>
      </c>
      <c r="C105" s="39">
        <v>-1.3939999999999999</v>
      </c>
      <c r="D105" s="39"/>
      <c r="E105" s="39"/>
      <c r="F105" s="39"/>
      <c r="G105" s="39"/>
      <c r="J105" s="40" t="s">
        <v>169</v>
      </c>
    </row>
    <row r="106" spans="2:15" x14ac:dyDescent="0.2">
      <c r="B106" s="40" t="s">
        <v>179</v>
      </c>
      <c r="C106" s="39">
        <v>-1.236</v>
      </c>
      <c r="D106" s="39"/>
      <c r="E106" s="39"/>
      <c r="F106" s="39"/>
      <c r="G106" s="39"/>
      <c r="J106" s="40" t="s">
        <v>167</v>
      </c>
    </row>
    <row r="107" spans="2:15" x14ac:dyDescent="0.2">
      <c r="B107" s="40" t="s">
        <v>164</v>
      </c>
      <c r="C107" s="39">
        <v>-0.98199999999999998</v>
      </c>
      <c r="D107" s="39">
        <v>1.6359999999999999</v>
      </c>
      <c r="E107" s="39">
        <v>2.048</v>
      </c>
      <c r="F107" s="39">
        <v>2.0059999999999998</v>
      </c>
      <c r="G107" s="39">
        <v>-0.43</v>
      </c>
      <c r="J107" s="40" t="s">
        <v>162</v>
      </c>
    </row>
    <row r="108" spans="2:15" x14ac:dyDescent="0.2">
      <c r="B108" s="40" t="s">
        <v>174</v>
      </c>
      <c r="C108" s="39">
        <v>-1.248</v>
      </c>
      <c r="D108" s="39">
        <v>1.59</v>
      </c>
      <c r="E108" s="39">
        <v>1.95</v>
      </c>
      <c r="F108" s="39">
        <v>1.9219999999999999</v>
      </c>
      <c r="G108" s="39">
        <v>-0.66</v>
      </c>
      <c r="J108" s="40" t="s">
        <v>165</v>
      </c>
    </row>
    <row r="109" spans="2:15" x14ac:dyDescent="0.2">
      <c r="B109" s="40" t="s">
        <v>172</v>
      </c>
      <c r="C109" s="39">
        <v>-2.1379999999999999</v>
      </c>
      <c r="D109" s="39">
        <v>1.5880000000000001</v>
      </c>
      <c r="E109" s="39">
        <v>1.8959999999999999</v>
      </c>
      <c r="F109" s="39">
        <v>1.8819999999999999</v>
      </c>
      <c r="G109" s="39">
        <v>-0.84599999999999997</v>
      </c>
      <c r="J109" s="40" t="s">
        <v>176</v>
      </c>
    </row>
    <row r="110" spans="2:15" x14ac:dyDescent="0.2">
      <c r="B110" s="40" t="s">
        <v>164</v>
      </c>
      <c r="C110" s="39">
        <v>-2.8759999999999999</v>
      </c>
      <c r="D110" s="39">
        <v>1.9279999999999999</v>
      </c>
      <c r="E110" s="39">
        <v>2.1840000000000002</v>
      </c>
      <c r="F110" s="39">
        <v>2.1840000000000002</v>
      </c>
      <c r="G110" s="39">
        <v>-0.87</v>
      </c>
      <c r="J110" s="40" t="s">
        <v>166</v>
      </c>
    </row>
    <row r="111" spans="2:15" x14ac:dyDescent="0.2">
      <c r="B111" s="40" t="s">
        <v>166</v>
      </c>
      <c r="C111" s="39">
        <v>-3.722</v>
      </c>
      <c r="D111" s="39">
        <v>1.718</v>
      </c>
      <c r="E111" s="39">
        <v>1.9359999999999999</v>
      </c>
      <c r="F111" s="39">
        <v>1.9359999999999999</v>
      </c>
      <c r="G111" s="39">
        <v>-1.042</v>
      </c>
      <c r="J111" s="40" t="s">
        <v>167</v>
      </c>
    </row>
    <row r="112" spans="2:15" x14ac:dyDescent="0.2">
      <c r="B112" s="40" t="s">
        <v>168</v>
      </c>
      <c r="C112" s="39">
        <v>-4.5679999999999996</v>
      </c>
      <c r="D112" s="39">
        <v>1.17</v>
      </c>
      <c r="E112" s="39">
        <v>1.35</v>
      </c>
      <c r="F112" s="39">
        <v>1.35</v>
      </c>
      <c r="G112" s="39">
        <v>-1.59</v>
      </c>
    </row>
    <row r="113" spans="2:7" x14ac:dyDescent="0.2">
      <c r="B113" s="40" t="s">
        <v>162</v>
      </c>
      <c r="C113" s="39">
        <v>-4.9960000000000004</v>
      </c>
      <c r="D113" s="39">
        <v>0.65200000000000002</v>
      </c>
      <c r="E113" s="39">
        <v>0.95799999999999996</v>
      </c>
      <c r="F113" s="39">
        <v>0.95799999999999996</v>
      </c>
      <c r="G113" s="39">
        <v>-1.968</v>
      </c>
    </row>
    <row r="114" spans="2:7" x14ac:dyDescent="0.2">
      <c r="B114" s="40" t="s">
        <v>167</v>
      </c>
      <c r="C114" s="39">
        <v>-4.6379999999999999</v>
      </c>
      <c r="D114" s="39">
        <v>-0.30599999999999999</v>
      </c>
      <c r="E114" s="39">
        <v>0.05</v>
      </c>
      <c r="F114" s="39">
        <v>0.05</v>
      </c>
      <c r="G114" s="39">
        <v>-2.4159999999999999</v>
      </c>
    </row>
    <row r="115" spans="2:7" x14ac:dyDescent="0.2">
      <c r="B115" s="40" t="s">
        <v>171</v>
      </c>
      <c r="C115" s="39">
        <v>-4.3680000000000003</v>
      </c>
      <c r="D115" s="39">
        <v>-1.32</v>
      </c>
      <c r="E115" s="39">
        <v>-0.91400000000000003</v>
      </c>
      <c r="F115" s="39">
        <v>-0.91400000000000003</v>
      </c>
      <c r="G115" s="39">
        <v>-2.92</v>
      </c>
    </row>
    <row r="116" spans="2:7" x14ac:dyDescent="0.2">
      <c r="B116" s="40" t="s">
        <v>172</v>
      </c>
      <c r="C116" s="39">
        <v>-3.6880000000000002</v>
      </c>
      <c r="D116" s="39">
        <v>-1.79</v>
      </c>
      <c r="E116" s="39">
        <v>-1.3340000000000001</v>
      </c>
      <c r="F116" s="39">
        <v>-1.3340000000000001</v>
      </c>
      <c r="G116" s="39">
        <v>-2.88</v>
      </c>
    </row>
    <row r="117" spans="2:7" x14ac:dyDescent="0.2">
      <c r="B117" s="40" t="s">
        <v>165</v>
      </c>
      <c r="C117" s="39">
        <v>-2.87</v>
      </c>
      <c r="D117" s="39">
        <v>-1.6319999999999999</v>
      </c>
      <c r="E117" s="39">
        <v>-1.1259999999999999</v>
      </c>
      <c r="F117" s="39">
        <v>-1.1259999999999999</v>
      </c>
      <c r="G117" s="39">
        <v>-2.2120000000000002</v>
      </c>
    </row>
    <row r="118" spans="2:7" x14ac:dyDescent="0.2">
      <c r="B118" s="40" t="s">
        <v>172</v>
      </c>
      <c r="C118" s="39">
        <v>-1.9139999999999999</v>
      </c>
      <c r="D118" s="39">
        <v>-1.3340000000000001</v>
      </c>
      <c r="E118" s="39">
        <v>-0.90600000000000003</v>
      </c>
      <c r="F118" s="39">
        <v>-0.90600000000000003</v>
      </c>
      <c r="G118" s="39">
        <v>-1.546</v>
      </c>
    </row>
    <row r="119" spans="2:7" x14ac:dyDescent="0.2">
      <c r="B119" s="40" t="s">
        <v>174</v>
      </c>
    </row>
    <row r="120" spans="2:7" x14ac:dyDescent="0.2">
      <c r="B120" s="40" t="s">
        <v>164</v>
      </c>
    </row>
    <row r="121" spans="2:7" x14ac:dyDescent="0.2">
      <c r="B121" s="40" t="s">
        <v>160</v>
      </c>
    </row>
    <row r="122" spans="2:7" x14ac:dyDescent="0.2">
      <c r="B122" s="40" t="s">
        <v>164</v>
      </c>
    </row>
    <row r="123" spans="2:7" x14ac:dyDescent="0.2">
      <c r="B123" s="40" t="s">
        <v>169</v>
      </c>
    </row>
    <row r="124" spans="2:7" x14ac:dyDescent="0.2">
      <c r="B124" s="40" t="s">
        <v>161</v>
      </c>
    </row>
    <row r="125" spans="2:7" x14ac:dyDescent="0.2">
      <c r="B125" s="40" t="s">
        <v>176</v>
      </c>
    </row>
    <row r="126" spans="2:7" x14ac:dyDescent="0.2">
      <c r="B126" s="40" t="s">
        <v>169</v>
      </c>
    </row>
    <row r="127" spans="2:7" x14ac:dyDescent="0.2">
      <c r="B127" s="40" t="s">
        <v>161</v>
      </c>
    </row>
    <row r="128" spans="2:7" x14ac:dyDescent="0.2">
      <c r="B128" s="40" t="s">
        <v>163</v>
      </c>
    </row>
    <row r="129" spans="2:2" x14ac:dyDescent="0.2">
      <c r="B129" s="40" t="s">
        <v>163</v>
      </c>
    </row>
  </sheetData>
  <pageMargins left="0.75" right="0.75" top="1" bottom="1" header="0.5" footer="0.5"/>
  <ignoredErrors>
    <ignoredError sqref="C2 K2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M30"/>
  <sheetViews>
    <sheetView workbookViewId="0">
      <selection sqref="A1:XFD1048576"/>
    </sheetView>
  </sheetViews>
  <sheetFormatPr baseColWidth="10" defaultRowHeight="16" x14ac:dyDescent="0.2"/>
  <cols>
    <col min="1" max="3" width="10.83203125" style="32"/>
    <col min="4" max="4" width="14.33203125" style="32" bestFit="1" customWidth="1"/>
    <col min="5" max="7" width="10.83203125" style="32"/>
    <col min="8" max="8" width="14.33203125" style="32" bestFit="1" customWidth="1"/>
    <col min="9" max="16384" width="10.83203125" style="32"/>
  </cols>
  <sheetData>
    <row r="2" spans="2:13" x14ac:dyDescent="0.2">
      <c r="C2" s="32" t="s">
        <v>232</v>
      </c>
      <c r="D2" s="32" t="s">
        <v>231</v>
      </c>
      <c r="G2" s="32" t="s">
        <v>232</v>
      </c>
      <c r="H2" s="32" t="s">
        <v>231</v>
      </c>
    </row>
    <row r="3" spans="2:13" x14ac:dyDescent="0.2">
      <c r="B3" s="40" t="s">
        <v>1</v>
      </c>
      <c r="C3" s="39">
        <v>27</v>
      </c>
      <c r="D3" s="39">
        <v>0.23250000000000001</v>
      </c>
      <c r="F3" s="40" t="s">
        <v>1</v>
      </c>
      <c r="G3" s="39">
        <v>13.7</v>
      </c>
      <c r="H3" s="39">
        <v>2.12</v>
      </c>
    </row>
    <row r="4" spans="2:13" x14ac:dyDescent="0.2">
      <c r="B4" s="40" t="s">
        <v>184</v>
      </c>
      <c r="C4" s="39">
        <v>6.7569999999999997</v>
      </c>
      <c r="D4" s="39">
        <v>50</v>
      </c>
      <c r="F4" s="40" t="s">
        <v>211</v>
      </c>
      <c r="G4" s="39">
        <v>8.2759999999999998</v>
      </c>
      <c r="H4" s="39">
        <v>50</v>
      </c>
    </row>
    <row r="5" spans="2:13" x14ac:dyDescent="0.2">
      <c r="B5" s="40" t="s">
        <v>185</v>
      </c>
      <c r="C5" s="39">
        <v>13.513999999999999</v>
      </c>
      <c r="D5" s="39">
        <v>0.69599999999999995</v>
      </c>
      <c r="F5" s="40" t="s">
        <v>212</v>
      </c>
      <c r="G5" s="39">
        <v>11.034000000000001</v>
      </c>
      <c r="H5" s="39">
        <v>50</v>
      </c>
    </row>
    <row r="6" spans="2:13" x14ac:dyDescent="0.2">
      <c r="B6" s="40" t="s">
        <v>186</v>
      </c>
      <c r="C6" s="39">
        <v>19.257000000000001</v>
      </c>
      <c r="D6" s="39">
        <v>50</v>
      </c>
      <c r="F6" s="40" t="s">
        <v>213</v>
      </c>
      <c r="G6" s="39">
        <v>11.379</v>
      </c>
      <c r="H6" s="39">
        <v>0.23499999999999999</v>
      </c>
    </row>
    <row r="7" spans="2:13" x14ac:dyDescent="0.2">
      <c r="B7" s="40" t="s">
        <v>187</v>
      </c>
      <c r="C7" s="39">
        <v>17.568000000000001</v>
      </c>
      <c r="D7" s="39">
        <v>9.2999999999999999E-2</v>
      </c>
      <c r="F7" s="40" t="s">
        <v>214</v>
      </c>
      <c r="G7" s="39">
        <v>19.309999999999999</v>
      </c>
      <c r="H7" s="39">
        <v>50</v>
      </c>
    </row>
    <row r="8" spans="2:13" x14ac:dyDescent="0.2">
      <c r="B8" s="40" t="s">
        <v>188</v>
      </c>
      <c r="C8" s="39">
        <v>18.581</v>
      </c>
      <c r="D8" s="39">
        <v>2.0059999999999998</v>
      </c>
      <c r="F8" s="40" t="s">
        <v>215</v>
      </c>
      <c r="G8" s="39">
        <v>12.414</v>
      </c>
      <c r="H8" s="39">
        <v>50</v>
      </c>
    </row>
    <row r="9" spans="2:13" x14ac:dyDescent="0.2">
      <c r="B9" s="40" t="s">
        <v>189</v>
      </c>
      <c r="C9" s="39">
        <v>20.608000000000001</v>
      </c>
      <c r="D9" s="39">
        <v>11.13</v>
      </c>
      <c r="F9" s="40" t="s">
        <v>216</v>
      </c>
      <c r="G9" s="39">
        <v>12.414</v>
      </c>
      <c r="H9" s="39">
        <v>50</v>
      </c>
    </row>
    <row r="10" spans="2:13" x14ac:dyDescent="0.2">
      <c r="B10" s="40" t="s">
        <v>190</v>
      </c>
      <c r="C10" s="39">
        <v>21.622</v>
      </c>
      <c r="D10" s="39">
        <v>0.23400000000000001</v>
      </c>
      <c r="F10" s="40" t="s">
        <v>217</v>
      </c>
      <c r="G10" s="39">
        <v>20.344999999999999</v>
      </c>
      <c r="H10" s="39">
        <v>50</v>
      </c>
    </row>
    <row r="11" spans="2:13" x14ac:dyDescent="0.2">
      <c r="B11" s="40" t="s">
        <v>191</v>
      </c>
      <c r="C11" s="39">
        <v>18.919</v>
      </c>
      <c r="D11" s="39">
        <v>6.7000000000000004E-2</v>
      </c>
      <c r="F11" s="40" t="s">
        <v>218</v>
      </c>
      <c r="G11" s="39">
        <v>9.6549999999999994</v>
      </c>
      <c r="H11" s="39">
        <v>50</v>
      </c>
    </row>
    <row r="12" spans="2:13" x14ac:dyDescent="0.2">
      <c r="B12" s="40" t="s">
        <v>192</v>
      </c>
      <c r="C12" s="39">
        <v>23.986000000000001</v>
      </c>
      <c r="D12" s="39">
        <v>2.282</v>
      </c>
      <c r="F12" s="40" t="s">
        <v>219</v>
      </c>
      <c r="G12" s="39">
        <v>3.1030000000000002</v>
      </c>
      <c r="H12" s="39">
        <v>0.54400000000000004</v>
      </c>
      <c r="M12" s="34"/>
    </row>
    <row r="13" spans="2:13" x14ac:dyDescent="0.2">
      <c r="B13" s="40" t="s">
        <v>193</v>
      </c>
      <c r="C13" s="39">
        <v>25.675999999999998</v>
      </c>
      <c r="D13" s="39">
        <v>23.97</v>
      </c>
      <c r="F13" s="40" t="s">
        <v>220</v>
      </c>
      <c r="G13" s="39">
        <v>10.345000000000001</v>
      </c>
      <c r="H13" s="39">
        <v>50</v>
      </c>
    </row>
    <row r="14" spans="2:13" x14ac:dyDescent="0.2">
      <c r="B14" s="40" t="s">
        <v>194</v>
      </c>
      <c r="C14" s="39">
        <v>14.526999999999999</v>
      </c>
      <c r="D14" s="39">
        <v>50</v>
      </c>
      <c r="F14" s="40" t="s">
        <v>221</v>
      </c>
      <c r="G14" s="39">
        <v>8.2759999999999998</v>
      </c>
      <c r="H14" s="39">
        <v>0.28899999999999998</v>
      </c>
    </row>
    <row r="15" spans="2:13" x14ac:dyDescent="0.2">
      <c r="B15" s="40" t="s">
        <v>195</v>
      </c>
      <c r="C15" s="39">
        <v>20.608000000000001</v>
      </c>
      <c r="D15" s="39">
        <v>50</v>
      </c>
      <c r="F15" s="40" t="s">
        <v>222</v>
      </c>
      <c r="G15" s="39">
        <v>11.034000000000001</v>
      </c>
      <c r="H15" s="39">
        <v>50</v>
      </c>
    </row>
    <row r="16" spans="2:13" x14ac:dyDescent="0.2">
      <c r="B16" s="40" t="s">
        <v>196</v>
      </c>
      <c r="C16" s="39">
        <v>19.594999999999999</v>
      </c>
      <c r="D16" s="39">
        <v>50</v>
      </c>
      <c r="F16" s="40" t="s">
        <v>223</v>
      </c>
      <c r="G16" s="39">
        <v>11.379</v>
      </c>
      <c r="H16" s="39">
        <v>0.1014</v>
      </c>
    </row>
    <row r="17" spans="2:8" x14ac:dyDescent="0.2">
      <c r="B17" s="40" t="s">
        <v>197</v>
      </c>
      <c r="C17" s="39">
        <v>18.242999999999999</v>
      </c>
      <c r="D17" s="39">
        <v>0.35099999999999998</v>
      </c>
      <c r="F17" s="40" t="s">
        <v>224</v>
      </c>
      <c r="G17" s="39">
        <v>19.309999999999999</v>
      </c>
      <c r="H17" s="39">
        <v>50</v>
      </c>
    </row>
    <row r="18" spans="2:8" x14ac:dyDescent="0.2">
      <c r="B18" s="40" t="s">
        <v>198</v>
      </c>
      <c r="C18" s="39">
        <v>20.946000000000002</v>
      </c>
      <c r="D18" s="39">
        <v>50</v>
      </c>
      <c r="F18" s="40" t="s">
        <v>225</v>
      </c>
      <c r="G18" s="39">
        <v>12.414</v>
      </c>
      <c r="H18" s="39">
        <v>0.439</v>
      </c>
    </row>
    <row r="19" spans="2:8" x14ac:dyDescent="0.2">
      <c r="B19" s="40" t="s">
        <v>199</v>
      </c>
      <c r="C19" s="39">
        <v>20.608000000000001</v>
      </c>
      <c r="D19" s="39">
        <v>50</v>
      </c>
      <c r="F19" s="40" t="s">
        <v>226</v>
      </c>
      <c r="G19" s="39">
        <v>12.414</v>
      </c>
      <c r="H19" s="39">
        <v>50</v>
      </c>
    </row>
    <row r="20" spans="2:8" x14ac:dyDescent="0.2">
      <c r="B20" s="40" t="s">
        <v>200</v>
      </c>
      <c r="C20" s="39">
        <v>20.27</v>
      </c>
      <c r="D20" s="39">
        <v>50</v>
      </c>
      <c r="F20" s="40" t="s">
        <v>227</v>
      </c>
      <c r="G20" s="39">
        <v>20.344999999999999</v>
      </c>
      <c r="H20" s="39">
        <v>50</v>
      </c>
    </row>
    <row r="21" spans="2:8" x14ac:dyDescent="0.2">
      <c r="B21" s="40" t="s">
        <v>201</v>
      </c>
      <c r="C21" s="39">
        <v>23.649000000000001</v>
      </c>
      <c r="D21" s="39">
        <v>50</v>
      </c>
      <c r="F21" s="40" t="s">
        <v>228</v>
      </c>
      <c r="G21" s="39">
        <v>9.6549999999999994</v>
      </c>
      <c r="H21" s="39">
        <v>50</v>
      </c>
    </row>
    <row r="22" spans="2:8" x14ac:dyDescent="0.2">
      <c r="B22" s="40" t="s">
        <v>202</v>
      </c>
      <c r="C22" s="39">
        <v>20.946000000000002</v>
      </c>
      <c r="D22" s="39">
        <v>50</v>
      </c>
      <c r="F22" s="40" t="s">
        <v>229</v>
      </c>
      <c r="G22" s="39">
        <v>3.1030000000000002</v>
      </c>
      <c r="H22" s="39">
        <v>50</v>
      </c>
    </row>
    <row r="23" spans="2:8" x14ac:dyDescent="0.2">
      <c r="B23" s="40" t="s">
        <v>203</v>
      </c>
      <c r="C23" s="39">
        <v>19.931999999999999</v>
      </c>
      <c r="D23" s="39">
        <v>50</v>
      </c>
      <c r="F23" s="40" t="s">
        <v>230</v>
      </c>
      <c r="G23" s="39">
        <v>10.345000000000001</v>
      </c>
      <c r="H23" s="39">
        <v>50</v>
      </c>
    </row>
    <row r="24" spans="2:8" x14ac:dyDescent="0.2">
      <c r="B24" s="40" t="s">
        <v>204</v>
      </c>
      <c r="C24" s="39">
        <v>21.283999999999999</v>
      </c>
      <c r="D24" s="39">
        <v>50</v>
      </c>
    </row>
    <row r="25" spans="2:8" x14ac:dyDescent="0.2">
      <c r="B25" s="40" t="s">
        <v>205</v>
      </c>
      <c r="C25" s="39">
        <v>21.283999999999999</v>
      </c>
      <c r="D25" s="39">
        <v>50</v>
      </c>
    </row>
    <row r="26" spans="2:8" x14ac:dyDescent="0.2">
      <c r="B26" s="40" t="s">
        <v>206</v>
      </c>
      <c r="C26" s="39">
        <v>19.594999999999999</v>
      </c>
      <c r="D26" s="39">
        <v>0.8</v>
      </c>
    </row>
    <row r="27" spans="2:8" x14ac:dyDescent="0.2">
      <c r="B27" s="40" t="s">
        <v>207</v>
      </c>
      <c r="C27" s="39">
        <v>19.931999999999999</v>
      </c>
      <c r="D27" s="39">
        <v>50</v>
      </c>
    </row>
    <row r="28" spans="2:8" x14ac:dyDescent="0.2">
      <c r="B28" s="40" t="s">
        <v>208</v>
      </c>
      <c r="C28" s="39">
        <v>20.27</v>
      </c>
      <c r="D28" s="39">
        <v>9.3170000000000003E-2</v>
      </c>
    </row>
    <row r="29" spans="2:8" x14ac:dyDescent="0.2">
      <c r="B29" s="40" t="s">
        <v>209</v>
      </c>
      <c r="C29" s="39">
        <v>22.297000000000001</v>
      </c>
      <c r="D29" s="39">
        <v>16.57</v>
      </c>
    </row>
    <row r="30" spans="2:8" x14ac:dyDescent="0.2">
      <c r="B30" s="40" t="s">
        <v>210</v>
      </c>
      <c r="C30" s="39">
        <v>24.661999999999999</v>
      </c>
      <c r="D30" s="39">
        <v>50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U52"/>
  <sheetViews>
    <sheetView workbookViewId="0">
      <selection activeCell="C25" sqref="C25:N37"/>
    </sheetView>
  </sheetViews>
  <sheetFormatPr baseColWidth="10" defaultColWidth="10.83203125" defaultRowHeight="16" x14ac:dyDescent="0.2"/>
  <cols>
    <col min="1" max="16384" width="10.83203125" style="6"/>
  </cols>
  <sheetData>
    <row r="2" spans="2:21" x14ac:dyDescent="0.2">
      <c r="B2" s="7" t="s">
        <v>13</v>
      </c>
      <c r="C2" s="7"/>
    </row>
    <row r="3" spans="2:21" x14ac:dyDescent="0.2">
      <c r="B3" s="30" t="s">
        <v>421</v>
      </c>
      <c r="C3" s="55" t="s">
        <v>233</v>
      </c>
      <c r="D3" s="55"/>
      <c r="E3" s="55" t="s">
        <v>1</v>
      </c>
      <c r="F3" s="55"/>
      <c r="G3" s="55" t="s">
        <v>105</v>
      </c>
      <c r="H3" s="55"/>
      <c r="I3" s="55" t="s">
        <v>234</v>
      </c>
      <c r="J3" s="55"/>
      <c r="K3" s="55" t="s">
        <v>2</v>
      </c>
      <c r="L3" s="55"/>
      <c r="M3" s="55" t="s">
        <v>235</v>
      </c>
      <c r="N3" s="55"/>
    </row>
    <row r="4" spans="2:21" x14ac:dyDescent="0.2">
      <c r="B4" s="38">
        <v>50</v>
      </c>
      <c r="C4" s="48">
        <v>85.566737700000004</v>
      </c>
      <c r="D4" s="48">
        <v>84.873862239999994</v>
      </c>
      <c r="E4" s="48">
        <v>88.203425620000004</v>
      </c>
      <c r="F4" s="48">
        <v>88.731523780000003</v>
      </c>
      <c r="G4" s="48">
        <v>100.1803859</v>
      </c>
      <c r="H4" s="48">
        <v>100.02579129999999</v>
      </c>
      <c r="I4" s="48"/>
      <c r="J4" s="48"/>
      <c r="K4" s="48">
        <v>100.9449422</v>
      </c>
      <c r="L4" s="48">
        <v>101.2455707</v>
      </c>
      <c r="M4" s="48">
        <v>94.793129680000007</v>
      </c>
      <c r="N4" s="48">
        <v>90.513948650000003</v>
      </c>
    </row>
    <row r="5" spans="2:21" x14ac:dyDescent="0.2">
      <c r="B5" s="38">
        <v>10</v>
      </c>
      <c r="C5" s="48">
        <v>59.902938290000002</v>
      </c>
      <c r="D5" s="48">
        <v>47.681411199999999</v>
      </c>
      <c r="E5" s="48">
        <v>51.870476609999997</v>
      </c>
      <c r="F5" s="48">
        <v>55.901639340000003</v>
      </c>
      <c r="G5" s="48">
        <v>90.665031920000004</v>
      </c>
      <c r="H5" s="48">
        <v>88.307948019999998</v>
      </c>
      <c r="I5" s="48"/>
      <c r="J5" s="48"/>
      <c r="K5" s="48">
        <v>89.971717810000001</v>
      </c>
      <c r="L5" s="48">
        <v>90.815258240000006</v>
      </c>
      <c r="M5" s="48">
        <v>71.784293070000004</v>
      </c>
      <c r="N5" s="48">
        <v>69.136488900000003</v>
      </c>
    </row>
    <row r="6" spans="2:21" x14ac:dyDescent="0.2">
      <c r="B6" s="38">
        <v>2</v>
      </c>
      <c r="C6" s="48">
        <v>27.662586130000001</v>
      </c>
      <c r="D6" s="48">
        <v>32.210788899999997</v>
      </c>
      <c r="E6" s="48">
        <v>29.2900107</v>
      </c>
      <c r="F6" s="48">
        <v>24.77425423</v>
      </c>
      <c r="G6" s="48">
        <v>68.574810810000002</v>
      </c>
      <c r="H6" s="48">
        <v>65.484088209999996</v>
      </c>
      <c r="I6" s="48"/>
      <c r="J6" s="48"/>
      <c r="K6" s="48">
        <v>69.530568549999998</v>
      </c>
      <c r="L6" s="48">
        <v>71.210941689999999</v>
      </c>
      <c r="M6" s="48">
        <v>49.556706460000001</v>
      </c>
      <c r="N6" s="48">
        <v>40.245612340000001</v>
      </c>
    </row>
    <row r="7" spans="2:21" x14ac:dyDescent="0.2">
      <c r="B7" s="38">
        <v>0.4</v>
      </c>
      <c r="C7" s="48">
        <v>8.4104590209999994</v>
      </c>
      <c r="D7" s="48">
        <v>14.65395638</v>
      </c>
      <c r="E7" s="48">
        <v>9.1585980800000009</v>
      </c>
      <c r="F7" s="48">
        <v>7.2520827729999997</v>
      </c>
      <c r="G7" s="48">
        <v>39.443904230000001</v>
      </c>
      <c r="H7" s="48">
        <v>41.761831749999999</v>
      </c>
      <c r="I7" s="48"/>
      <c r="J7" s="48"/>
      <c r="K7" s="48">
        <v>39.443078790000001</v>
      </c>
      <c r="L7" s="48">
        <v>37.980511110000002</v>
      </c>
      <c r="M7" s="48">
        <v>25.216526219999999</v>
      </c>
      <c r="N7" s="48">
        <v>13.221002759999999</v>
      </c>
    </row>
    <row r="8" spans="2:21" x14ac:dyDescent="0.2">
      <c r="B8" s="38">
        <v>0.08</v>
      </c>
      <c r="C8" s="48">
        <v>14.09727947</v>
      </c>
      <c r="D8" s="48">
        <v>-10.043506020000001</v>
      </c>
      <c r="E8" s="48">
        <v>-1.5405559339999999</v>
      </c>
      <c r="F8" s="48">
        <v>1.8959957000000001</v>
      </c>
      <c r="G8" s="48">
        <v>13.93057963</v>
      </c>
      <c r="H8" s="48">
        <v>21.509936809999999</v>
      </c>
      <c r="I8" s="48"/>
      <c r="J8" s="48"/>
      <c r="K8" s="48">
        <v>8.3934660220000001</v>
      </c>
      <c r="L8" s="48">
        <v>20.209653169999999</v>
      </c>
      <c r="M8" s="48">
        <v>11.000409640000001</v>
      </c>
      <c r="N8" s="48">
        <v>-6.7422520910000001</v>
      </c>
    </row>
    <row r="9" spans="2:21" x14ac:dyDescent="0.2">
      <c r="B9" s="38">
        <v>1.6E-2</v>
      </c>
      <c r="C9" s="48">
        <v>13.63063666</v>
      </c>
      <c r="D9" s="48">
        <v>-1.80854381</v>
      </c>
      <c r="E9" s="48">
        <v>-1.1196466030000001</v>
      </c>
      <c r="F9" s="48">
        <v>-2.37973663</v>
      </c>
      <c r="G9" s="48">
        <v>2.700150791</v>
      </c>
      <c r="H9" s="48">
        <v>5.0106747289999998</v>
      </c>
      <c r="I9" s="48"/>
      <c r="J9" s="48"/>
      <c r="K9" s="48">
        <v>11.21243359</v>
      </c>
      <c r="L9" s="48">
        <v>13.61000752</v>
      </c>
      <c r="M9" s="48">
        <v>3.386879682</v>
      </c>
      <c r="N9" s="48">
        <v>14.33544457</v>
      </c>
    </row>
    <row r="10" spans="2:21" x14ac:dyDescent="0.2">
      <c r="B10" s="3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</row>
    <row r="11" spans="2:21" x14ac:dyDescent="0.2">
      <c r="B11" s="38">
        <v>31.5</v>
      </c>
      <c r="C11" s="48"/>
      <c r="D11" s="48"/>
      <c r="E11" s="48"/>
      <c r="F11" s="48"/>
      <c r="G11" s="48"/>
      <c r="H11" s="48"/>
      <c r="I11" s="48">
        <v>97.677986279999999</v>
      </c>
      <c r="J11" s="48">
        <v>96.129007360000003</v>
      </c>
      <c r="K11" s="48"/>
      <c r="L11" s="48"/>
      <c r="M11" s="48"/>
      <c r="N11" s="48"/>
    </row>
    <row r="12" spans="2:21" x14ac:dyDescent="0.2">
      <c r="B12" s="38">
        <v>6.3</v>
      </c>
      <c r="C12" s="48"/>
      <c r="D12" s="48"/>
      <c r="E12" s="48"/>
      <c r="F12" s="48"/>
      <c r="G12" s="48"/>
      <c r="H12" s="48"/>
      <c r="I12" s="48">
        <v>71.695241839999994</v>
      </c>
      <c r="J12" s="48">
        <v>76.619667579999998</v>
      </c>
      <c r="K12" s="48"/>
      <c r="L12" s="48"/>
      <c r="M12" s="48"/>
      <c r="N12" s="48"/>
    </row>
    <row r="13" spans="2:21" x14ac:dyDescent="0.2">
      <c r="B13" s="38">
        <v>1.26</v>
      </c>
      <c r="C13" s="48"/>
      <c r="D13" s="48"/>
      <c r="E13" s="48"/>
      <c r="F13" s="48"/>
      <c r="G13" s="48"/>
      <c r="H13" s="48"/>
      <c r="I13" s="48">
        <v>44.313398220000003</v>
      </c>
      <c r="J13" s="48">
        <v>46.140585600000001</v>
      </c>
      <c r="K13" s="48"/>
      <c r="L13" s="48"/>
      <c r="M13" s="48"/>
      <c r="N13" s="48"/>
    </row>
    <row r="14" spans="2:21" x14ac:dyDescent="0.2">
      <c r="B14" s="38">
        <v>0.252</v>
      </c>
      <c r="C14" s="48"/>
      <c r="D14" s="48"/>
      <c r="E14" s="48"/>
      <c r="F14" s="48"/>
      <c r="G14" s="48"/>
      <c r="H14" s="48"/>
      <c r="I14" s="48">
        <v>28.18571201</v>
      </c>
      <c r="J14" s="48">
        <v>23.23238821</v>
      </c>
      <c r="K14" s="48"/>
      <c r="L14" s="48"/>
      <c r="M14" s="48"/>
      <c r="N14" s="48"/>
    </row>
    <row r="15" spans="2:21" x14ac:dyDescent="0.2">
      <c r="B15" s="38">
        <v>5.04E-2</v>
      </c>
      <c r="C15" s="48"/>
      <c r="D15" s="48"/>
      <c r="E15" s="48"/>
      <c r="F15" s="48"/>
      <c r="G15" s="48"/>
      <c r="H15" s="48"/>
      <c r="I15" s="48">
        <v>13.92103681</v>
      </c>
      <c r="J15" s="48">
        <v>10.02675861</v>
      </c>
      <c r="K15" s="48"/>
      <c r="L15" s="48"/>
      <c r="M15" s="48"/>
      <c r="N15" s="48"/>
    </row>
    <row r="16" spans="2:21" x14ac:dyDescent="0.2">
      <c r="B16" s="38">
        <v>1.008E-2</v>
      </c>
      <c r="C16" s="48"/>
      <c r="D16" s="48"/>
      <c r="E16" s="48"/>
      <c r="F16" s="48"/>
      <c r="G16" s="48"/>
      <c r="H16" s="48"/>
      <c r="I16" s="48">
        <v>13.34053338</v>
      </c>
      <c r="J16" s="48">
        <v>12.84284465</v>
      </c>
      <c r="K16" s="48"/>
      <c r="L16" s="48"/>
      <c r="M16" s="48"/>
      <c r="N16" s="48"/>
      <c r="O16" s="24"/>
      <c r="P16" s="24"/>
      <c r="Q16" s="24"/>
      <c r="R16" s="24"/>
      <c r="S16" s="24"/>
      <c r="T16" s="24"/>
      <c r="U16" s="24"/>
    </row>
    <row r="23" spans="2:14" x14ac:dyDescent="0.2">
      <c r="B23" s="6" t="s">
        <v>23</v>
      </c>
    </row>
    <row r="24" spans="2:14" x14ac:dyDescent="0.2">
      <c r="B24" s="30" t="s">
        <v>421</v>
      </c>
      <c r="C24" s="55" t="s">
        <v>233</v>
      </c>
      <c r="D24" s="55"/>
      <c r="E24" s="55" t="s">
        <v>1</v>
      </c>
      <c r="F24" s="55"/>
      <c r="G24" s="55" t="s">
        <v>105</v>
      </c>
      <c r="H24" s="55"/>
      <c r="I24" s="55" t="s">
        <v>234</v>
      </c>
      <c r="J24" s="55"/>
      <c r="K24" s="55" t="s">
        <v>2</v>
      </c>
      <c r="L24" s="55"/>
      <c r="M24" s="55" t="s">
        <v>235</v>
      </c>
      <c r="N24" s="55"/>
    </row>
    <row r="25" spans="2:14" x14ac:dyDescent="0.2">
      <c r="B25" s="38">
        <v>50</v>
      </c>
      <c r="C25" s="48">
        <v>100.12052129999999</v>
      </c>
      <c r="D25" s="48">
        <v>100.4612889</v>
      </c>
      <c r="E25" s="48">
        <v>100.46194560000001</v>
      </c>
      <c r="F25" s="48">
        <v>100.3962128</v>
      </c>
      <c r="G25" s="48">
        <v>101.0491565</v>
      </c>
      <c r="H25" s="48">
        <v>100.9436144</v>
      </c>
      <c r="I25" s="48"/>
      <c r="J25" s="48"/>
      <c r="K25" s="48">
        <v>101.11184179999999</v>
      </c>
      <c r="L25" s="48">
        <v>101.1207679</v>
      </c>
      <c r="M25" s="48">
        <v>100.6863457</v>
      </c>
      <c r="N25" s="48">
        <v>100.60105780000001</v>
      </c>
    </row>
    <row r="26" spans="2:14" x14ac:dyDescent="0.2">
      <c r="B26" s="38">
        <v>10</v>
      </c>
      <c r="C26" s="48">
        <v>93.091614949999993</v>
      </c>
      <c r="D26" s="48">
        <v>92.746753709999993</v>
      </c>
      <c r="E26" s="48">
        <v>93.32167776</v>
      </c>
      <c r="F26" s="48">
        <v>92.884978219999994</v>
      </c>
      <c r="G26" s="48">
        <v>99.936944969999999</v>
      </c>
      <c r="H26" s="48">
        <v>100.01343559999999</v>
      </c>
      <c r="I26" s="48"/>
      <c r="J26" s="48"/>
      <c r="K26" s="48">
        <v>100.2239962</v>
      </c>
      <c r="L26" s="48">
        <v>100.217786</v>
      </c>
      <c r="M26" s="48">
        <v>97.552000430000007</v>
      </c>
      <c r="N26" s="48">
        <v>97.849265220000007</v>
      </c>
    </row>
    <row r="27" spans="2:14" x14ac:dyDescent="0.2">
      <c r="B27" s="38">
        <v>2</v>
      </c>
      <c r="C27" s="48">
        <v>70.391562759999999</v>
      </c>
      <c r="D27" s="48">
        <v>71.509548289999998</v>
      </c>
      <c r="E27" s="48">
        <v>72.522255189999996</v>
      </c>
      <c r="F27" s="48">
        <v>67.856677300000001</v>
      </c>
      <c r="G27" s="48">
        <v>93.831170970000002</v>
      </c>
      <c r="H27" s="48">
        <v>92.960074489999997</v>
      </c>
      <c r="I27" s="48"/>
      <c r="J27" s="48"/>
      <c r="K27" s="48">
        <v>94.366559440000003</v>
      </c>
      <c r="L27" s="48">
        <v>94.0154584</v>
      </c>
      <c r="M27" s="48">
        <v>85.153153990000007</v>
      </c>
      <c r="N27" s="48">
        <v>84.519572240000002</v>
      </c>
    </row>
    <row r="28" spans="2:14" x14ac:dyDescent="0.2">
      <c r="B28" s="38">
        <v>0.4</v>
      </c>
      <c r="C28" s="48">
        <v>37.452833380000001</v>
      </c>
      <c r="D28" s="48">
        <v>39.985861630000002</v>
      </c>
      <c r="E28" s="48">
        <v>36.727564360000002</v>
      </c>
      <c r="F28" s="48">
        <v>31.18040547</v>
      </c>
      <c r="G28" s="48">
        <v>72.309266780000002</v>
      </c>
      <c r="H28" s="48">
        <v>72.822656739999999</v>
      </c>
      <c r="I28" s="48"/>
      <c r="J28" s="48"/>
      <c r="K28" s="48">
        <v>71.24773725</v>
      </c>
      <c r="L28" s="48">
        <v>73.161520640000006</v>
      </c>
      <c r="M28" s="48">
        <v>60.310836999999999</v>
      </c>
      <c r="N28" s="48">
        <v>61.360112559999997</v>
      </c>
    </row>
    <row r="29" spans="2:14" x14ac:dyDescent="0.2">
      <c r="B29" s="38">
        <v>0.08</v>
      </c>
      <c r="C29" s="48">
        <v>4.3928317999999997</v>
      </c>
      <c r="D29" s="48">
        <v>13.118065189999999</v>
      </c>
      <c r="E29" s="48">
        <v>9.0951960859999996</v>
      </c>
      <c r="F29" s="48">
        <v>2.6575417649999999</v>
      </c>
      <c r="G29" s="48">
        <v>40.362483910000002</v>
      </c>
      <c r="H29" s="48">
        <v>41.544652960000001</v>
      </c>
      <c r="I29" s="48"/>
      <c r="J29" s="48"/>
      <c r="K29" s="48">
        <v>40.533879429999999</v>
      </c>
      <c r="L29" s="48">
        <v>39.686496589999997</v>
      </c>
      <c r="M29" s="48">
        <v>31.79602113</v>
      </c>
      <c r="N29" s="48">
        <v>27.07909012</v>
      </c>
    </row>
    <row r="30" spans="2:14" x14ac:dyDescent="0.2">
      <c r="B30" s="38">
        <v>1.6E-2</v>
      </c>
      <c r="C30" s="48">
        <v>3.182738048</v>
      </c>
      <c r="D30" s="48">
        <v>2.7514447849999999</v>
      </c>
      <c r="E30" s="48">
        <v>5.4637902</v>
      </c>
      <c r="F30" s="48">
        <v>-4.678741724</v>
      </c>
      <c r="G30" s="48">
        <v>20.292165990000001</v>
      </c>
      <c r="H30" s="48">
        <v>18.70762328</v>
      </c>
      <c r="I30" s="48"/>
      <c r="J30" s="48"/>
      <c r="K30" s="48">
        <v>19.728274320000001</v>
      </c>
      <c r="L30" s="48">
        <v>15.445191100000001</v>
      </c>
      <c r="M30" s="48">
        <v>18.784758530000001</v>
      </c>
      <c r="N30" s="48">
        <v>20.509703420000001</v>
      </c>
    </row>
    <row r="31" spans="2:14" x14ac:dyDescent="0.2">
      <c r="B31" s="3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  <row r="32" spans="2:14" x14ac:dyDescent="0.2">
      <c r="B32" s="38">
        <v>31.5</v>
      </c>
      <c r="C32" s="48"/>
      <c r="D32" s="48"/>
      <c r="E32" s="48"/>
      <c r="F32" s="48"/>
      <c r="G32" s="48"/>
      <c r="H32" s="48"/>
      <c r="I32" s="48">
        <v>100.74848729999999</v>
      </c>
      <c r="J32" s="48">
        <v>100.8895938</v>
      </c>
      <c r="K32" s="48"/>
      <c r="L32" s="48"/>
      <c r="M32" s="48"/>
      <c r="N32" s="48"/>
    </row>
    <row r="33" spans="2:14" x14ac:dyDescent="0.2">
      <c r="B33" s="38">
        <v>6.3</v>
      </c>
      <c r="C33" s="48"/>
      <c r="D33" s="48"/>
      <c r="E33" s="48"/>
      <c r="F33" s="48"/>
      <c r="G33" s="48"/>
      <c r="H33" s="48"/>
      <c r="I33" s="48">
        <v>94.464517639999997</v>
      </c>
      <c r="J33" s="48">
        <v>94.082672709999997</v>
      </c>
      <c r="K33" s="48"/>
      <c r="L33" s="48"/>
      <c r="M33" s="48"/>
      <c r="N33" s="48"/>
    </row>
    <row r="34" spans="2:14" x14ac:dyDescent="0.2">
      <c r="B34" s="38">
        <v>1.26</v>
      </c>
      <c r="C34" s="48"/>
      <c r="D34" s="48"/>
      <c r="E34" s="48"/>
      <c r="F34" s="48"/>
      <c r="G34" s="48"/>
      <c r="H34" s="48"/>
      <c r="I34" s="48">
        <v>71.865555430000001</v>
      </c>
      <c r="J34" s="48">
        <v>70.61026459</v>
      </c>
      <c r="K34" s="48"/>
      <c r="L34" s="48"/>
      <c r="M34" s="48"/>
      <c r="N34" s="48"/>
    </row>
    <row r="35" spans="2:14" x14ac:dyDescent="0.2">
      <c r="B35" s="38">
        <v>0.252</v>
      </c>
      <c r="C35" s="48"/>
      <c r="D35" s="48"/>
      <c r="E35" s="48"/>
      <c r="F35" s="48"/>
      <c r="G35" s="48"/>
      <c r="H35" s="48"/>
      <c r="I35" s="48">
        <v>39.443312550000002</v>
      </c>
      <c r="J35" s="48">
        <v>44.15538454</v>
      </c>
      <c r="K35" s="48"/>
      <c r="L35" s="48"/>
      <c r="M35" s="48"/>
      <c r="N35" s="48"/>
    </row>
    <row r="36" spans="2:14" x14ac:dyDescent="0.2">
      <c r="B36" s="38">
        <v>5.04E-2</v>
      </c>
      <c r="C36" s="48"/>
      <c r="D36" s="48"/>
      <c r="E36" s="48"/>
      <c r="F36" s="48"/>
      <c r="G36" s="48"/>
      <c r="H36" s="48"/>
      <c r="I36" s="48">
        <v>20.003262320000001</v>
      </c>
      <c r="J36" s="48">
        <v>19.536317310000001</v>
      </c>
      <c r="K36" s="48"/>
      <c r="L36" s="48"/>
      <c r="M36" s="48"/>
      <c r="N36" s="48"/>
    </row>
    <row r="37" spans="2:14" x14ac:dyDescent="0.2">
      <c r="B37" s="38">
        <v>1.008E-2</v>
      </c>
      <c r="C37" s="48"/>
      <c r="D37" s="48"/>
      <c r="E37" s="48"/>
      <c r="F37" s="48"/>
      <c r="G37" s="48"/>
      <c r="H37" s="48"/>
      <c r="I37" s="48">
        <v>9.4964329900000006</v>
      </c>
      <c r="J37" s="48">
        <v>7.8345387620000002</v>
      </c>
      <c r="K37" s="48"/>
      <c r="L37" s="48"/>
      <c r="M37" s="48"/>
      <c r="N37" s="48"/>
    </row>
    <row r="38" spans="2:14" x14ac:dyDescent="0.2"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</row>
    <row r="39" spans="2:14" x14ac:dyDescent="0.2"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</row>
    <row r="43" spans="2:14" ht="18" x14ac:dyDescent="0.2">
      <c r="E43" s="12" t="s">
        <v>14</v>
      </c>
      <c r="F43" s="12"/>
    </row>
    <row r="44" spans="2:14" x14ac:dyDescent="0.2">
      <c r="C44" s="13" t="s">
        <v>15</v>
      </c>
      <c r="D44" s="2" t="s">
        <v>1</v>
      </c>
      <c r="E44" s="2" t="s">
        <v>2</v>
      </c>
      <c r="F44" s="2" t="s">
        <v>105</v>
      </c>
    </row>
    <row r="45" spans="2:14" x14ac:dyDescent="0.2">
      <c r="C45" s="2" t="s">
        <v>7</v>
      </c>
      <c r="D45" s="27">
        <v>14.8</v>
      </c>
      <c r="E45" s="27">
        <v>0.6</v>
      </c>
      <c r="F45" s="27">
        <v>0.7</v>
      </c>
    </row>
    <row r="46" spans="2:14" x14ac:dyDescent="0.2">
      <c r="C46" s="2" t="s">
        <v>8</v>
      </c>
      <c r="D46" s="27">
        <v>13.7</v>
      </c>
      <c r="E46" s="27">
        <v>0.9</v>
      </c>
      <c r="F46" s="27">
        <v>2.2000000000000002</v>
      </c>
    </row>
    <row r="47" spans="2:14" x14ac:dyDescent="0.2">
      <c r="C47" s="2" t="s">
        <v>9</v>
      </c>
      <c r="D47" s="27">
        <v>25</v>
      </c>
      <c r="E47" s="27">
        <v>24.68</v>
      </c>
      <c r="F47" s="27">
        <v>12.69</v>
      </c>
    </row>
    <row r="48" spans="2:14" x14ac:dyDescent="0.2">
      <c r="C48" s="2" t="s">
        <v>10</v>
      </c>
      <c r="D48" s="27">
        <v>11.5</v>
      </c>
      <c r="E48" s="27">
        <v>0.9</v>
      </c>
      <c r="F48" s="27">
        <v>0.8</v>
      </c>
    </row>
    <row r="49" spans="3:6" x14ac:dyDescent="0.2">
      <c r="C49" s="2" t="s">
        <v>11</v>
      </c>
      <c r="D49" s="27">
        <v>50</v>
      </c>
      <c r="E49" s="27">
        <v>4.2</v>
      </c>
      <c r="F49" s="27">
        <v>2.1</v>
      </c>
    </row>
    <row r="50" spans="3:6" x14ac:dyDescent="0.2">
      <c r="C50" s="2" t="s">
        <v>12</v>
      </c>
      <c r="D50" s="27">
        <v>12.7</v>
      </c>
      <c r="E50" s="27">
        <v>1.4</v>
      </c>
      <c r="F50" s="27">
        <v>1.5</v>
      </c>
    </row>
    <row r="51" spans="3:6" x14ac:dyDescent="0.2">
      <c r="C51" s="2" t="s">
        <v>13</v>
      </c>
      <c r="D51" s="27">
        <v>7.1</v>
      </c>
      <c r="E51" s="27">
        <v>0.66</v>
      </c>
      <c r="F51" s="27">
        <v>0.68</v>
      </c>
    </row>
    <row r="52" spans="3:6" x14ac:dyDescent="0.2">
      <c r="C52" s="2" t="s">
        <v>23</v>
      </c>
      <c r="D52" s="27">
        <v>0.82499999999999996</v>
      </c>
      <c r="E52" s="27">
        <v>0.12</v>
      </c>
      <c r="F52" s="27">
        <v>0.11</v>
      </c>
    </row>
  </sheetData>
  <mergeCells count="12">
    <mergeCell ref="M24:N24"/>
    <mergeCell ref="C3:D3"/>
    <mergeCell ref="E3:F3"/>
    <mergeCell ref="G3:H3"/>
    <mergeCell ref="I3:J3"/>
    <mergeCell ref="K3:L3"/>
    <mergeCell ref="M3:N3"/>
    <mergeCell ref="C24:D24"/>
    <mergeCell ref="E24:F24"/>
    <mergeCell ref="G24:H24"/>
    <mergeCell ref="I24:J24"/>
    <mergeCell ref="K24:L24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O93"/>
  <sheetViews>
    <sheetView workbookViewId="0">
      <selection activeCell="M77" sqref="M77"/>
    </sheetView>
  </sheetViews>
  <sheetFormatPr baseColWidth="10" defaultColWidth="10.83203125" defaultRowHeight="16" x14ac:dyDescent="0.2"/>
  <cols>
    <col min="1" max="1" width="10.83203125" style="4"/>
    <col min="2" max="2" width="20.1640625" style="4" bestFit="1" customWidth="1"/>
    <col min="3" max="3" width="10.83203125" style="4"/>
    <col min="4" max="4" width="11.5" style="4" bestFit="1" customWidth="1"/>
    <col min="5" max="5" width="10.83203125" style="4"/>
    <col min="6" max="6" width="18.83203125" style="4" bestFit="1" customWidth="1"/>
    <col min="7" max="7" width="8.1640625" style="4" bestFit="1" customWidth="1"/>
    <col min="8" max="8" width="18.6640625" style="4" customWidth="1"/>
    <col min="9" max="9" width="10.83203125" style="4"/>
    <col min="10" max="10" width="20.1640625" style="4" bestFit="1" customWidth="1"/>
    <col min="11" max="11" width="10.83203125" style="4"/>
    <col min="12" max="12" width="11.5" style="4" bestFit="1" customWidth="1"/>
    <col min="13" max="16384" width="10.83203125" style="4"/>
  </cols>
  <sheetData>
    <row r="2" spans="2:12" ht="18" x14ac:dyDescent="0.2">
      <c r="D2" s="16" t="s">
        <v>159</v>
      </c>
      <c r="E2" s="12"/>
      <c r="H2" s="13" t="s">
        <v>158</v>
      </c>
      <c r="L2" s="12" t="s">
        <v>158</v>
      </c>
    </row>
    <row r="3" spans="2:12" ht="17" x14ac:dyDescent="0.2">
      <c r="B3" s="3" t="s">
        <v>15</v>
      </c>
      <c r="C3" s="3" t="s">
        <v>1</v>
      </c>
      <c r="D3" s="3" t="s">
        <v>2</v>
      </c>
      <c r="F3" s="3" t="s">
        <v>15</v>
      </c>
      <c r="G3" s="3" t="s">
        <v>1</v>
      </c>
      <c r="H3" s="14" t="s">
        <v>16</v>
      </c>
      <c r="J3" s="3" t="s">
        <v>15</v>
      </c>
      <c r="K3" s="3" t="s">
        <v>1</v>
      </c>
      <c r="L3" s="15" t="s">
        <v>6</v>
      </c>
    </row>
    <row r="4" spans="2:12" x14ac:dyDescent="0.2">
      <c r="B4" s="3" t="s">
        <v>17</v>
      </c>
      <c r="C4" s="5">
        <v>7.9719999999999999E-3</v>
      </c>
      <c r="D4" s="5">
        <v>6.9930000000000006E-2</v>
      </c>
      <c r="F4" s="3" t="s">
        <v>17</v>
      </c>
      <c r="G4" s="5">
        <v>7.9719999999999999E-3</v>
      </c>
      <c r="H4" s="50">
        <v>0.55179999999999996</v>
      </c>
      <c r="J4" s="3" t="s">
        <v>17</v>
      </c>
      <c r="K4" s="5">
        <v>7.9719999999999999E-3</v>
      </c>
      <c r="L4" s="5">
        <v>1.2869999999999999E-3</v>
      </c>
    </row>
    <row r="5" spans="2:12" x14ac:dyDescent="0.2">
      <c r="B5" s="3" t="s">
        <v>18</v>
      </c>
      <c r="C5" s="5">
        <v>5.5320000000000001E-2</v>
      </c>
      <c r="D5" s="5">
        <v>3.603E-2</v>
      </c>
      <c r="F5" s="3" t="s">
        <v>20</v>
      </c>
      <c r="G5" s="50">
        <v>0.29609999999999997</v>
      </c>
      <c r="H5" s="50">
        <v>0.879</v>
      </c>
      <c r="J5" s="3" t="s">
        <v>18</v>
      </c>
      <c r="K5" s="5">
        <v>5.5320000000000001E-2</v>
      </c>
      <c r="L5" s="5">
        <v>3.3619999999999997E-2</v>
      </c>
    </row>
    <row r="6" spans="2:12" x14ac:dyDescent="0.2">
      <c r="B6" s="3" t="s">
        <v>19</v>
      </c>
      <c r="C6" s="50">
        <v>0.24690000000000001</v>
      </c>
      <c r="D6" s="5">
        <v>4.0509999999999997E-2</v>
      </c>
      <c r="F6" s="3" t="s">
        <v>23</v>
      </c>
      <c r="G6" s="50">
        <v>0.62280000000000002</v>
      </c>
      <c r="H6" s="50">
        <v>6.968</v>
      </c>
      <c r="J6" s="3" t="s">
        <v>19</v>
      </c>
      <c r="K6" s="50">
        <v>0.24690000000000001</v>
      </c>
      <c r="L6" s="5">
        <v>8.6760000000000004E-2</v>
      </c>
    </row>
    <row r="7" spans="2:12" x14ac:dyDescent="0.2">
      <c r="B7" s="3" t="s">
        <v>20</v>
      </c>
      <c r="C7" s="50">
        <v>0.29609999999999997</v>
      </c>
      <c r="D7" s="5">
        <v>2.6159999999999999E-2</v>
      </c>
      <c r="F7" s="3" t="s">
        <v>18</v>
      </c>
      <c r="G7" s="50">
        <v>5.5320000000000001E-2</v>
      </c>
      <c r="H7" s="51">
        <v>10.16</v>
      </c>
      <c r="J7" s="3" t="s">
        <v>20</v>
      </c>
      <c r="K7" s="50">
        <v>0.29609999999999997</v>
      </c>
      <c r="L7" s="50">
        <v>0.13339999999999999</v>
      </c>
    </row>
    <row r="8" spans="2:12" x14ac:dyDescent="0.2">
      <c r="B8" s="3" t="s">
        <v>21</v>
      </c>
      <c r="C8" s="50">
        <v>0.42380000000000001</v>
      </c>
      <c r="D8" s="50">
        <v>0.10630000000000001</v>
      </c>
      <c r="F8" s="3" t="s">
        <v>25</v>
      </c>
      <c r="G8" s="50">
        <v>0.8851</v>
      </c>
      <c r="H8" s="51">
        <v>14.25</v>
      </c>
      <c r="J8" s="3" t="s">
        <v>21</v>
      </c>
      <c r="K8" s="50">
        <v>0.42380000000000001</v>
      </c>
      <c r="L8" s="50">
        <v>0.10150000000000001</v>
      </c>
    </row>
    <row r="9" spans="2:12" x14ac:dyDescent="0.2">
      <c r="B9" s="3" t="s">
        <v>22</v>
      </c>
      <c r="C9" s="50">
        <v>0.4244</v>
      </c>
      <c r="D9" s="50">
        <v>0.1047</v>
      </c>
      <c r="F9" s="3" t="s">
        <v>55</v>
      </c>
      <c r="G9" s="50">
        <v>7.1340000000000003</v>
      </c>
      <c r="H9" s="51">
        <v>14.64</v>
      </c>
      <c r="J9" s="3" t="s">
        <v>22</v>
      </c>
      <c r="K9" s="50">
        <v>0.4244</v>
      </c>
      <c r="L9" s="50">
        <v>9.6939999999999998E-2</v>
      </c>
    </row>
    <row r="10" spans="2:12" x14ac:dyDescent="0.2">
      <c r="B10" s="3" t="s">
        <v>23</v>
      </c>
      <c r="C10" s="50">
        <v>0.62280000000000002</v>
      </c>
      <c r="D10" s="50">
        <v>0.27029999999999998</v>
      </c>
      <c r="F10" s="3" t="s">
        <v>19</v>
      </c>
      <c r="G10" s="50">
        <v>0.24690000000000001</v>
      </c>
      <c r="H10" s="51">
        <v>18.16</v>
      </c>
      <c r="J10" s="3" t="s">
        <v>23</v>
      </c>
      <c r="K10" s="50">
        <v>0.62280000000000002</v>
      </c>
      <c r="L10" s="50">
        <v>0.1014</v>
      </c>
    </row>
    <row r="11" spans="2:12" x14ac:dyDescent="0.2">
      <c r="B11" s="3" t="s">
        <v>24</v>
      </c>
      <c r="C11" s="50">
        <v>0.73760000000000003</v>
      </c>
      <c r="D11" s="50">
        <v>0.44009999999999999</v>
      </c>
      <c r="F11" s="3" t="s">
        <v>50</v>
      </c>
      <c r="G11" s="50">
        <v>5.3070000000000004</v>
      </c>
      <c r="H11" s="51">
        <v>29.7</v>
      </c>
      <c r="J11" s="3" t="s">
        <v>24</v>
      </c>
      <c r="K11" s="50">
        <v>0.73760000000000003</v>
      </c>
      <c r="L11" s="50">
        <v>0.13420000000000001</v>
      </c>
    </row>
    <row r="12" spans="2:12" x14ac:dyDescent="0.2">
      <c r="B12" s="3" t="s">
        <v>25</v>
      </c>
      <c r="C12" s="50">
        <v>0.8851</v>
      </c>
      <c r="D12" s="50">
        <v>0.14829999999999999</v>
      </c>
      <c r="F12" s="3">
        <v>928.28</v>
      </c>
      <c r="G12" s="50">
        <v>1.3759999999999999</v>
      </c>
      <c r="H12" s="51">
        <v>32.380000000000003</v>
      </c>
      <c r="J12" s="3" t="s">
        <v>25</v>
      </c>
      <c r="K12" s="50">
        <v>0.8851</v>
      </c>
      <c r="L12" s="50">
        <v>0.19359999999999999</v>
      </c>
    </row>
    <row r="13" spans="2:12" x14ac:dyDescent="0.2">
      <c r="B13" s="3" t="s">
        <v>26</v>
      </c>
      <c r="C13" s="50">
        <v>0.8901</v>
      </c>
      <c r="D13" s="50">
        <v>0.19520000000000001</v>
      </c>
      <c r="F13" s="3" t="s">
        <v>33</v>
      </c>
      <c r="G13" s="50">
        <v>1.89</v>
      </c>
      <c r="H13" s="51">
        <v>33.450000000000003</v>
      </c>
      <c r="J13" s="3" t="s">
        <v>26</v>
      </c>
      <c r="K13" s="50">
        <v>0.8901</v>
      </c>
      <c r="L13" s="50">
        <v>0.7208</v>
      </c>
    </row>
    <row r="14" spans="2:12" x14ac:dyDescent="0.2">
      <c r="B14" s="3" t="s">
        <v>27</v>
      </c>
      <c r="C14" s="50">
        <v>0.94750000000000001</v>
      </c>
      <c r="D14" s="50">
        <v>0.35070000000000001</v>
      </c>
      <c r="F14" s="3" t="s">
        <v>41</v>
      </c>
      <c r="G14" s="50">
        <v>3.3530000000000002</v>
      </c>
      <c r="H14" s="51">
        <v>38.729999999999997</v>
      </c>
      <c r="J14" s="3" t="s">
        <v>27</v>
      </c>
      <c r="K14" s="50">
        <v>0.94750000000000001</v>
      </c>
      <c r="L14" s="50">
        <v>8.8070000000000004</v>
      </c>
    </row>
    <row r="15" spans="2:12" x14ac:dyDescent="0.2">
      <c r="B15" s="3" t="s">
        <v>28</v>
      </c>
      <c r="C15" s="50">
        <v>1.3140000000000001</v>
      </c>
      <c r="D15" s="50">
        <v>0.35249999999999998</v>
      </c>
      <c r="F15" s="3" t="s">
        <v>49</v>
      </c>
      <c r="G15" s="50">
        <v>5.1630000000000003</v>
      </c>
      <c r="H15" s="51">
        <v>49.44</v>
      </c>
      <c r="J15" s="3" t="s">
        <v>28</v>
      </c>
      <c r="K15" s="50">
        <v>1.3140000000000001</v>
      </c>
      <c r="L15" s="5">
        <v>7.6929999999999998E-2</v>
      </c>
    </row>
    <row r="16" spans="2:12" x14ac:dyDescent="0.2">
      <c r="B16" s="3">
        <v>928.28</v>
      </c>
      <c r="C16" s="50">
        <v>1.3759999999999999</v>
      </c>
      <c r="D16" s="50">
        <v>0.25209999999999999</v>
      </c>
      <c r="F16" s="3" t="s">
        <v>57</v>
      </c>
      <c r="G16" s="50">
        <v>7.5140000000000002</v>
      </c>
      <c r="H16" s="51">
        <v>56.79</v>
      </c>
      <c r="J16" s="3">
        <v>928.28</v>
      </c>
      <c r="K16" s="50">
        <v>1.3759999999999999</v>
      </c>
      <c r="L16" s="50">
        <v>0.1115</v>
      </c>
    </row>
    <row r="17" spans="2:15" x14ac:dyDescent="0.2">
      <c r="B17" s="3" t="s">
        <v>29</v>
      </c>
      <c r="C17" s="50">
        <v>1.385</v>
      </c>
      <c r="D17" s="50">
        <v>0.14649999999999999</v>
      </c>
      <c r="F17" s="3" t="s">
        <v>36</v>
      </c>
      <c r="G17" s="50">
        <v>2.4020000000000001</v>
      </c>
      <c r="H17" s="51">
        <v>74.83</v>
      </c>
      <c r="J17" s="3" t="s">
        <v>29</v>
      </c>
      <c r="K17" s="50">
        <v>1.385</v>
      </c>
      <c r="L17" s="5">
        <v>9.8970000000000002E-2</v>
      </c>
    </row>
    <row r="18" spans="2:15" x14ac:dyDescent="0.2">
      <c r="B18" s="3">
        <v>6535.3</v>
      </c>
      <c r="C18" s="50">
        <v>1.4179999999999999</v>
      </c>
      <c r="D18" s="50">
        <v>0.65149999999999997</v>
      </c>
      <c r="F18" s="3" t="s">
        <v>21</v>
      </c>
      <c r="G18" s="50">
        <v>0.42380000000000001</v>
      </c>
      <c r="H18" s="51">
        <v>75.209999999999994</v>
      </c>
      <c r="J18" s="3">
        <v>6535.3</v>
      </c>
      <c r="K18" s="50">
        <v>1.4179999999999999</v>
      </c>
      <c r="L18" s="50">
        <v>0.51900000000000002</v>
      </c>
    </row>
    <row r="19" spans="2:15" x14ac:dyDescent="0.2">
      <c r="B19" s="3" t="s">
        <v>30</v>
      </c>
      <c r="C19" s="50">
        <v>1.5429999999999999</v>
      </c>
      <c r="D19" s="50">
        <v>0.53800000000000003</v>
      </c>
      <c r="F19" s="3" t="s">
        <v>70</v>
      </c>
      <c r="G19" s="51">
        <v>13.29</v>
      </c>
      <c r="H19" s="51">
        <v>77.34</v>
      </c>
      <c r="J19" s="3" t="s">
        <v>30</v>
      </c>
      <c r="K19" s="50">
        <v>1.5429999999999999</v>
      </c>
      <c r="L19" s="50">
        <v>0.2482</v>
      </c>
    </row>
    <row r="20" spans="2:15" x14ac:dyDescent="0.2">
      <c r="B20" s="3" t="s">
        <v>31</v>
      </c>
      <c r="C20" s="50">
        <v>1.659</v>
      </c>
      <c r="D20" s="50">
        <v>0.1986</v>
      </c>
      <c r="F20" s="3" t="s">
        <v>38</v>
      </c>
      <c r="G20" s="50">
        <v>2.5920000000000001</v>
      </c>
      <c r="H20" s="51">
        <v>79.34</v>
      </c>
      <c r="J20" s="3" t="s">
        <v>31</v>
      </c>
      <c r="K20" s="50">
        <v>1.659</v>
      </c>
      <c r="L20" s="50">
        <v>0.43769999999999998</v>
      </c>
      <c r="O20" s="25"/>
    </row>
    <row r="21" spans="2:15" x14ac:dyDescent="0.2">
      <c r="B21" s="3" t="s">
        <v>32</v>
      </c>
      <c r="C21" s="50">
        <v>1.7310000000000001</v>
      </c>
      <c r="D21" s="50">
        <v>0.17119999999999999</v>
      </c>
      <c r="F21" s="3" t="s">
        <v>31</v>
      </c>
      <c r="G21" s="50">
        <v>1.659</v>
      </c>
      <c r="H21" s="51">
        <v>89.09</v>
      </c>
      <c r="J21" s="3" t="s">
        <v>32</v>
      </c>
      <c r="K21" s="50">
        <v>1.7310000000000001</v>
      </c>
      <c r="L21" s="50">
        <v>0.32800000000000001</v>
      </c>
    </row>
    <row r="22" spans="2:15" x14ac:dyDescent="0.2">
      <c r="B22" s="3" t="s">
        <v>33</v>
      </c>
      <c r="C22" s="50">
        <v>1.89</v>
      </c>
      <c r="D22" s="50">
        <v>0.47560000000000002</v>
      </c>
      <c r="F22" s="3" t="s">
        <v>22</v>
      </c>
      <c r="G22" s="50">
        <v>0.4244</v>
      </c>
      <c r="H22" s="51">
        <v>93.17</v>
      </c>
      <c r="J22" s="3" t="s">
        <v>33</v>
      </c>
      <c r="K22" s="50">
        <v>1.89</v>
      </c>
      <c r="L22" s="5">
        <v>1.1310000000000001E-2</v>
      </c>
    </row>
    <row r="23" spans="2:15" x14ac:dyDescent="0.2">
      <c r="B23" s="3" t="s">
        <v>34</v>
      </c>
      <c r="C23" s="50">
        <v>1.913</v>
      </c>
      <c r="D23" s="50">
        <v>0.80479999999999996</v>
      </c>
      <c r="F23" s="3" t="s">
        <v>45</v>
      </c>
      <c r="G23" s="50">
        <v>4.2309999999999999</v>
      </c>
      <c r="H23" s="51">
        <v>97.77</v>
      </c>
      <c r="J23" s="3" t="s">
        <v>34</v>
      </c>
      <c r="K23" s="50">
        <v>1.913</v>
      </c>
      <c r="L23" s="50">
        <v>0.22570000000000001</v>
      </c>
    </row>
    <row r="24" spans="2:15" x14ac:dyDescent="0.2">
      <c r="B24" s="3" t="s">
        <v>35</v>
      </c>
      <c r="C24" s="50">
        <v>2.02</v>
      </c>
      <c r="D24" s="50">
        <v>0.16619999999999999</v>
      </c>
      <c r="F24" s="3" t="s">
        <v>60</v>
      </c>
      <c r="G24" s="50">
        <v>8.3670000000000009</v>
      </c>
      <c r="H24" s="52">
        <v>106.4</v>
      </c>
      <c r="J24" s="3" t="s">
        <v>35</v>
      </c>
      <c r="K24" s="50">
        <v>2.02</v>
      </c>
      <c r="L24" s="50">
        <v>0.20610000000000001</v>
      </c>
    </row>
    <row r="25" spans="2:15" x14ac:dyDescent="0.2">
      <c r="B25" s="3" t="s">
        <v>36</v>
      </c>
      <c r="C25" s="50">
        <v>2.4020000000000001</v>
      </c>
      <c r="D25" s="50">
        <v>0.37469999999999998</v>
      </c>
      <c r="F25" s="3" t="s">
        <v>35</v>
      </c>
      <c r="G25" s="50">
        <v>2.02</v>
      </c>
      <c r="H25" s="52">
        <v>106.5</v>
      </c>
      <c r="J25" s="3" t="s">
        <v>36</v>
      </c>
      <c r="K25" s="50">
        <v>2.4020000000000001</v>
      </c>
      <c r="L25" s="50">
        <v>0.91539999999999999</v>
      </c>
    </row>
    <row r="26" spans="2:15" x14ac:dyDescent="0.2">
      <c r="B26" s="3" t="s">
        <v>37</v>
      </c>
      <c r="C26" s="50">
        <v>2.4220000000000002</v>
      </c>
      <c r="D26" s="50">
        <v>0.79849999999999999</v>
      </c>
      <c r="F26" s="3" t="s">
        <v>46</v>
      </c>
      <c r="G26" s="50">
        <v>4.6429999999999998</v>
      </c>
      <c r="H26" s="52">
        <v>115.6</v>
      </c>
      <c r="J26" s="3" t="s">
        <v>37</v>
      </c>
      <c r="K26" s="50">
        <v>2.4220000000000002</v>
      </c>
      <c r="L26" s="50">
        <v>0.38269999999999998</v>
      </c>
    </row>
    <row r="27" spans="2:15" x14ac:dyDescent="0.2">
      <c r="B27" s="3" t="s">
        <v>38</v>
      </c>
      <c r="C27" s="50">
        <v>2.5920000000000001</v>
      </c>
      <c r="D27" s="50">
        <v>7.8570000000000001E-2</v>
      </c>
      <c r="F27" s="3" t="s">
        <v>32</v>
      </c>
      <c r="G27" s="50">
        <v>1.7310000000000001</v>
      </c>
      <c r="H27" s="52">
        <v>118.3</v>
      </c>
      <c r="J27" s="3" t="s">
        <v>38</v>
      </c>
      <c r="K27" s="50">
        <v>2.5920000000000001</v>
      </c>
      <c r="L27" s="50">
        <v>0.16470000000000001</v>
      </c>
    </row>
    <row r="28" spans="2:15" x14ac:dyDescent="0.2">
      <c r="B28" s="3" t="s">
        <v>39</v>
      </c>
      <c r="C28" s="50">
        <v>2.8809999999999998</v>
      </c>
      <c r="D28" s="50">
        <v>0.66859999999999997</v>
      </c>
      <c r="F28" s="3" t="s">
        <v>30</v>
      </c>
      <c r="G28" s="50">
        <v>1.5429999999999999</v>
      </c>
      <c r="H28" s="52">
        <v>138.69999999999999</v>
      </c>
      <c r="J28" s="3" t="s">
        <v>39</v>
      </c>
      <c r="K28" s="50">
        <v>2.8809999999999998</v>
      </c>
      <c r="L28" s="50">
        <v>0.76859999999999995</v>
      </c>
    </row>
    <row r="29" spans="2:15" x14ac:dyDescent="0.2">
      <c r="B29" s="3" t="s">
        <v>40</v>
      </c>
      <c r="C29" s="50">
        <v>3.1150000000000002</v>
      </c>
      <c r="D29" s="50">
        <v>1.069</v>
      </c>
      <c r="F29" s="3" t="s">
        <v>75</v>
      </c>
      <c r="G29" s="51">
        <v>15.04</v>
      </c>
      <c r="H29" s="52">
        <v>140.30000000000001</v>
      </c>
      <c r="J29" s="3" t="s">
        <v>40</v>
      </c>
      <c r="K29" s="50">
        <v>3.1150000000000002</v>
      </c>
      <c r="L29" s="50">
        <v>0.30969999999999998</v>
      </c>
    </row>
    <row r="30" spans="2:15" x14ac:dyDescent="0.2">
      <c r="B30" s="3" t="s">
        <v>41</v>
      </c>
      <c r="C30" s="50">
        <v>3.3530000000000002</v>
      </c>
      <c r="D30" s="50">
        <v>0.45329999999999998</v>
      </c>
      <c r="F30" s="3" t="s">
        <v>78</v>
      </c>
      <c r="G30" s="51">
        <v>16.82</v>
      </c>
      <c r="H30" s="52">
        <v>145.30000000000001</v>
      </c>
      <c r="J30" s="3" t="s">
        <v>41</v>
      </c>
      <c r="K30" s="50">
        <v>3.3530000000000002</v>
      </c>
      <c r="L30" s="50">
        <v>0.32629999999999998</v>
      </c>
    </row>
    <row r="31" spans="2:15" x14ac:dyDescent="0.2">
      <c r="B31" s="3" t="s">
        <v>42</v>
      </c>
      <c r="C31" s="50">
        <v>3.5510000000000002</v>
      </c>
      <c r="D31" s="50">
        <v>0.97540000000000004</v>
      </c>
      <c r="F31" s="3" t="s">
        <v>44</v>
      </c>
      <c r="G31" s="50">
        <v>3.9729999999999999</v>
      </c>
      <c r="H31" s="52">
        <v>161.19999999999999</v>
      </c>
      <c r="J31" s="3" t="s">
        <v>42</v>
      </c>
      <c r="K31" s="50">
        <v>3.5510000000000002</v>
      </c>
      <c r="L31" s="50">
        <v>0.56310000000000004</v>
      </c>
    </row>
    <row r="32" spans="2:15" x14ac:dyDescent="0.2">
      <c r="B32" s="3" t="s">
        <v>43</v>
      </c>
      <c r="C32" s="50">
        <v>3.7189999999999999</v>
      </c>
      <c r="D32" s="50">
        <v>0.59509999999999996</v>
      </c>
      <c r="F32" s="3" t="s">
        <v>66</v>
      </c>
      <c r="G32" s="51">
        <v>12.56</v>
      </c>
      <c r="H32" s="52">
        <v>169.7</v>
      </c>
      <c r="J32" s="3" t="s">
        <v>43</v>
      </c>
      <c r="K32" s="50">
        <v>3.7189999999999999</v>
      </c>
      <c r="L32" s="50">
        <v>0.68769999999999998</v>
      </c>
    </row>
    <row r="33" spans="2:12" x14ac:dyDescent="0.2">
      <c r="B33" s="3" t="s">
        <v>44</v>
      </c>
      <c r="C33" s="50">
        <v>3.9729999999999999</v>
      </c>
      <c r="D33" s="50">
        <v>0.52239999999999998</v>
      </c>
      <c r="J33" s="3" t="s">
        <v>44</v>
      </c>
      <c r="K33" s="50">
        <v>3.9729999999999999</v>
      </c>
      <c r="L33" s="50">
        <v>0.38900000000000001</v>
      </c>
    </row>
    <row r="34" spans="2:12" x14ac:dyDescent="0.2">
      <c r="B34" s="3" t="s">
        <v>45</v>
      </c>
      <c r="C34" s="50">
        <v>4.2309999999999999</v>
      </c>
      <c r="D34" s="50">
        <v>1.0209999999999999</v>
      </c>
      <c r="J34" s="3" t="s">
        <v>45</v>
      </c>
      <c r="K34" s="50">
        <v>4.2309999999999999</v>
      </c>
      <c r="L34" s="50">
        <v>0.51339999999999997</v>
      </c>
    </row>
    <row r="35" spans="2:12" x14ac:dyDescent="0.2">
      <c r="B35" s="3" t="s">
        <v>46</v>
      </c>
      <c r="C35" s="50">
        <v>4.6429999999999998</v>
      </c>
      <c r="D35" s="50">
        <v>0.87219999999999998</v>
      </c>
      <c r="J35" s="3" t="s">
        <v>46</v>
      </c>
      <c r="K35" s="50">
        <v>4.6429999999999998</v>
      </c>
      <c r="L35" s="50">
        <v>0.66579999999999995</v>
      </c>
    </row>
    <row r="36" spans="2:12" x14ac:dyDescent="0.2">
      <c r="B36" s="3" t="s">
        <v>47</v>
      </c>
      <c r="C36" s="50">
        <v>4.8730000000000002</v>
      </c>
      <c r="D36" s="50">
        <v>0.62280000000000002</v>
      </c>
      <c r="J36" s="3" t="s">
        <v>47</v>
      </c>
      <c r="K36" s="50">
        <v>4.8730000000000002</v>
      </c>
      <c r="L36" s="50">
        <v>0.38250000000000001</v>
      </c>
    </row>
    <row r="37" spans="2:12" x14ac:dyDescent="0.2">
      <c r="B37" s="3" t="s">
        <v>48</v>
      </c>
      <c r="C37" s="50">
        <v>5.1470000000000002</v>
      </c>
      <c r="D37" s="50">
        <v>1.226</v>
      </c>
      <c r="J37" s="3" t="s">
        <v>48</v>
      </c>
      <c r="K37" s="50">
        <v>5.1470000000000002</v>
      </c>
      <c r="L37" s="50">
        <v>1.3460000000000001</v>
      </c>
    </row>
    <row r="38" spans="2:12" x14ac:dyDescent="0.2">
      <c r="B38" s="3" t="s">
        <v>49</v>
      </c>
      <c r="C38" s="50">
        <v>5.1630000000000003</v>
      </c>
      <c r="D38" s="50">
        <v>0.5827</v>
      </c>
      <c r="J38" s="3" t="s">
        <v>49</v>
      </c>
      <c r="K38" s="50">
        <v>5.1630000000000003</v>
      </c>
      <c r="L38" s="50">
        <v>0.4496</v>
      </c>
    </row>
    <row r="39" spans="2:12" x14ac:dyDescent="0.2">
      <c r="B39" s="3" t="s">
        <v>50</v>
      </c>
      <c r="C39" s="50">
        <v>5.3070000000000004</v>
      </c>
      <c r="D39" s="50">
        <v>0.63239999999999996</v>
      </c>
      <c r="J39" s="3" t="s">
        <v>50</v>
      </c>
      <c r="K39" s="50">
        <v>5.3070000000000004</v>
      </c>
      <c r="L39" s="50">
        <v>0.35920000000000002</v>
      </c>
    </row>
    <row r="40" spans="2:12" x14ac:dyDescent="0.2">
      <c r="B40" s="3" t="s">
        <v>51</v>
      </c>
      <c r="C40" s="50">
        <v>5.774</v>
      </c>
      <c r="D40" s="50">
        <v>1.4279999999999999</v>
      </c>
      <c r="J40" s="3" t="s">
        <v>51</v>
      </c>
      <c r="K40" s="50">
        <v>5.774</v>
      </c>
      <c r="L40" s="50">
        <v>0.82769999999999999</v>
      </c>
    </row>
    <row r="41" spans="2:12" x14ac:dyDescent="0.2">
      <c r="B41" s="3" t="s">
        <v>52</v>
      </c>
      <c r="C41" s="50">
        <v>5.9039999999999999</v>
      </c>
      <c r="D41" s="50">
        <v>1.75</v>
      </c>
      <c r="J41" s="3" t="s">
        <v>52</v>
      </c>
      <c r="K41" s="50">
        <v>5.9039999999999999</v>
      </c>
      <c r="L41" s="50">
        <v>1.046</v>
      </c>
    </row>
    <row r="42" spans="2:12" x14ac:dyDescent="0.2">
      <c r="B42" s="3" t="s">
        <v>53</v>
      </c>
      <c r="C42" s="50">
        <v>5.9969999999999999</v>
      </c>
      <c r="D42" s="50">
        <v>0.8417</v>
      </c>
      <c r="J42" s="3" t="s">
        <v>53</v>
      </c>
      <c r="K42" s="50">
        <v>5.9969999999999999</v>
      </c>
      <c r="L42" s="50">
        <v>0.37980000000000003</v>
      </c>
    </row>
    <row r="43" spans="2:12" x14ac:dyDescent="0.2">
      <c r="B43" s="3" t="s">
        <v>54</v>
      </c>
      <c r="C43" s="50">
        <v>6.2569999999999997</v>
      </c>
      <c r="D43" s="50">
        <v>1.47</v>
      </c>
      <c r="J43" s="3" t="s">
        <v>54</v>
      </c>
      <c r="K43" s="50">
        <v>6.2569999999999997</v>
      </c>
      <c r="L43" s="50">
        <v>1.1080000000000001</v>
      </c>
    </row>
    <row r="44" spans="2:12" x14ac:dyDescent="0.2">
      <c r="B44" s="3" t="s">
        <v>55</v>
      </c>
      <c r="C44" s="50">
        <v>7.1340000000000003</v>
      </c>
      <c r="D44" s="50">
        <v>0.37869999999999998</v>
      </c>
      <c r="J44" s="3" t="s">
        <v>55</v>
      </c>
      <c r="K44" s="50">
        <v>7.1340000000000003</v>
      </c>
      <c r="L44" s="50">
        <v>0.37669999999999998</v>
      </c>
    </row>
    <row r="45" spans="2:12" x14ac:dyDescent="0.2">
      <c r="B45" s="3" t="s">
        <v>56</v>
      </c>
      <c r="C45" s="50">
        <v>7.3639999999999999</v>
      </c>
      <c r="D45" s="50">
        <v>1.5389999999999999</v>
      </c>
      <c r="J45" s="3" t="s">
        <v>56</v>
      </c>
      <c r="K45" s="50">
        <v>7.3639999999999999</v>
      </c>
      <c r="L45" s="50">
        <v>0.70340000000000003</v>
      </c>
    </row>
    <row r="46" spans="2:12" x14ac:dyDescent="0.2">
      <c r="B46" s="3" t="s">
        <v>57</v>
      </c>
      <c r="C46" s="50">
        <v>7.5140000000000002</v>
      </c>
      <c r="D46" s="50">
        <v>1.4119999999999999</v>
      </c>
      <c r="J46" s="3" t="s">
        <v>57</v>
      </c>
      <c r="K46" s="50">
        <v>7.5140000000000002</v>
      </c>
      <c r="L46" s="50">
        <v>1.4219999999999999</v>
      </c>
    </row>
    <row r="47" spans="2:12" x14ac:dyDescent="0.2">
      <c r="B47" s="3" t="s">
        <v>58</v>
      </c>
      <c r="C47" s="50">
        <v>7.8739999999999997</v>
      </c>
      <c r="D47" s="50">
        <v>2.6720000000000002</v>
      </c>
      <c r="J47" s="3" t="s">
        <v>58</v>
      </c>
      <c r="K47" s="50">
        <v>7.8739999999999997</v>
      </c>
      <c r="L47" s="50">
        <v>2.58</v>
      </c>
    </row>
    <row r="48" spans="2:12" x14ac:dyDescent="0.2">
      <c r="B48" s="3" t="s">
        <v>59</v>
      </c>
      <c r="C48" s="50">
        <v>8.2850000000000001</v>
      </c>
      <c r="D48" s="50">
        <v>0.38190000000000002</v>
      </c>
      <c r="J48" s="3" t="s">
        <v>59</v>
      </c>
      <c r="K48" s="50">
        <v>8.2850000000000001</v>
      </c>
      <c r="L48" s="5">
        <v>8.4040000000000004E-2</v>
      </c>
    </row>
    <row r="49" spans="2:12" x14ac:dyDescent="0.2">
      <c r="B49" s="3" t="s">
        <v>60</v>
      </c>
      <c r="C49" s="50">
        <v>8.3670000000000009</v>
      </c>
      <c r="D49" s="50">
        <v>0.4239</v>
      </c>
      <c r="J49" s="3" t="s">
        <v>60</v>
      </c>
      <c r="K49" s="50">
        <v>8.3670000000000009</v>
      </c>
      <c r="L49" s="50">
        <v>0.32150000000000001</v>
      </c>
    </row>
    <row r="50" spans="2:12" x14ac:dyDescent="0.2">
      <c r="B50" s="3" t="s">
        <v>61</v>
      </c>
      <c r="C50" s="51">
        <v>10</v>
      </c>
      <c r="D50" s="50">
        <v>1.522</v>
      </c>
      <c r="J50" s="3" t="s">
        <v>61</v>
      </c>
      <c r="K50" s="51">
        <v>10</v>
      </c>
      <c r="L50" s="50">
        <v>0.621</v>
      </c>
    </row>
    <row r="51" spans="2:12" x14ac:dyDescent="0.2">
      <c r="B51" s="3" t="s">
        <v>62</v>
      </c>
      <c r="C51" s="51">
        <v>10.130000000000001</v>
      </c>
      <c r="D51" s="50">
        <v>0.72550000000000003</v>
      </c>
      <c r="J51" s="3" t="s">
        <v>62</v>
      </c>
      <c r="K51" s="51">
        <v>10.130000000000001</v>
      </c>
      <c r="L51" s="50">
        <v>0.67830000000000001</v>
      </c>
    </row>
    <row r="52" spans="2:12" x14ac:dyDescent="0.2">
      <c r="B52" s="3" t="s">
        <v>63</v>
      </c>
      <c r="C52" s="51">
        <v>10.86</v>
      </c>
      <c r="D52" s="50">
        <v>1.381</v>
      </c>
      <c r="J52" s="3" t="s">
        <v>63</v>
      </c>
      <c r="K52" s="51">
        <v>10.86</v>
      </c>
      <c r="L52" s="50">
        <v>1.591</v>
      </c>
    </row>
    <row r="53" spans="2:12" x14ac:dyDescent="0.2">
      <c r="B53" s="3" t="s">
        <v>64</v>
      </c>
      <c r="C53" s="51">
        <v>12.04</v>
      </c>
      <c r="D53" s="50">
        <v>3.49</v>
      </c>
      <c r="J53" s="3" t="s">
        <v>64</v>
      </c>
      <c r="K53" s="51">
        <v>12.04</v>
      </c>
      <c r="L53" s="50">
        <v>1.853</v>
      </c>
    </row>
    <row r="54" spans="2:12" x14ac:dyDescent="0.2">
      <c r="B54" s="3" t="s">
        <v>65</v>
      </c>
      <c r="C54" s="51">
        <v>12.41</v>
      </c>
      <c r="D54" s="50">
        <v>1.869</v>
      </c>
      <c r="J54" s="3" t="s">
        <v>65</v>
      </c>
      <c r="K54" s="51">
        <v>12.41</v>
      </c>
      <c r="L54" s="50">
        <v>0.52580000000000005</v>
      </c>
    </row>
    <row r="55" spans="2:12" x14ac:dyDescent="0.2">
      <c r="B55" s="3" t="s">
        <v>66</v>
      </c>
      <c r="C55" s="51">
        <v>12.56</v>
      </c>
      <c r="D55" s="50">
        <v>1.1779999999999999</v>
      </c>
      <c r="J55" s="3" t="s">
        <v>66</v>
      </c>
      <c r="K55" s="51">
        <v>12.56</v>
      </c>
      <c r="L55" s="50">
        <v>0.66339999999999999</v>
      </c>
    </row>
    <row r="56" spans="2:12" x14ac:dyDescent="0.2">
      <c r="B56" s="3" t="s">
        <v>67</v>
      </c>
      <c r="C56" s="51">
        <v>12.69</v>
      </c>
      <c r="D56" s="50">
        <v>2.266</v>
      </c>
      <c r="J56" s="3" t="s">
        <v>67</v>
      </c>
      <c r="K56" s="51">
        <v>12.69</v>
      </c>
      <c r="L56" s="50">
        <v>1.4359999999999999</v>
      </c>
    </row>
    <row r="57" spans="2:12" x14ac:dyDescent="0.2">
      <c r="B57" s="3" t="s">
        <v>68</v>
      </c>
      <c r="C57" s="51">
        <v>12.92</v>
      </c>
      <c r="D57" s="50">
        <v>0.97560000000000002</v>
      </c>
      <c r="J57" s="3" t="s">
        <v>68</v>
      </c>
      <c r="K57" s="51">
        <v>12.92</v>
      </c>
      <c r="L57" s="50">
        <v>0.22339999999999999</v>
      </c>
    </row>
    <row r="58" spans="2:12" x14ac:dyDescent="0.2">
      <c r="B58" s="3" t="s">
        <v>69</v>
      </c>
      <c r="C58" s="51">
        <v>13.17</v>
      </c>
      <c r="D58" s="50">
        <v>2.6589999999999998</v>
      </c>
      <c r="J58" s="3" t="s">
        <v>69</v>
      </c>
      <c r="K58" s="51">
        <v>13.17</v>
      </c>
      <c r="L58" s="50">
        <v>1.198</v>
      </c>
    </row>
    <row r="59" spans="2:12" x14ac:dyDescent="0.2">
      <c r="B59" s="3" t="s">
        <v>70</v>
      </c>
      <c r="C59" s="51">
        <v>13.29</v>
      </c>
      <c r="D59" s="50">
        <v>2.5059999999999998</v>
      </c>
      <c r="J59" s="3" t="s">
        <v>70</v>
      </c>
      <c r="K59" s="51">
        <v>13.29</v>
      </c>
      <c r="L59" s="50">
        <v>2.0609999999999999</v>
      </c>
    </row>
    <row r="60" spans="2:12" x14ac:dyDescent="0.2">
      <c r="B60" s="3" t="s">
        <v>71</v>
      </c>
      <c r="C60" s="51">
        <v>13.45</v>
      </c>
      <c r="D60" s="50">
        <v>1.726</v>
      </c>
      <c r="J60" s="3" t="s">
        <v>71</v>
      </c>
      <c r="K60" s="51">
        <v>13.45</v>
      </c>
      <c r="L60" s="50">
        <v>0.60560000000000003</v>
      </c>
    </row>
    <row r="61" spans="2:12" x14ac:dyDescent="0.2">
      <c r="B61" s="3" t="s">
        <v>72</v>
      </c>
      <c r="C61" s="51">
        <v>13.93</v>
      </c>
      <c r="D61" s="50">
        <v>1.008</v>
      </c>
      <c r="J61" s="3" t="s">
        <v>72</v>
      </c>
      <c r="K61" s="51">
        <v>13.93</v>
      </c>
      <c r="L61" s="50">
        <v>2.5779999999999998</v>
      </c>
    </row>
    <row r="62" spans="2:12" x14ac:dyDescent="0.2">
      <c r="B62" s="3" t="s">
        <v>73</v>
      </c>
      <c r="C62" s="51">
        <v>13.94</v>
      </c>
      <c r="D62" s="50">
        <v>2.5299999999999998</v>
      </c>
      <c r="J62" s="3" t="s">
        <v>73</v>
      </c>
      <c r="K62" s="51">
        <v>13.94</v>
      </c>
      <c r="L62" s="50">
        <v>0.75619999999999998</v>
      </c>
    </row>
    <row r="63" spans="2:12" x14ac:dyDescent="0.2">
      <c r="B63" s="3" t="s">
        <v>74</v>
      </c>
      <c r="C63" s="51">
        <v>15.01</v>
      </c>
      <c r="D63" s="50">
        <v>0.33450000000000002</v>
      </c>
      <c r="J63" s="3" t="s">
        <v>74</v>
      </c>
      <c r="K63" s="51">
        <v>15.01</v>
      </c>
      <c r="L63" s="50">
        <v>0.56140000000000001</v>
      </c>
    </row>
    <row r="64" spans="2:12" x14ac:dyDescent="0.2">
      <c r="B64" s="3" t="s">
        <v>75</v>
      </c>
      <c r="C64" s="51">
        <v>15.04</v>
      </c>
      <c r="D64" s="50">
        <v>0.54049999999999998</v>
      </c>
      <c r="J64" s="3" t="s">
        <v>75</v>
      </c>
      <c r="K64" s="51">
        <v>15.04</v>
      </c>
      <c r="L64" s="50">
        <v>1.242</v>
      </c>
    </row>
    <row r="65" spans="2:12" x14ac:dyDescent="0.2">
      <c r="B65" s="3" t="s">
        <v>76</v>
      </c>
      <c r="C65" s="51">
        <v>15.52</v>
      </c>
      <c r="D65" s="50">
        <v>3.02</v>
      </c>
      <c r="J65" s="3" t="s">
        <v>76</v>
      </c>
      <c r="K65" s="51">
        <v>15.52</v>
      </c>
      <c r="L65" s="50">
        <v>2.5659999999999998</v>
      </c>
    </row>
    <row r="66" spans="2:12" x14ac:dyDescent="0.2">
      <c r="B66" s="3" t="s">
        <v>77</v>
      </c>
      <c r="C66" s="51">
        <v>16.52</v>
      </c>
      <c r="D66" s="50">
        <v>3.13</v>
      </c>
      <c r="J66" s="3" t="s">
        <v>77</v>
      </c>
      <c r="K66" s="51">
        <v>16.52</v>
      </c>
      <c r="L66" s="50">
        <v>1.286</v>
      </c>
    </row>
    <row r="67" spans="2:12" x14ac:dyDescent="0.2">
      <c r="B67" s="3" t="s">
        <v>78</v>
      </c>
      <c r="C67" s="51">
        <v>16.82</v>
      </c>
      <c r="D67" s="50">
        <v>3.657</v>
      </c>
      <c r="J67" s="3" t="s">
        <v>78</v>
      </c>
      <c r="K67" s="51">
        <v>16.82</v>
      </c>
      <c r="L67" s="50">
        <v>2.7789999999999999</v>
      </c>
    </row>
    <row r="68" spans="2:12" x14ac:dyDescent="0.2">
      <c r="B68" s="3" t="s">
        <v>79</v>
      </c>
      <c r="C68" s="51">
        <v>18.7</v>
      </c>
      <c r="D68" s="50">
        <v>5.1680000000000001</v>
      </c>
      <c r="J68" s="3" t="s">
        <v>79</v>
      </c>
      <c r="K68" s="51">
        <v>18.7</v>
      </c>
      <c r="L68" s="50">
        <v>1.202</v>
      </c>
    </row>
    <row r="69" spans="2:12" x14ac:dyDescent="0.2">
      <c r="B69" s="3" t="s">
        <v>80</v>
      </c>
      <c r="C69" s="51">
        <v>19.87</v>
      </c>
      <c r="D69" s="50">
        <v>3.125</v>
      </c>
      <c r="J69" s="3" t="s">
        <v>80</v>
      </c>
      <c r="K69" s="51">
        <v>19.87</v>
      </c>
      <c r="L69" s="50">
        <v>1.6819999999999999</v>
      </c>
    </row>
    <row r="70" spans="2:12" x14ac:dyDescent="0.2">
      <c r="B70" s="3" t="s">
        <v>81</v>
      </c>
      <c r="C70" s="51">
        <v>20.100000000000001</v>
      </c>
      <c r="D70" s="50">
        <v>0.59660000000000002</v>
      </c>
      <c r="J70" s="3" t="s">
        <v>81</v>
      </c>
      <c r="K70" s="51">
        <v>20.100000000000001</v>
      </c>
      <c r="L70" s="50">
        <v>0.41689999999999999</v>
      </c>
    </row>
    <row r="71" spans="2:12" x14ac:dyDescent="0.2">
      <c r="B71" s="3" t="s">
        <v>82</v>
      </c>
      <c r="C71" s="51">
        <v>20.170000000000002</v>
      </c>
      <c r="D71" s="50">
        <v>3.19</v>
      </c>
      <c r="J71" s="3" t="s">
        <v>82</v>
      </c>
      <c r="K71" s="51">
        <v>20.170000000000002</v>
      </c>
      <c r="L71" s="50">
        <v>1.61</v>
      </c>
    </row>
    <row r="72" spans="2:12" x14ac:dyDescent="0.2">
      <c r="B72" s="3" t="s">
        <v>83</v>
      </c>
      <c r="C72" s="51">
        <v>20.22</v>
      </c>
      <c r="D72" s="50">
        <v>3.59</v>
      </c>
      <c r="J72" s="3" t="s">
        <v>83</v>
      </c>
      <c r="K72" s="51">
        <v>20.22</v>
      </c>
      <c r="L72" s="50">
        <v>2.33</v>
      </c>
    </row>
    <row r="73" spans="2:12" x14ac:dyDescent="0.2">
      <c r="B73" s="3" t="s">
        <v>84</v>
      </c>
      <c r="C73" s="51">
        <v>21.7</v>
      </c>
      <c r="D73" s="50">
        <v>2.6850000000000001</v>
      </c>
      <c r="J73" s="3" t="s">
        <v>84</v>
      </c>
      <c r="K73" s="51">
        <v>21.7</v>
      </c>
      <c r="L73" s="50">
        <v>3.7759999999999998</v>
      </c>
    </row>
    <row r="74" spans="2:12" x14ac:dyDescent="0.2">
      <c r="B74" s="3" t="s">
        <v>85</v>
      </c>
      <c r="C74" s="51">
        <v>22.09</v>
      </c>
      <c r="D74" s="50">
        <v>2.625</v>
      </c>
      <c r="J74" s="3" t="s">
        <v>85</v>
      </c>
      <c r="K74" s="51">
        <v>22.09</v>
      </c>
      <c r="L74" s="50">
        <v>0.96260000000000001</v>
      </c>
    </row>
    <row r="75" spans="2:12" x14ac:dyDescent="0.2">
      <c r="B75" s="3" t="s">
        <v>86</v>
      </c>
      <c r="C75" s="51">
        <v>23.52</v>
      </c>
      <c r="D75" s="50">
        <v>3.4870000000000001</v>
      </c>
      <c r="J75" s="3" t="s">
        <v>86</v>
      </c>
      <c r="K75" s="51">
        <v>23.52</v>
      </c>
      <c r="L75" s="50">
        <v>1.476</v>
      </c>
    </row>
    <row r="76" spans="2:12" x14ac:dyDescent="0.2">
      <c r="B76" s="3" t="s">
        <v>87</v>
      </c>
      <c r="C76" s="51">
        <v>24.34</v>
      </c>
      <c r="D76" s="50">
        <v>4.1619999999999999</v>
      </c>
      <c r="J76" s="3" t="s">
        <v>87</v>
      </c>
      <c r="K76" s="51">
        <v>24.34</v>
      </c>
      <c r="L76" s="50">
        <v>0.95379999999999998</v>
      </c>
    </row>
    <row r="77" spans="2:12" x14ac:dyDescent="0.2">
      <c r="B77" s="3" t="s">
        <v>88</v>
      </c>
      <c r="C77" s="51">
        <v>24.62</v>
      </c>
      <c r="D77" s="50">
        <v>1.367</v>
      </c>
      <c r="J77" s="3" t="s">
        <v>88</v>
      </c>
      <c r="K77" s="51">
        <v>24.62</v>
      </c>
      <c r="L77" s="50">
        <v>1.339</v>
      </c>
    </row>
    <row r="78" spans="2:12" x14ac:dyDescent="0.2">
      <c r="B78" s="3" t="s">
        <v>89</v>
      </c>
      <c r="C78" s="51">
        <v>24.62</v>
      </c>
      <c r="D78" s="50">
        <v>5.69</v>
      </c>
      <c r="J78" s="3" t="s">
        <v>89</v>
      </c>
      <c r="K78" s="51">
        <v>24.62</v>
      </c>
      <c r="L78" s="50">
        <v>5.6550000000000002</v>
      </c>
    </row>
    <row r="79" spans="2:12" x14ac:dyDescent="0.2">
      <c r="B79" s="3" t="s">
        <v>90</v>
      </c>
      <c r="C79" s="51">
        <v>27.19</v>
      </c>
      <c r="D79" s="50">
        <v>4.5259999999999998</v>
      </c>
      <c r="J79" s="3" t="s">
        <v>90</v>
      </c>
      <c r="K79" s="51">
        <v>27.19</v>
      </c>
      <c r="L79" s="50">
        <v>2.8730000000000002</v>
      </c>
    </row>
    <row r="80" spans="2:12" x14ac:dyDescent="0.2">
      <c r="B80" s="3" t="s">
        <v>91</v>
      </c>
      <c r="C80" s="51">
        <v>27.95</v>
      </c>
      <c r="D80" s="50">
        <v>1.677</v>
      </c>
      <c r="J80" s="3" t="s">
        <v>91</v>
      </c>
      <c r="K80" s="51">
        <v>27.95</v>
      </c>
      <c r="L80" s="50">
        <v>0.49120000000000003</v>
      </c>
    </row>
    <row r="81" spans="2:12" x14ac:dyDescent="0.2">
      <c r="B81" s="3" t="s">
        <v>92</v>
      </c>
      <c r="C81" s="51">
        <v>28.69</v>
      </c>
      <c r="D81" s="50">
        <v>6.516</v>
      </c>
      <c r="J81" s="3" t="s">
        <v>92</v>
      </c>
      <c r="K81" s="51">
        <v>28.69</v>
      </c>
      <c r="L81" s="50">
        <v>5.3090000000000002</v>
      </c>
    </row>
    <row r="82" spans="2:12" x14ac:dyDescent="0.2">
      <c r="B82" s="3" t="s">
        <v>93</v>
      </c>
      <c r="C82" s="51">
        <v>29.62</v>
      </c>
      <c r="D82" s="50">
        <v>2.6509999999999998</v>
      </c>
      <c r="J82" s="3" t="s">
        <v>93</v>
      </c>
      <c r="K82" s="51">
        <v>29.62</v>
      </c>
      <c r="L82" s="50">
        <v>1.03</v>
      </c>
    </row>
    <row r="83" spans="2:12" x14ac:dyDescent="0.2">
      <c r="B83" s="3" t="s">
        <v>94</v>
      </c>
      <c r="C83" s="51">
        <v>30.89</v>
      </c>
      <c r="D83" s="50">
        <v>1.1719999999999999</v>
      </c>
      <c r="J83" s="3" t="s">
        <v>94</v>
      </c>
      <c r="K83" s="51">
        <v>30.89</v>
      </c>
      <c r="L83" s="50">
        <v>1.23</v>
      </c>
    </row>
    <row r="84" spans="2:12" x14ac:dyDescent="0.2">
      <c r="B84" s="3" t="s">
        <v>95</v>
      </c>
      <c r="C84" s="51">
        <v>31.69</v>
      </c>
      <c r="D84" s="51">
        <v>11.29</v>
      </c>
      <c r="J84" s="3" t="s">
        <v>95</v>
      </c>
      <c r="K84" s="51">
        <v>31.69</v>
      </c>
      <c r="L84" s="50">
        <v>1.7410000000000001</v>
      </c>
    </row>
    <row r="85" spans="2:12" x14ac:dyDescent="0.2">
      <c r="B85" s="3" t="s">
        <v>96</v>
      </c>
      <c r="C85" s="51">
        <v>33.979999999999997</v>
      </c>
      <c r="D85" s="50">
        <v>7.6120000000000001</v>
      </c>
      <c r="J85" s="3" t="s">
        <v>96</v>
      </c>
      <c r="K85" s="51">
        <v>33.979999999999997</v>
      </c>
      <c r="L85" s="50">
        <v>2.8380000000000001</v>
      </c>
    </row>
    <row r="86" spans="2:12" x14ac:dyDescent="0.2">
      <c r="B86" s="3" t="s">
        <v>97</v>
      </c>
      <c r="C86" s="51">
        <v>35.770000000000003</v>
      </c>
      <c r="D86" s="50">
        <v>6.49</v>
      </c>
      <c r="J86" s="3" t="s">
        <v>97</v>
      </c>
      <c r="K86" s="51">
        <v>35.770000000000003</v>
      </c>
      <c r="L86" s="50">
        <v>9.7789999999999999</v>
      </c>
    </row>
    <row r="87" spans="2:12" x14ac:dyDescent="0.2">
      <c r="B87" s="3" t="s">
        <v>98</v>
      </c>
      <c r="C87" s="51">
        <v>40.5</v>
      </c>
      <c r="D87" s="50">
        <v>3.4889999999999999</v>
      </c>
      <c r="J87" s="3" t="s">
        <v>98</v>
      </c>
      <c r="K87" s="51">
        <v>40.5</v>
      </c>
      <c r="L87" s="50">
        <v>4.1660000000000004</v>
      </c>
    </row>
    <row r="88" spans="2:12" x14ac:dyDescent="0.2">
      <c r="B88" s="3" t="s">
        <v>99</v>
      </c>
      <c r="C88" s="51">
        <v>43.04</v>
      </c>
      <c r="D88" s="50">
        <v>4.524</v>
      </c>
      <c r="J88" s="3" t="s">
        <v>99</v>
      </c>
      <c r="K88" s="51">
        <v>43.04</v>
      </c>
      <c r="L88" s="50">
        <v>0.9052</v>
      </c>
    </row>
    <row r="89" spans="2:12" x14ac:dyDescent="0.2">
      <c r="B89" s="3" t="s">
        <v>100</v>
      </c>
      <c r="C89" s="51">
        <v>45.52</v>
      </c>
      <c r="D89" s="50">
        <v>6.06</v>
      </c>
      <c r="J89" s="3" t="s">
        <v>100</v>
      </c>
      <c r="K89" s="51">
        <v>45.52</v>
      </c>
      <c r="L89" s="50">
        <v>2.8839999999999999</v>
      </c>
    </row>
    <row r="90" spans="2:12" x14ac:dyDescent="0.2">
      <c r="B90" s="3" t="s">
        <v>101</v>
      </c>
      <c r="C90" s="51">
        <v>48.83</v>
      </c>
      <c r="D90" s="50">
        <v>5.5940000000000003</v>
      </c>
      <c r="J90" s="3" t="s">
        <v>101</v>
      </c>
      <c r="K90" s="51">
        <v>48.83</v>
      </c>
      <c r="L90" s="50">
        <v>2.472</v>
      </c>
    </row>
    <row r="91" spans="2:12" x14ac:dyDescent="0.2">
      <c r="B91" s="3" t="s">
        <v>102</v>
      </c>
      <c r="C91" s="51">
        <v>48.92</v>
      </c>
      <c r="D91" s="50">
        <v>7.7839999999999998</v>
      </c>
      <c r="J91" s="3" t="s">
        <v>102</v>
      </c>
      <c r="K91" s="51">
        <v>48.92</v>
      </c>
      <c r="L91" s="50">
        <v>2.0449999999999999</v>
      </c>
    </row>
    <row r="92" spans="2:12" x14ac:dyDescent="0.2">
      <c r="B92" s="3" t="s">
        <v>103</v>
      </c>
      <c r="C92" s="51">
        <v>49.04</v>
      </c>
      <c r="D92" s="50">
        <v>7.0540000000000003</v>
      </c>
      <c r="J92" s="3" t="s">
        <v>103</v>
      </c>
      <c r="K92" s="51">
        <v>49.04</v>
      </c>
      <c r="L92" s="50">
        <v>9.5869999999999997</v>
      </c>
    </row>
    <row r="93" spans="2:12" x14ac:dyDescent="0.2">
      <c r="B93" s="3" t="s">
        <v>104</v>
      </c>
      <c r="C93" s="51">
        <v>49.62</v>
      </c>
      <c r="D93" s="50">
        <v>4.6280000000000001</v>
      </c>
      <c r="J93" s="3" t="s">
        <v>104</v>
      </c>
      <c r="K93" s="51">
        <v>49.62</v>
      </c>
      <c r="L93" s="50">
        <v>3.4129999999999998</v>
      </c>
    </row>
  </sheetData>
  <pageMargins left="0.75" right="0.75" top="1" bottom="1" header="0.5" footer="0.5"/>
  <ignoredErrors>
    <ignoredError sqref="L3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Y30"/>
  <sheetViews>
    <sheetView workbookViewId="0">
      <selection activeCell="X20" sqref="X20:X22"/>
    </sheetView>
  </sheetViews>
  <sheetFormatPr baseColWidth="10" defaultColWidth="11" defaultRowHeight="16" x14ac:dyDescent="0.2"/>
  <cols>
    <col min="2" max="2" width="5.1640625" customWidth="1"/>
    <col min="3" max="3" width="4" customWidth="1"/>
    <col min="4" max="5" width="4.1640625" customWidth="1"/>
    <col min="6" max="6" width="3.83203125" customWidth="1"/>
    <col min="7" max="7" width="3.6640625" customWidth="1"/>
    <col min="8" max="9" width="4.1640625" customWidth="1"/>
    <col min="10" max="11" width="4" customWidth="1"/>
    <col min="12" max="13" width="4.1640625" customWidth="1"/>
    <col min="14" max="14" width="5.6640625" customWidth="1"/>
    <col min="15" max="15" width="6.6640625" customWidth="1"/>
    <col min="16" max="17" width="4.5" customWidth="1"/>
    <col min="18" max="20" width="4.1640625" customWidth="1"/>
    <col min="21" max="21" width="4.5" customWidth="1"/>
    <col min="23" max="25" width="11" style="8"/>
  </cols>
  <sheetData>
    <row r="1" spans="1:25" x14ac:dyDescent="0.2">
      <c r="A1" s="17"/>
      <c r="B1" t="s">
        <v>119</v>
      </c>
    </row>
    <row r="2" spans="1:25" x14ac:dyDescent="0.2">
      <c r="B2" s="60" t="s">
        <v>131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W2" s="9"/>
      <c r="X2" s="9"/>
      <c r="Y2" s="9"/>
    </row>
    <row r="3" spans="1:25" x14ac:dyDescent="0.2">
      <c r="A3" s="8"/>
      <c r="W3" s="9"/>
      <c r="X3" s="9"/>
      <c r="Y3" s="9"/>
    </row>
    <row r="4" spans="1:25" x14ac:dyDescent="0.2">
      <c r="B4" s="60" t="s">
        <v>120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</row>
    <row r="5" spans="1:25" s="8" customFormat="1" x14ac:dyDescent="0.2">
      <c r="A5"/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  <c r="M5" s="8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8">
        <v>18</v>
      </c>
      <c r="T5" s="8">
        <v>19</v>
      </c>
      <c r="U5" s="8">
        <v>20</v>
      </c>
      <c r="W5" s="10" t="s">
        <v>122</v>
      </c>
      <c r="X5" s="10" t="s">
        <v>123</v>
      </c>
      <c r="Y5" s="10" t="s">
        <v>129</v>
      </c>
    </row>
    <row r="6" spans="1:25" x14ac:dyDescent="0.2">
      <c r="W6" s="8">
        <v>1</v>
      </c>
      <c r="X6" s="8" t="s">
        <v>124</v>
      </c>
      <c r="Y6" s="8">
        <v>0</v>
      </c>
    </row>
    <row r="7" spans="1:25" x14ac:dyDescent="0.2">
      <c r="W7" s="8">
        <v>2</v>
      </c>
      <c r="X7" s="59" t="s">
        <v>1</v>
      </c>
      <c r="Y7" s="8">
        <v>20</v>
      </c>
    </row>
    <row r="8" spans="1:25" x14ac:dyDescent="0.2">
      <c r="W8" s="8">
        <v>3</v>
      </c>
      <c r="X8" s="59"/>
      <c r="Y8" s="8">
        <f>Y7/5</f>
        <v>4</v>
      </c>
    </row>
    <row r="9" spans="1:25" x14ac:dyDescent="0.2">
      <c r="W9" s="8">
        <v>4</v>
      </c>
      <c r="X9" s="59"/>
      <c r="Y9" s="8">
        <f>Y8/5</f>
        <v>0.8</v>
      </c>
    </row>
    <row r="10" spans="1:25" x14ac:dyDescent="0.2">
      <c r="W10" s="8">
        <v>5</v>
      </c>
      <c r="X10" s="61" t="s">
        <v>125</v>
      </c>
      <c r="Y10" s="8">
        <v>200</v>
      </c>
    </row>
    <row r="11" spans="1:25" x14ac:dyDescent="0.2">
      <c r="W11" s="8">
        <v>6</v>
      </c>
      <c r="X11" s="61"/>
      <c r="Y11" s="8">
        <f>Y10/5</f>
        <v>40</v>
      </c>
    </row>
    <row r="12" spans="1:25" x14ac:dyDescent="0.2">
      <c r="W12" s="8">
        <v>7</v>
      </c>
      <c r="X12" s="61"/>
      <c r="Y12" s="8">
        <f>Y11/5</f>
        <v>8</v>
      </c>
    </row>
    <row r="13" spans="1:25" x14ac:dyDescent="0.2">
      <c r="W13" s="8">
        <v>8</v>
      </c>
      <c r="X13" s="61" t="s">
        <v>126</v>
      </c>
      <c r="Y13" s="8">
        <v>200</v>
      </c>
    </row>
    <row r="14" spans="1:25" x14ac:dyDescent="0.2">
      <c r="W14" s="8">
        <v>9</v>
      </c>
      <c r="X14" s="61"/>
      <c r="Y14" s="8">
        <f>Y13/5</f>
        <v>40</v>
      </c>
    </row>
    <row r="15" spans="1:25" x14ac:dyDescent="0.2">
      <c r="W15" s="8">
        <v>10</v>
      </c>
      <c r="X15" s="61"/>
      <c r="Y15" s="8">
        <f>Y14/5</f>
        <v>8</v>
      </c>
    </row>
    <row r="16" spans="1:25" x14ac:dyDescent="0.2">
      <c r="W16" s="8">
        <v>11</v>
      </c>
      <c r="X16" s="59" t="s">
        <v>2</v>
      </c>
      <c r="Y16" s="8">
        <v>20</v>
      </c>
    </row>
    <row r="17" spans="2:25" x14ac:dyDescent="0.2">
      <c r="W17" s="8">
        <v>12</v>
      </c>
      <c r="X17" s="59"/>
      <c r="Y17" s="8">
        <f>Y16/5</f>
        <v>4</v>
      </c>
    </row>
    <row r="18" spans="2:25" x14ac:dyDescent="0.2">
      <c r="W18" s="8">
        <v>13</v>
      </c>
      <c r="X18" s="59"/>
      <c r="Y18" s="8">
        <f>Y17/5</f>
        <v>0.8</v>
      </c>
    </row>
    <row r="19" spans="2:25" x14ac:dyDescent="0.2">
      <c r="W19" s="8">
        <v>14</v>
      </c>
      <c r="X19" s="8" t="s">
        <v>124</v>
      </c>
      <c r="Y19" s="8">
        <v>0</v>
      </c>
    </row>
    <row r="20" spans="2:25" x14ac:dyDescent="0.2">
      <c r="W20" s="8">
        <v>15</v>
      </c>
      <c r="X20" s="62" t="s">
        <v>128</v>
      </c>
      <c r="Y20" s="8">
        <v>20</v>
      </c>
    </row>
    <row r="21" spans="2:25" x14ac:dyDescent="0.2">
      <c r="W21" s="8">
        <v>16</v>
      </c>
      <c r="X21" s="62"/>
      <c r="Y21" s="8">
        <f>Y20/5</f>
        <v>4</v>
      </c>
    </row>
    <row r="22" spans="2:25" x14ac:dyDescent="0.2">
      <c r="W22" s="8">
        <v>17</v>
      </c>
      <c r="X22" s="62"/>
      <c r="Y22" s="8">
        <f>Y21/5</f>
        <v>0.8</v>
      </c>
    </row>
    <row r="23" spans="2:25" x14ac:dyDescent="0.2">
      <c r="W23" s="8">
        <v>18</v>
      </c>
      <c r="X23" s="59" t="s">
        <v>127</v>
      </c>
      <c r="Y23" s="8">
        <v>20</v>
      </c>
    </row>
    <row r="24" spans="2:25" x14ac:dyDescent="0.2">
      <c r="W24" s="8">
        <v>19</v>
      </c>
      <c r="X24" s="59"/>
      <c r="Y24" s="8">
        <f>Y23/5</f>
        <v>4</v>
      </c>
    </row>
    <row r="25" spans="2:25" x14ac:dyDescent="0.2">
      <c r="W25" s="8">
        <v>20</v>
      </c>
      <c r="X25" s="59"/>
      <c r="Y25" s="8">
        <f>Y24/5</f>
        <v>0.8</v>
      </c>
    </row>
    <row r="29" spans="2:25" x14ac:dyDescent="0.2">
      <c r="B29" s="60" t="s">
        <v>121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</row>
    <row r="30" spans="2:25" x14ac:dyDescent="0.2">
      <c r="B30" s="8">
        <v>1</v>
      </c>
      <c r="C30" s="8">
        <v>2</v>
      </c>
      <c r="D30" s="8">
        <v>3</v>
      </c>
      <c r="E30" s="8">
        <v>4</v>
      </c>
      <c r="F30" s="8">
        <v>5</v>
      </c>
      <c r="G30" s="8">
        <v>6</v>
      </c>
      <c r="H30" s="8">
        <v>7</v>
      </c>
      <c r="I30" s="8">
        <v>8</v>
      </c>
      <c r="J30" s="8">
        <v>9</v>
      </c>
      <c r="K30" s="8">
        <v>10</v>
      </c>
      <c r="L30" s="8">
        <v>11</v>
      </c>
      <c r="M30" s="8">
        <v>12</v>
      </c>
      <c r="N30" s="8">
        <v>13</v>
      </c>
      <c r="O30" s="8">
        <v>14</v>
      </c>
      <c r="P30" s="8">
        <v>15</v>
      </c>
      <c r="Q30" s="8">
        <v>16</v>
      </c>
      <c r="R30" s="8">
        <v>17</v>
      </c>
      <c r="S30" s="8">
        <v>18</v>
      </c>
      <c r="T30" s="8">
        <v>19</v>
      </c>
      <c r="U30" s="8">
        <v>20</v>
      </c>
    </row>
  </sheetData>
  <mergeCells count="9">
    <mergeCell ref="B2:U2"/>
    <mergeCell ref="X20:X22"/>
    <mergeCell ref="X23:X25"/>
    <mergeCell ref="B4:U4"/>
    <mergeCell ref="B29:U29"/>
    <mergeCell ref="X7:X9"/>
    <mergeCell ref="X10:X12"/>
    <mergeCell ref="X13:X15"/>
    <mergeCell ref="X16:X18"/>
  </mergeCells>
  <pageMargins left="0.75" right="0.75" top="1" bottom="1" header="0.5" footer="0.5"/>
  <pageSetup orientation="portrait" horizontalDpi="4294967292" verticalDpi="4294967292"/>
  <ignoredErrors>
    <ignoredError sqref="X20" numberStoredAsText="1"/>
  </ignoredError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Q228"/>
  <sheetViews>
    <sheetView topLeftCell="A209" workbookViewId="0">
      <selection activeCell="N227" sqref="N227"/>
    </sheetView>
  </sheetViews>
  <sheetFormatPr baseColWidth="10" defaultRowHeight="16" x14ac:dyDescent="0.2"/>
  <cols>
    <col min="1" max="16384" width="10.83203125" style="32"/>
  </cols>
  <sheetData>
    <row r="2" spans="2:12" x14ac:dyDescent="0.2">
      <c r="B2" s="32" t="s">
        <v>420</v>
      </c>
    </row>
    <row r="3" spans="2:12" x14ac:dyDescent="0.2">
      <c r="B3" s="30" t="s">
        <v>421</v>
      </c>
      <c r="C3" s="55" t="s">
        <v>134</v>
      </c>
      <c r="D3" s="55"/>
      <c r="E3" s="55" t="s">
        <v>135</v>
      </c>
      <c r="F3" s="55"/>
      <c r="G3" s="55" t="s">
        <v>133</v>
      </c>
      <c r="H3" s="55"/>
      <c r="I3" s="55" t="s">
        <v>236</v>
      </c>
      <c r="J3" s="55"/>
      <c r="K3" s="55" t="s">
        <v>106</v>
      </c>
      <c r="L3" s="55"/>
    </row>
    <row r="4" spans="2:12" x14ac:dyDescent="0.2">
      <c r="B4" s="38">
        <v>200</v>
      </c>
      <c r="C4" s="39">
        <v>10.7</v>
      </c>
      <c r="D4" s="39">
        <v>21.5</v>
      </c>
      <c r="E4" s="39">
        <v>63.4</v>
      </c>
      <c r="F4" s="39">
        <v>58.7</v>
      </c>
      <c r="G4" s="39">
        <v>41.3</v>
      </c>
      <c r="H4" s="39">
        <v>42.3</v>
      </c>
      <c r="I4" s="39"/>
      <c r="J4" s="39"/>
      <c r="K4" s="39">
        <v>79.599999999999994</v>
      </c>
      <c r="L4" s="39">
        <v>81.2</v>
      </c>
    </row>
    <row r="5" spans="2:12" x14ac:dyDescent="0.2">
      <c r="B5" s="38">
        <v>40</v>
      </c>
      <c r="C5" s="39">
        <v>-8.1999999999999993</v>
      </c>
      <c r="D5" s="39">
        <v>-8.1</v>
      </c>
      <c r="E5" s="39">
        <v>31.1</v>
      </c>
      <c r="F5" s="39">
        <v>24.6</v>
      </c>
      <c r="G5" s="39">
        <v>-2.4</v>
      </c>
      <c r="H5" s="39">
        <v>-3.1</v>
      </c>
      <c r="I5" s="39"/>
      <c r="J5" s="39"/>
      <c r="K5" s="39">
        <v>33.1</v>
      </c>
      <c r="L5" s="39">
        <v>33.700000000000003</v>
      </c>
    </row>
    <row r="6" spans="2:12" x14ac:dyDescent="0.2">
      <c r="B6" s="38">
        <v>8</v>
      </c>
      <c r="C6" s="39">
        <v>-12.1</v>
      </c>
      <c r="D6" s="39">
        <v>-13.5</v>
      </c>
      <c r="E6" s="39">
        <v>2.5</v>
      </c>
      <c r="F6" s="39">
        <v>2.7</v>
      </c>
      <c r="G6" s="39">
        <v>-20.5</v>
      </c>
      <c r="H6" s="39">
        <v>-25.5</v>
      </c>
      <c r="I6" s="39"/>
      <c r="J6" s="39"/>
      <c r="K6" s="39">
        <v>5.3</v>
      </c>
      <c r="L6" s="39">
        <v>12.3</v>
      </c>
    </row>
    <row r="7" spans="2:12" x14ac:dyDescent="0.2">
      <c r="B7" s="38">
        <v>1.6</v>
      </c>
      <c r="C7" s="39">
        <v>-18.3</v>
      </c>
      <c r="D7" s="39">
        <v>-17.2</v>
      </c>
      <c r="E7" s="39">
        <v>-3.2</v>
      </c>
      <c r="F7" s="39">
        <v>-6.7</v>
      </c>
      <c r="G7" s="39">
        <v>-21.2</v>
      </c>
      <c r="H7" s="39">
        <v>-29.1</v>
      </c>
      <c r="I7" s="39"/>
      <c r="J7" s="39"/>
      <c r="K7" s="39">
        <v>-10.3</v>
      </c>
      <c r="L7" s="39">
        <v>-14.2</v>
      </c>
    </row>
    <row r="8" spans="2:12" x14ac:dyDescent="0.2">
      <c r="B8" s="38">
        <v>0.32</v>
      </c>
      <c r="C8" s="39">
        <v>-13.6</v>
      </c>
      <c r="D8" s="39">
        <v>-16.399999999999999</v>
      </c>
      <c r="E8" s="39">
        <v>-7.3</v>
      </c>
      <c r="F8" s="39">
        <v>-10.4</v>
      </c>
      <c r="G8" s="39">
        <v>-10.9</v>
      </c>
      <c r="H8" s="39">
        <v>-20.7</v>
      </c>
      <c r="I8" s="39"/>
      <c r="J8" s="39"/>
      <c r="K8" s="39">
        <v>-27.2</v>
      </c>
      <c r="L8" s="39">
        <v>-27.6</v>
      </c>
    </row>
    <row r="9" spans="2:12" x14ac:dyDescent="0.2">
      <c r="B9" s="38">
        <v>6.4000000000000001E-2</v>
      </c>
      <c r="C9" s="39">
        <v>-5.8</v>
      </c>
      <c r="D9" s="39">
        <v>-12.4</v>
      </c>
      <c r="E9" s="39">
        <v>-9.6999999999999993</v>
      </c>
      <c r="F9" s="39">
        <v>-12</v>
      </c>
      <c r="G9" s="39">
        <v>-11.7</v>
      </c>
      <c r="H9" s="39">
        <v>-15.3</v>
      </c>
      <c r="I9" s="39"/>
      <c r="J9" s="39"/>
      <c r="K9" s="39">
        <v>-26.9</v>
      </c>
      <c r="L9" s="39">
        <v>-19.3</v>
      </c>
    </row>
    <row r="10" spans="2:12" x14ac:dyDescent="0.2"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</row>
    <row r="11" spans="2:12" x14ac:dyDescent="0.2">
      <c r="B11" s="38">
        <v>133</v>
      </c>
      <c r="C11" s="39"/>
      <c r="D11" s="39"/>
      <c r="E11" s="39"/>
      <c r="F11" s="39"/>
      <c r="G11" s="39"/>
      <c r="H11" s="39"/>
      <c r="I11" s="39">
        <v>-18.8</v>
      </c>
      <c r="J11" s="39">
        <v>-29.1</v>
      </c>
      <c r="K11" s="39"/>
      <c r="L11" s="39"/>
    </row>
    <row r="12" spans="2:12" x14ac:dyDescent="0.2">
      <c r="B12" s="38">
        <v>26.6</v>
      </c>
      <c r="C12" s="39"/>
      <c r="D12" s="39"/>
      <c r="E12" s="39"/>
      <c r="F12" s="39"/>
      <c r="G12" s="39"/>
      <c r="H12" s="39"/>
      <c r="I12" s="39">
        <v>-44.4</v>
      </c>
      <c r="J12" s="39">
        <v>-50.4</v>
      </c>
      <c r="K12" s="39"/>
      <c r="L12" s="39"/>
    </row>
    <row r="13" spans="2:12" x14ac:dyDescent="0.2">
      <c r="B13" s="38">
        <v>5.32</v>
      </c>
      <c r="C13" s="39"/>
      <c r="D13" s="39"/>
      <c r="E13" s="39"/>
      <c r="F13" s="39"/>
      <c r="G13" s="39"/>
      <c r="H13" s="39"/>
      <c r="I13" s="39">
        <v>-47.4</v>
      </c>
      <c r="J13" s="39">
        <v>-44.9</v>
      </c>
      <c r="K13" s="39"/>
      <c r="L13" s="39"/>
    </row>
    <row r="14" spans="2:12" x14ac:dyDescent="0.2">
      <c r="B14" s="38">
        <v>1.0640000000000001</v>
      </c>
      <c r="C14" s="39"/>
      <c r="D14" s="39"/>
      <c r="E14" s="39"/>
      <c r="F14" s="39"/>
      <c r="G14" s="39"/>
      <c r="H14" s="39"/>
      <c r="I14" s="39">
        <v>-45.7</v>
      </c>
      <c r="J14" s="39">
        <v>-42.8</v>
      </c>
      <c r="K14" s="39"/>
      <c r="L14" s="39"/>
    </row>
    <row r="15" spans="2:12" x14ac:dyDescent="0.2">
      <c r="B15" s="38">
        <v>0.21279999999999999</v>
      </c>
      <c r="C15" s="39"/>
      <c r="D15" s="39"/>
      <c r="E15" s="39"/>
      <c r="F15" s="39"/>
      <c r="G15" s="39"/>
      <c r="H15" s="39"/>
      <c r="I15" s="39">
        <v>-41.2</v>
      </c>
      <c r="J15" s="39">
        <v>-44.8</v>
      </c>
      <c r="K15" s="39"/>
      <c r="L15" s="39"/>
    </row>
    <row r="16" spans="2:12" x14ac:dyDescent="0.2">
      <c r="B16" s="38">
        <v>4.2560000000000001E-2</v>
      </c>
      <c r="C16" s="39"/>
      <c r="D16" s="39"/>
      <c r="E16" s="39"/>
      <c r="F16" s="39"/>
      <c r="G16" s="39"/>
      <c r="H16" s="39"/>
      <c r="I16" s="39">
        <v>-37.6</v>
      </c>
      <c r="J16" s="39">
        <v>-36.4</v>
      </c>
      <c r="K16" s="39"/>
      <c r="L16" s="39"/>
    </row>
    <row r="17" spans="2:17" x14ac:dyDescent="0.2">
      <c r="Q17" s="34"/>
    </row>
    <row r="20" spans="2:17" x14ac:dyDescent="0.2">
      <c r="B20" s="32" t="s">
        <v>264</v>
      </c>
    </row>
    <row r="21" spans="2:17" x14ac:dyDescent="0.2">
      <c r="B21" s="30" t="s">
        <v>421</v>
      </c>
      <c r="C21" s="55" t="s">
        <v>134</v>
      </c>
      <c r="D21" s="55"/>
      <c r="E21" s="55" t="s">
        <v>135</v>
      </c>
      <c r="F21" s="55"/>
      <c r="G21" s="55" t="s">
        <v>133</v>
      </c>
      <c r="H21" s="55"/>
      <c r="I21" s="55" t="s">
        <v>236</v>
      </c>
      <c r="J21" s="55"/>
      <c r="K21" s="55" t="s">
        <v>106</v>
      </c>
      <c r="L21" s="55"/>
    </row>
    <row r="22" spans="2:17" x14ac:dyDescent="0.2">
      <c r="B22" s="38">
        <v>200</v>
      </c>
      <c r="C22" s="39">
        <v>-0.6</v>
      </c>
      <c r="D22" s="39">
        <v>3.6</v>
      </c>
      <c r="E22" s="39">
        <v>43.9</v>
      </c>
      <c r="F22" s="39">
        <v>50.6</v>
      </c>
      <c r="G22" s="39">
        <v>44.6</v>
      </c>
      <c r="H22" s="39">
        <v>41.5</v>
      </c>
      <c r="I22" s="39"/>
      <c r="J22" s="39"/>
      <c r="K22" s="39">
        <v>81.3</v>
      </c>
      <c r="L22" s="39">
        <v>82.3</v>
      </c>
    </row>
    <row r="23" spans="2:17" x14ac:dyDescent="0.2">
      <c r="B23" s="38">
        <v>40</v>
      </c>
      <c r="C23" s="39">
        <v>-36.6</v>
      </c>
      <c r="D23" s="39">
        <v>-21.8</v>
      </c>
      <c r="E23" s="39">
        <v>21.4</v>
      </c>
      <c r="F23" s="39">
        <v>20.5</v>
      </c>
      <c r="G23" s="39">
        <v>13.7</v>
      </c>
      <c r="H23" s="39">
        <v>9.6999999999999993</v>
      </c>
      <c r="I23" s="39"/>
      <c r="J23" s="39"/>
      <c r="K23" s="39">
        <v>35.700000000000003</v>
      </c>
      <c r="L23" s="39">
        <v>41.9</v>
      </c>
    </row>
    <row r="24" spans="2:17" x14ac:dyDescent="0.2">
      <c r="B24" s="38">
        <v>8</v>
      </c>
      <c r="C24" s="39">
        <v>-39.5</v>
      </c>
      <c r="D24" s="39">
        <v>-27.2</v>
      </c>
      <c r="E24" s="39">
        <v>3.4</v>
      </c>
      <c r="F24" s="39">
        <v>4.7</v>
      </c>
      <c r="G24" s="39">
        <v>-2.7</v>
      </c>
      <c r="H24" s="39">
        <v>-13.9</v>
      </c>
      <c r="I24" s="39"/>
      <c r="J24" s="39"/>
      <c r="K24" s="39">
        <v>3.6</v>
      </c>
      <c r="L24" s="39">
        <v>10.4</v>
      </c>
    </row>
    <row r="25" spans="2:17" x14ac:dyDescent="0.2">
      <c r="B25" s="38">
        <v>1.6</v>
      </c>
      <c r="C25" s="39">
        <v>-37</v>
      </c>
      <c r="D25" s="39">
        <v>-25.5</v>
      </c>
      <c r="E25" s="39">
        <v>-8.6999999999999993</v>
      </c>
      <c r="F25" s="39">
        <v>-4.5</v>
      </c>
      <c r="G25" s="39">
        <v>-12.6</v>
      </c>
      <c r="H25" s="39">
        <v>-22.8</v>
      </c>
      <c r="I25" s="39"/>
      <c r="J25" s="39"/>
      <c r="K25" s="39">
        <v>-5.9</v>
      </c>
      <c r="L25" s="39">
        <v>-6</v>
      </c>
    </row>
    <row r="26" spans="2:17" x14ac:dyDescent="0.2">
      <c r="B26" s="38">
        <v>0.32</v>
      </c>
      <c r="C26" s="39">
        <v>-35</v>
      </c>
      <c r="D26" s="39">
        <v>-21</v>
      </c>
      <c r="E26" s="39">
        <v>-6.5</v>
      </c>
      <c r="F26" s="39">
        <v>-16.5</v>
      </c>
      <c r="G26" s="39">
        <v>-14.1</v>
      </c>
      <c r="H26" s="39">
        <v>-28.1</v>
      </c>
      <c r="I26" s="39"/>
      <c r="J26" s="39"/>
      <c r="K26" s="39">
        <v>-10</v>
      </c>
      <c r="L26" s="39">
        <v>-5.4</v>
      </c>
    </row>
    <row r="27" spans="2:17" x14ac:dyDescent="0.2">
      <c r="B27" s="38">
        <v>6.4000000000000001E-2</v>
      </c>
      <c r="C27" s="39">
        <v>-19.8</v>
      </c>
      <c r="D27" s="39">
        <v>-18.3</v>
      </c>
      <c r="E27" s="39">
        <v>-12.5</v>
      </c>
      <c r="F27" s="39">
        <v>-18.2</v>
      </c>
      <c r="G27" s="39">
        <v>-9.1999999999999993</v>
      </c>
      <c r="H27" s="39">
        <v>-25.9</v>
      </c>
      <c r="I27" s="39"/>
      <c r="J27" s="39"/>
      <c r="K27" s="39">
        <v>-21.2</v>
      </c>
      <c r="L27" s="39">
        <v>-11</v>
      </c>
    </row>
    <row r="28" spans="2:17" x14ac:dyDescent="0.2"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39"/>
    </row>
    <row r="29" spans="2:17" x14ac:dyDescent="0.2">
      <c r="B29" s="38">
        <v>133</v>
      </c>
      <c r="C29" s="39"/>
      <c r="D29" s="39"/>
      <c r="E29" s="39"/>
      <c r="F29" s="39"/>
      <c r="G29" s="39"/>
      <c r="H29" s="39"/>
      <c r="I29" s="39">
        <v>-2</v>
      </c>
      <c r="J29" s="39">
        <v>1.3</v>
      </c>
      <c r="K29" s="39"/>
      <c r="L29" s="39"/>
    </row>
    <row r="30" spans="2:17" x14ac:dyDescent="0.2">
      <c r="B30" s="38">
        <v>26.6</v>
      </c>
      <c r="C30" s="39"/>
      <c r="D30" s="39"/>
      <c r="E30" s="39"/>
      <c r="F30" s="39"/>
      <c r="G30" s="39"/>
      <c r="H30" s="39"/>
      <c r="I30" s="39">
        <v>-13.8</v>
      </c>
      <c r="J30" s="39">
        <v>-3.2</v>
      </c>
      <c r="K30" s="39"/>
      <c r="L30" s="39"/>
    </row>
    <row r="31" spans="2:17" x14ac:dyDescent="0.2">
      <c r="B31" s="38">
        <v>5.32</v>
      </c>
      <c r="C31" s="39"/>
      <c r="D31" s="39"/>
      <c r="E31" s="39"/>
      <c r="F31" s="39"/>
      <c r="G31" s="39"/>
      <c r="H31" s="39"/>
      <c r="I31" s="39">
        <v>-25.9</v>
      </c>
      <c r="J31" s="39">
        <v>-16</v>
      </c>
      <c r="K31" s="39"/>
      <c r="L31" s="39"/>
    </row>
    <row r="32" spans="2:17" x14ac:dyDescent="0.2">
      <c r="B32" s="38">
        <v>1.0640000000000001</v>
      </c>
      <c r="C32" s="39"/>
      <c r="D32" s="39"/>
      <c r="E32" s="39"/>
      <c r="F32" s="39"/>
      <c r="G32" s="39"/>
      <c r="H32" s="39"/>
      <c r="I32" s="39">
        <v>-19.2</v>
      </c>
      <c r="J32" s="39">
        <v>-13.3</v>
      </c>
      <c r="K32" s="39"/>
      <c r="L32" s="39"/>
    </row>
    <row r="33" spans="2:12" x14ac:dyDescent="0.2">
      <c r="B33" s="38">
        <v>0.21279999999999999</v>
      </c>
      <c r="C33" s="39"/>
      <c r="D33" s="39"/>
      <c r="E33" s="39"/>
      <c r="F33" s="39"/>
      <c r="G33" s="39"/>
      <c r="H33" s="39"/>
      <c r="I33" s="39">
        <v>-25.9</v>
      </c>
      <c r="J33" s="39">
        <v>-13.7</v>
      </c>
      <c r="K33" s="39"/>
      <c r="L33" s="39"/>
    </row>
    <row r="34" spans="2:12" x14ac:dyDescent="0.2">
      <c r="B34" s="38">
        <v>4.2560000000000001E-2</v>
      </c>
      <c r="C34" s="39"/>
      <c r="D34" s="39"/>
      <c r="E34" s="39"/>
      <c r="F34" s="39"/>
      <c r="G34" s="39"/>
      <c r="H34" s="39"/>
      <c r="I34" s="39">
        <v>-19.600000000000001</v>
      </c>
      <c r="J34" s="39">
        <v>-10.6</v>
      </c>
      <c r="K34" s="39"/>
      <c r="L34" s="39"/>
    </row>
    <row r="38" spans="2:12" x14ac:dyDescent="0.2">
      <c r="B38" s="32" t="s">
        <v>150</v>
      </c>
    </row>
    <row r="39" spans="2:12" x14ac:dyDescent="0.2">
      <c r="B39" s="30" t="s">
        <v>421</v>
      </c>
      <c r="C39" s="55" t="s">
        <v>134</v>
      </c>
      <c r="D39" s="55"/>
      <c r="E39" s="55" t="s">
        <v>135</v>
      </c>
      <c r="F39" s="55"/>
      <c r="G39" s="55" t="s">
        <v>133</v>
      </c>
      <c r="H39" s="55"/>
      <c r="I39" s="55" t="s">
        <v>236</v>
      </c>
      <c r="J39" s="55"/>
      <c r="K39" s="55" t="s">
        <v>106</v>
      </c>
      <c r="L39" s="55"/>
    </row>
    <row r="40" spans="2:12" x14ac:dyDescent="0.2">
      <c r="B40" s="38">
        <v>200</v>
      </c>
      <c r="C40" s="39">
        <v>14.9</v>
      </c>
      <c r="D40" s="39">
        <v>27.1</v>
      </c>
      <c r="E40" s="39">
        <v>36.5</v>
      </c>
      <c r="F40" s="39">
        <v>42.8</v>
      </c>
      <c r="G40" s="39">
        <v>54.2</v>
      </c>
      <c r="H40" s="39">
        <v>67.2</v>
      </c>
      <c r="I40" s="39"/>
      <c r="J40" s="39"/>
      <c r="K40" s="39">
        <v>62.8</v>
      </c>
      <c r="L40" s="39">
        <v>50.9</v>
      </c>
    </row>
    <row r="41" spans="2:12" x14ac:dyDescent="0.2">
      <c r="B41" s="38">
        <v>40</v>
      </c>
      <c r="C41" s="39">
        <v>-0.7</v>
      </c>
      <c r="D41" s="39">
        <v>8.1999999999999993</v>
      </c>
      <c r="E41" s="39">
        <v>32.4</v>
      </c>
      <c r="F41" s="39">
        <v>26.6</v>
      </c>
      <c r="G41" s="39">
        <v>23</v>
      </c>
      <c r="H41" s="39">
        <v>38.6</v>
      </c>
      <c r="I41" s="39"/>
      <c r="J41" s="39"/>
      <c r="K41" s="39">
        <v>40.9</v>
      </c>
      <c r="L41" s="39">
        <v>30.3</v>
      </c>
    </row>
    <row r="42" spans="2:12" x14ac:dyDescent="0.2">
      <c r="B42" s="38">
        <v>8</v>
      </c>
      <c r="C42" s="39">
        <v>-9.8000000000000007</v>
      </c>
      <c r="D42" s="39">
        <v>-4.2</v>
      </c>
      <c r="E42" s="39">
        <v>10.8</v>
      </c>
      <c r="F42" s="39">
        <v>31.8</v>
      </c>
      <c r="G42" s="39">
        <v>13.1</v>
      </c>
      <c r="H42" s="39">
        <v>27.2</v>
      </c>
      <c r="I42" s="39"/>
      <c r="J42" s="39"/>
      <c r="K42" s="39">
        <v>28.6</v>
      </c>
      <c r="L42" s="39">
        <v>18.5</v>
      </c>
    </row>
    <row r="43" spans="2:12" x14ac:dyDescent="0.2">
      <c r="B43" s="38">
        <v>1.6</v>
      </c>
      <c r="C43" s="39">
        <v>-10.4</v>
      </c>
      <c r="D43" s="39">
        <v>-10.3</v>
      </c>
      <c r="E43" s="39">
        <v>14.6</v>
      </c>
      <c r="F43" s="39">
        <v>14.9</v>
      </c>
      <c r="G43" s="39">
        <v>4.0999999999999996</v>
      </c>
      <c r="H43" s="39">
        <v>19.600000000000001</v>
      </c>
      <c r="I43" s="39"/>
      <c r="J43" s="39"/>
      <c r="K43" s="39">
        <v>20.6</v>
      </c>
      <c r="L43" s="39">
        <v>4.9000000000000004</v>
      </c>
    </row>
    <row r="44" spans="2:12" x14ac:dyDescent="0.2">
      <c r="B44" s="38">
        <v>0.32</v>
      </c>
      <c r="C44" s="39">
        <v>-0.4</v>
      </c>
      <c r="D44" s="39">
        <v>1</v>
      </c>
      <c r="E44" s="39">
        <v>9.4</v>
      </c>
      <c r="F44" s="39">
        <v>4.7</v>
      </c>
      <c r="G44" s="39">
        <v>-2.7</v>
      </c>
      <c r="H44" s="39">
        <v>9.4</v>
      </c>
      <c r="I44" s="39"/>
      <c r="J44" s="39"/>
      <c r="K44" s="39">
        <v>20.5</v>
      </c>
      <c r="L44" s="39">
        <v>11.4</v>
      </c>
    </row>
    <row r="45" spans="2:12" x14ac:dyDescent="0.2">
      <c r="B45" s="38">
        <v>6.4000000000000001E-2</v>
      </c>
      <c r="C45" s="39">
        <v>-8</v>
      </c>
      <c r="D45" s="39">
        <v>-10.4</v>
      </c>
      <c r="E45" s="39">
        <v>6.1</v>
      </c>
      <c r="F45" s="39">
        <v>2.9</v>
      </c>
      <c r="G45" s="39">
        <v>-15.7</v>
      </c>
      <c r="H45" s="39">
        <v>7.2</v>
      </c>
      <c r="I45" s="39"/>
      <c r="J45" s="39"/>
      <c r="K45" s="39">
        <v>6.2</v>
      </c>
      <c r="L45" s="39">
        <v>0.4</v>
      </c>
    </row>
    <row r="46" spans="2:12" x14ac:dyDescent="0.2"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39"/>
    </row>
    <row r="47" spans="2:12" x14ac:dyDescent="0.2">
      <c r="B47" s="38">
        <v>133</v>
      </c>
      <c r="C47" s="39"/>
      <c r="D47" s="39"/>
      <c r="E47" s="39"/>
      <c r="F47" s="39"/>
      <c r="G47" s="39"/>
      <c r="H47" s="39"/>
      <c r="I47" s="39">
        <v>18.100000000000001</v>
      </c>
      <c r="J47" s="39">
        <v>20.100000000000001</v>
      </c>
      <c r="K47" s="39"/>
      <c r="L47" s="39"/>
    </row>
    <row r="48" spans="2:12" x14ac:dyDescent="0.2">
      <c r="B48" s="38">
        <v>26.6</v>
      </c>
      <c r="C48" s="39"/>
      <c r="D48" s="39"/>
      <c r="E48" s="39"/>
      <c r="F48" s="39"/>
      <c r="G48" s="39"/>
      <c r="H48" s="39"/>
      <c r="I48" s="39">
        <v>6.5</v>
      </c>
      <c r="J48" s="39">
        <v>12.8</v>
      </c>
      <c r="K48" s="39"/>
      <c r="L48" s="39"/>
    </row>
    <row r="49" spans="2:12" x14ac:dyDescent="0.2">
      <c r="B49" s="38">
        <v>5.32</v>
      </c>
      <c r="C49" s="39"/>
      <c r="D49" s="39"/>
      <c r="E49" s="39"/>
      <c r="F49" s="39"/>
      <c r="G49" s="39"/>
      <c r="H49" s="39"/>
      <c r="I49" s="39">
        <v>8.6</v>
      </c>
      <c r="J49" s="39">
        <v>12.8</v>
      </c>
      <c r="K49" s="39"/>
      <c r="L49" s="39"/>
    </row>
    <row r="50" spans="2:12" x14ac:dyDescent="0.2">
      <c r="B50" s="38">
        <v>1.0640000000000001</v>
      </c>
      <c r="C50" s="39"/>
      <c r="D50" s="39"/>
      <c r="E50" s="39"/>
      <c r="F50" s="39"/>
      <c r="G50" s="39"/>
      <c r="H50" s="39"/>
      <c r="I50" s="39">
        <v>7</v>
      </c>
      <c r="J50" s="39">
        <v>9.6</v>
      </c>
      <c r="K50" s="39"/>
      <c r="L50" s="39"/>
    </row>
    <row r="51" spans="2:12" x14ac:dyDescent="0.2">
      <c r="B51" s="38">
        <v>0.21279999999999999</v>
      </c>
      <c r="C51" s="39"/>
      <c r="D51" s="39"/>
      <c r="E51" s="39"/>
      <c r="F51" s="39"/>
      <c r="G51" s="39"/>
      <c r="H51" s="39"/>
      <c r="I51" s="39">
        <v>-4.2</v>
      </c>
      <c r="J51" s="39">
        <v>-0.7</v>
      </c>
      <c r="K51" s="39"/>
      <c r="L51" s="39"/>
    </row>
    <row r="52" spans="2:12" x14ac:dyDescent="0.2">
      <c r="B52" s="38">
        <v>4.2560000000000001E-2</v>
      </c>
      <c r="C52" s="39"/>
      <c r="D52" s="39"/>
      <c r="E52" s="39"/>
      <c r="F52" s="39"/>
      <c r="G52" s="39"/>
      <c r="H52" s="39"/>
      <c r="I52" s="39">
        <v>-11.8</v>
      </c>
      <c r="J52" s="39">
        <v>-2.2999999999999998</v>
      </c>
      <c r="K52" s="39"/>
      <c r="L52" s="39"/>
    </row>
    <row r="55" spans="2:12" x14ac:dyDescent="0.2">
      <c r="B55" s="32" t="s">
        <v>154</v>
      </c>
    </row>
    <row r="56" spans="2:12" x14ac:dyDescent="0.2">
      <c r="B56" s="30" t="s">
        <v>421</v>
      </c>
      <c r="C56" s="55" t="s">
        <v>134</v>
      </c>
      <c r="D56" s="55"/>
      <c r="E56" s="55" t="s">
        <v>135</v>
      </c>
      <c r="F56" s="55"/>
      <c r="G56" s="55" t="s">
        <v>133</v>
      </c>
      <c r="H56" s="55"/>
      <c r="I56" s="55" t="s">
        <v>236</v>
      </c>
      <c r="J56" s="55"/>
      <c r="K56" s="55" t="s">
        <v>106</v>
      </c>
      <c r="L56" s="55"/>
    </row>
    <row r="57" spans="2:12" x14ac:dyDescent="0.2">
      <c r="B57" s="38">
        <v>200</v>
      </c>
      <c r="C57" s="39">
        <v>28.6</v>
      </c>
      <c r="D57" s="39">
        <v>22.1</v>
      </c>
      <c r="E57" s="39">
        <v>71.400000000000006</v>
      </c>
      <c r="F57" s="39">
        <v>68.599999999999994</v>
      </c>
      <c r="G57" s="39">
        <v>45.9</v>
      </c>
      <c r="H57" s="39">
        <v>39.1</v>
      </c>
      <c r="I57" s="39"/>
      <c r="J57" s="39"/>
      <c r="K57" s="39">
        <v>64.5</v>
      </c>
      <c r="L57" s="39">
        <v>67</v>
      </c>
    </row>
    <row r="58" spans="2:12" x14ac:dyDescent="0.2">
      <c r="B58" s="38">
        <v>40</v>
      </c>
      <c r="C58" s="39">
        <v>10.6</v>
      </c>
      <c r="D58" s="39">
        <v>7.4</v>
      </c>
      <c r="E58" s="39">
        <v>48.1</v>
      </c>
      <c r="F58" s="39">
        <v>47.7</v>
      </c>
      <c r="G58" s="39">
        <v>22.6</v>
      </c>
      <c r="H58" s="39">
        <v>5.9</v>
      </c>
      <c r="I58" s="39"/>
      <c r="J58" s="39"/>
      <c r="K58" s="39">
        <v>35.700000000000003</v>
      </c>
      <c r="L58" s="39">
        <v>43.3</v>
      </c>
    </row>
    <row r="59" spans="2:12" x14ac:dyDescent="0.2">
      <c r="B59" s="38">
        <v>8</v>
      </c>
      <c r="C59" s="39">
        <v>8.1</v>
      </c>
      <c r="D59" s="39">
        <v>6</v>
      </c>
      <c r="E59" s="39">
        <v>24.1</v>
      </c>
      <c r="F59" s="39">
        <v>22.4</v>
      </c>
      <c r="G59" s="39">
        <v>-1.3</v>
      </c>
      <c r="H59" s="39">
        <v>-7.6</v>
      </c>
      <c r="I59" s="39"/>
      <c r="J59" s="39"/>
      <c r="K59" s="39">
        <v>16.2</v>
      </c>
      <c r="L59" s="39">
        <v>20.100000000000001</v>
      </c>
    </row>
    <row r="60" spans="2:12" x14ac:dyDescent="0.2">
      <c r="B60" s="38">
        <v>1.6</v>
      </c>
      <c r="C60" s="39">
        <v>2.8</v>
      </c>
      <c r="D60" s="39">
        <v>3.1</v>
      </c>
      <c r="E60" s="39">
        <v>9.3000000000000007</v>
      </c>
      <c r="F60" s="39">
        <v>6.6</v>
      </c>
      <c r="G60" s="39">
        <v>-8.3000000000000007</v>
      </c>
      <c r="H60" s="39">
        <v>-8.3000000000000007</v>
      </c>
      <c r="I60" s="39"/>
      <c r="J60" s="39"/>
      <c r="K60" s="39">
        <v>10.3</v>
      </c>
      <c r="L60" s="39">
        <v>12.6</v>
      </c>
    </row>
    <row r="61" spans="2:12" x14ac:dyDescent="0.2">
      <c r="B61" s="38">
        <v>0.32</v>
      </c>
      <c r="C61" s="39">
        <v>1.5</v>
      </c>
      <c r="D61" s="39">
        <v>-5.8</v>
      </c>
      <c r="E61" s="39">
        <v>-2.9</v>
      </c>
      <c r="F61" s="39">
        <v>4.0999999999999996</v>
      </c>
      <c r="G61" s="39">
        <v>-5.9</v>
      </c>
      <c r="H61" s="39">
        <v>-12.8</v>
      </c>
      <c r="I61" s="39"/>
      <c r="J61" s="39"/>
      <c r="K61" s="39">
        <v>1.7</v>
      </c>
      <c r="L61" s="39">
        <v>-3.6</v>
      </c>
    </row>
    <row r="62" spans="2:12" x14ac:dyDescent="0.2">
      <c r="B62" s="38">
        <v>6.4000000000000001E-2</v>
      </c>
      <c r="C62" s="39">
        <v>5.9</v>
      </c>
      <c r="D62" s="39">
        <v>-1.7</v>
      </c>
      <c r="E62" s="39">
        <v>-4.7</v>
      </c>
      <c r="F62" s="39">
        <v>-8.9</v>
      </c>
      <c r="G62" s="39">
        <v>-2.5</v>
      </c>
      <c r="H62" s="39">
        <v>-0.7</v>
      </c>
      <c r="I62" s="39"/>
      <c r="J62" s="39"/>
      <c r="K62" s="39">
        <v>1.4</v>
      </c>
      <c r="L62" s="39">
        <v>2.5</v>
      </c>
    </row>
    <row r="63" spans="2:12" x14ac:dyDescent="0.2">
      <c r="B63" s="38"/>
      <c r="C63" s="39"/>
      <c r="D63" s="39"/>
      <c r="E63" s="39"/>
      <c r="F63" s="39"/>
      <c r="G63" s="39"/>
      <c r="H63" s="39"/>
      <c r="I63" s="39"/>
      <c r="J63" s="39"/>
      <c r="K63" s="39"/>
      <c r="L63" s="39"/>
    </row>
    <row r="64" spans="2:12" x14ac:dyDescent="0.2">
      <c r="B64" s="38">
        <v>133</v>
      </c>
      <c r="C64" s="39"/>
      <c r="D64" s="39"/>
      <c r="E64" s="39"/>
      <c r="F64" s="39"/>
      <c r="G64" s="39"/>
      <c r="H64" s="39"/>
      <c r="I64" s="39">
        <v>-12.4</v>
      </c>
      <c r="J64" s="39">
        <v>-9.4</v>
      </c>
      <c r="K64" s="39"/>
      <c r="L64" s="39"/>
    </row>
    <row r="65" spans="2:12" x14ac:dyDescent="0.2">
      <c r="B65" s="38">
        <v>26.6</v>
      </c>
      <c r="C65" s="39"/>
      <c r="D65" s="39"/>
      <c r="E65" s="39"/>
      <c r="F65" s="39"/>
      <c r="G65" s="39"/>
      <c r="H65" s="39"/>
      <c r="I65" s="39">
        <v>-21.3</v>
      </c>
      <c r="J65" s="39">
        <v>-8.6</v>
      </c>
      <c r="K65" s="39"/>
      <c r="L65" s="39"/>
    </row>
    <row r="66" spans="2:12" x14ac:dyDescent="0.2">
      <c r="B66" s="38">
        <v>5.32</v>
      </c>
      <c r="C66" s="39"/>
      <c r="D66" s="39"/>
      <c r="E66" s="39"/>
      <c r="F66" s="39"/>
      <c r="G66" s="39"/>
      <c r="H66" s="39"/>
      <c r="I66" s="39">
        <v>-20.6</v>
      </c>
      <c r="J66" s="39">
        <v>-9.9</v>
      </c>
      <c r="K66" s="39"/>
      <c r="L66" s="39"/>
    </row>
    <row r="67" spans="2:12" x14ac:dyDescent="0.2">
      <c r="B67" s="38">
        <v>1.0640000000000001</v>
      </c>
      <c r="C67" s="39"/>
      <c r="D67" s="39"/>
      <c r="E67" s="39"/>
      <c r="F67" s="39"/>
      <c r="G67" s="39"/>
      <c r="H67" s="39"/>
      <c r="I67" s="39">
        <v>-16.7</v>
      </c>
      <c r="J67" s="39">
        <v>-4.3</v>
      </c>
      <c r="K67" s="39"/>
      <c r="L67" s="39"/>
    </row>
    <row r="68" spans="2:12" x14ac:dyDescent="0.2">
      <c r="B68" s="38">
        <v>0.21279999999999999</v>
      </c>
      <c r="C68" s="39"/>
      <c r="D68" s="39"/>
      <c r="E68" s="39"/>
      <c r="F68" s="39"/>
      <c r="G68" s="39"/>
      <c r="H68" s="39"/>
      <c r="I68" s="39">
        <v>-8.9</v>
      </c>
      <c r="J68" s="39">
        <v>-6.4</v>
      </c>
      <c r="K68" s="39"/>
      <c r="L68" s="39"/>
    </row>
    <row r="69" spans="2:12" x14ac:dyDescent="0.2">
      <c r="B69" s="38">
        <v>4.2560000000000001E-2</v>
      </c>
      <c r="C69" s="39"/>
      <c r="D69" s="39"/>
      <c r="E69" s="39"/>
      <c r="F69" s="39"/>
      <c r="G69" s="39"/>
      <c r="H69" s="39"/>
      <c r="I69" s="39">
        <v>-5.4</v>
      </c>
      <c r="J69" s="39">
        <v>-3.6</v>
      </c>
      <c r="K69" s="39"/>
      <c r="L69" s="39"/>
    </row>
    <row r="70" spans="2:12" x14ac:dyDescent="0.2">
      <c r="C70" s="39"/>
      <c r="D70" s="39"/>
      <c r="E70" s="39"/>
      <c r="F70" s="39"/>
      <c r="G70" s="39"/>
      <c r="H70" s="39"/>
      <c r="I70" s="39"/>
      <c r="J70" s="39"/>
      <c r="K70" s="39"/>
      <c r="L70" s="39"/>
    </row>
    <row r="72" spans="2:12" x14ac:dyDescent="0.2">
      <c r="B72" s="32" t="s">
        <v>237</v>
      </c>
    </row>
    <row r="73" spans="2:12" x14ac:dyDescent="0.2">
      <c r="B73" s="30" t="s">
        <v>421</v>
      </c>
      <c r="C73" s="55" t="s">
        <v>134</v>
      </c>
      <c r="D73" s="55"/>
      <c r="E73" s="55" t="s">
        <v>135</v>
      </c>
      <c r="F73" s="55"/>
      <c r="G73" s="55" t="s">
        <v>133</v>
      </c>
      <c r="H73" s="55"/>
      <c r="I73" s="55" t="s">
        <v>236</v>
      </c>
      <c r="J73" s="55"/>
      <c r="K73" s="55" t="s">
        <v>106</v>
      </c>
      <c r="L73" s="55"/>
    </row>
    <row r="74" spans="2:12" x14ac:dyDescent="0.2">
      <c r="B74" s="38">
        <v>200</v>
      </c>
      <c r="C74" s="39">
        <v>13.1</v>
      </c>
      <c r="D74" s="39">
        <v>26</v>
      </c>
      <c r="E74" s="39">
        <v>22.5</v>
      </c>
      <c r="F74" s="39">
        <v>26.8</v>
      </c>
      <c r="G74" s="39">
        <v>57</v>
      </c>
      <c r="H74" s="39">
        <v>66.5</v>
      </c>
      <c r="I74" s="39"/>
      <c r="J74" s="39"/>
      <c r="K74" s="39">
        <v>18.100000000000001</v>
      </c>
      <c r="L74" s="39">
        <v>17.100000000000001</v>
      </c>
    </row>
    <row r="75" spans="2:12" x14ac:dyDescent="0.2">
      <c r="B75" s="38">
        <v>40</v>
      </c>
      <c r="C75" s="39">
        <v>-4.2</v>
      </c>
      <c r="D75" s="39">
        <v>-2</v>
      </c>
      <c r="E75" s="39">
        <v>10.8</v>
      </c>
      <c r="F75" s="39">
        <v>9.3000000000000007</v>
      </c>
      <c r="G75" s="39">
        <v>14.9</v>
      </c>
      <c r="H75" s="39">
        <v>19.7</v>
      </c>
      <c r="I75" s="39"/>
      <c r="J75" s="39"/>
      <c r="K75" s="39">
        <v>4</v>
      </c>
      <c r="L75" s="39">
        <v>7.1</v>
      </c>
    </row>
    <row r="76" spans="2:12" x14ac:dyDescent="0.2">
      <c r="B76" s="38">
        <v>8</v>
      </c>
      <c r="C76" s="39">
        <v>-11.6</v>
      </c>
      <c r="D76" s="39">
        <v>-10.3</v>
      </c>
      <c r="E76" s="39">
        <v>0.4</v>
      </c>
      <c r="F76" s="39">
        <v>9.6</v>
      </c>
      <c r="G76" s="39">
        <v>0.4</v>
      </c>
      <c r="H76" s="39">
        <v>7.5</v>
      </c>
      <c r="I76" s="39"/>
      <c r="J76" s="39"/>
      <c r="K76" s="39">
        <v>0.3</v>
      </c>
      <c r="L76" s="39">
        <v>8.8000000000000007</v>
      </c>
    </row>
    <row r="77" spans="2:12" x14ac:dyDescent="0.2">
      <c r="B77" s="38">
        <v>1.6</v>
      </c>
      <c r="C77" s="39">
        <v>-6.9</v>
      </c>
      <c r="D77" s="39">
        <v>-4</v>
      </c>
      <c r="E77" s="39">
        <v>-0.4</v>
      </c>
      <c r="F77" s="39">
        <v>1.4</v>
      </c>
      <c r="G77" s="39">
        <v>5.6</v>
      </c>
      <c r="H77" s="39">
        <v>10.1</v>
      </c>
      <c r="I77" s="39"/>
      <c r="J77" s="39"/>
      <c r="K77" s="39">
        <v>5.6</v>
      </c>
      <c r="L77" s="39">
        <v>6.5</v>
      </c>
    </row>
    <row r="78" spans="2:12" x14ac:dyDescent="0.2">
      <c r="B78" s="38">
        <v>0.32</v>
      </c>
      <c r="C78" s="39">
        <v>-6.9</v>
      </c>
      <c r="D78" s="39">
        <v>-4</v>
      </c>
      <c r="E78" s="39">
        <v>2.7</v>
      </c>
      <c r="F78" s="39">
        <v>2.4</v>
      </c>
      <c r="G78" s="39">
        <v>-5.5</v>
      </c>
      <c r="H78" s="39">
        <v>3.4</v>
      </c>
      <c r="I78" s="39"/>
      <c r="J78" s="39"/>
      <c r="K78" s="39">
        <v>9.1</v>
      </c>
      <c r="L78" s="39">
        <v>20.8</v>
      </c>
    </row>
    <row r="79" spans="2:12" x14ac:dyDescent="0.2">
      <c r="B79" s="38">
        <v>6.4000000000000001E-2</v>
      </c>
      <c r="C79" s="39">
        <v>-7</v>
      </c>
      <c r="D79" s="39">
        <v>-0.8</v>
      </c>
      <c r="E79" s="39">
        <v>-0.5</v>
      </c>
      <c r="F79" s="39">
        <v>-0.3</v>
      </c>
      <c r="G79" s="39">
        <v>-3.4</v>
      </c>
      <c r="H79" s="39">
        <v>5.4</v>
      </c>
      <c r="I79" s="39"/>
      <c r="J79" s="39"/>
      <c r="K79" s="39">
        <v>8.6</v>
      </c>
      <c r="L79" s="39">
        <v>11.2</v>
      </c>
    </row>
    <row r="80" spans="2:12" x14ac:dyDescent="0.2">
      <c r="B80" s="38"/>
      <c r="C80" s="39"/>
      <c r="D80" s="39"/>
      <c r="E80" s="39"/>
      <c r="F80" s="39"/>
      <c r="G80" s="39"/>
      <c r="H80" s="39"/>
      <c r="I80" s="39"/>
      <c r="J80" s="39"/>
      <c r="K80" s="39"/>
      <c r="L80" s="39"/>
    </row>
    <row r="81" spans="2:12" x14ac:dyDescent="0.2">
      <c r="B81" s="38">
        <v>133</v>
      </c>
      <c r="C81" s="39"/>
      <c r="D81" s="39"/>
      <c r="E81" s="39"/>
      <c r="F81" s="39"/>
      <c r="G81" s="39"/>
      <c r="H81" s="39"/>
      <c r="I81" s="39">
        <v>35.4</v>
      </c>
      <c r="J81" s="39">
        <v>25</v>
      </c>
      <c r="K81" s="39"/>
      <c r="L81" s="39"/>
    </row>
    <row r="82" spans="2:12" x14ac:dyDescent="0.2">
      <c r="B82" s="38">
        <v>26.6</v>
      </c>
      <c r="C82" s="39"/>
      <c r="D82" s="39"/>
      <c r="E82" s="39"/>
      <c r="F82" s="39"/>
      <c r="G82" s="39"/>
      <c r="H82" s="39"/>
      <c r="I82" s="39">
        <v>9.3000000000000007</v>
      </c>
      <c r="J82" s="39">
        <v>3.1</v>
      </c>
      <c r="K82" s="39"/>
      <c r="L82" s="39"/>
    </row>
    <row r="83" spans="2:12" x14ac:dyDescent="0.2">
      <c r="B83" s="38">
        <v>5.32</v>
      </c>
      <c r="C83" s="39"/>
      <c r="D83" s="39"/>
      <c r="E83" s="39"/>
      <c r="F83" s="39"/>
      <c r="G83" s="39"/>
      <c r="H83" s="39"/>
      <c r="I83" s="39">
        <v>-1.6</v>
      </c>
      <c r="J83" s="39">
        <v>3</v>
      </c>
      <c r="K83" s="39"/>
      <c r="L83" s="39"/>
    </row>
    <row r="84" spans="2:12" x14ac:dyDescent="0.2">
      <c r="B84" s="38">
        <v>1.0640000000000001</v>
      </c>
      <c r="C84" s="39"/>
      <c r="D84" s="39"/>
      <c r="E84" s="39"/>
      <c r="F84" s="39"/>
      <c r="G84" s="39"/>
      <c r="H84" s="39"/>
      <c r="I84" s="39">
        <v>-2.2999999999999998</v>
      </c>
      <c r="J84" s="39">
        <v>-3</v>
      </c>
      <c r="K84" s="39"/>
      <c r="L84" s="39"/>
    </row>
    <row r="85" spans="2:12" x14ac:dyDescent="0.2">
      <c r="B85" s="38">
        <v>0.21279999999999999</v>
      </c>
      <c r="C85" s="39"/>
      <c r="D85" s="39"/>
      <c r="E85" s="39"/>
      <c r="F85" s="39"/>
      <c r="G85" s="39"/>
      <c r="H85" s="39"/>
      <c r="I85" s="39">
        <v>5.0999999999999996</v>
      </c>
      <c r="J85" s="39">
        <v>3.9</v>
      </c>
      <c r="K85" s="39"/>
      <c r="L85" s="39"/>
    </row>
    <row r="86" spans="2:12" x14ac:dyDescent="0.2">
      <c r="B86" s="38">
        <v>4.2560000000000001E-2</v>
      </c>
      <c r="C86" s="39"/>
      <c r="D86" s="39"/>
      <c r="E86" s="39"/>
      <c r="F86" s="39"/>
      <c r="G86" s="39"/>
      <c r="H86" s="39"/>
      <c r="I86" s="39">
        <v>7.4</v>
      </c>
      <c r="J86" s="39">
        <v>3.6</v>
      </c>
      <c r="K86" s="39"/>
      <c r="L86" s="39"/>
    </row>
    <row r="89" spans="2:12" x14ac:dyDescent="0.2">
      <c r="B89" s="32" t="s">
        <v>153</v>
      </c>
    </row>
    <row r="90" spans="2:12" x14ac:dyDescent="0.2">
      <c r="B90" s="30" t="s">
        <v>421</v>
      </c>
      <c r="C90" s="55" t="s">
        <v>134</v>
      </c>
      <c r="D90" s="55"/>
      <c r="E90" s="55" t="s">
        <v>135</v>
      </c>
      <c r="F90" s="55"/>
      <c r="G90" s="55" t="s">
        <v>133</v>
      </c>
      <c r="H90" s="55"/>
      <c r="I90" s="55" t="s">
        <v>236</v>
      </c>
      <c r="J90" s="55"/>
      <c r="K90" s="55" t="s">
        <v>106</v>
      </c>
      <c r="L90" s="55"/>
    </row>
    <row r="91" spans="2:12" x14ac:dyDescent="0.2">
      <c r="B91" s="38">
        <v>200</v>
      </c>
      <c r="C91" s="39">
        <v>39</v>
      </c>
      <c r="D91" s="39">
        <v>36.700000000000003</v>
      </c>
      <c r="E91" s="39">
        <v>76.7</v>
      </c>
      <c r="F91" s="39">
        <v>78.2</v>
      </c>
      <c r="G91" s="39">
        <v>60.4</v>
      </c>
      <c r="H91" s="39">
        <v>56.4</v>
      </c>
      <c r="I91" s="39"/>
      <c r="J91" s="39"/>
      <c r="K91" s="39">
        <v>84.8</v>
      </c>
      <c r="L91" s="39">
        <v>82.7</v>
      </c>
    </row>
    <row r="92" spans="2:12" x14ac:dyDescent="0.2">
      <c r="B92" s="38">
        <v>40</v>
      </c>
      <c r="C92" s="39">
        <v>12</v>
      </c>
      <c r="D92" s="39">
        <v>9.4</v>
      </c>
      <c r="E92" s="39">
        <v>54.1</v>
      </c>
      <c r="F92" s="39">
        <v>46</v>
      </c>
      <c r="G92" s="39">
        <v>18.2</v>
      </c>
      <c r="H92" s="39">
        <v>12.7</v>
      </c>
      <c r="I92" s="39"/>
      <c r="J92" s="39"/>
      <c r="K92" s="39">
        <v>53.6</v>
      </c>
      <c r="L92" s="39">
        <v>50</v>
      </c>
    </row>
    <row r="93" spans="2:12" x14ac:dyDescent="0.2">
      <c r="B93" s="38">
        <v>8</v>
      </c>
      <c r="C93" s="39">
        <v>2.2999999999999998</v>
      </c>
      <c r="D93" s="39">
        <v>3.4</v>
      </c>
      <c r="E93" s="39">
        <v>30.1</v>
      </c>
      <c r="F93" s="39">
        <v>24.5</v>
      </c>
      <c r="G93" s="39">
        <v>5.5</v>
      </c>
      <c r="H93" s="39">
        <v>-6.9</v>
      </c>
      <c r="I93" s="39"/>
      <c r="J93" s="39"/>
      <c r="K93" s="39">
        <v>27.9</v>
      </c>
      <c r="L93" s="39">
        <v>22.6</v>
      </c>
    </row>
    <row r="94" spans="2:12" x14ac:dyDescent="0.2">
      <c r="B94" s="38">
        <v>1.6</v>
      </c>
      <c r="C94" s="39">
        <v>-0.9</v>
      </c>
      <c r="D94" s="39">
        <v>0.9</v>
      </c>
      <c r="E94" s="39">
        <v>17.2</v>
      </c>
      <c r="F94" s="39">
        <v>13.6</v>
      </c>
      <c r="G94" s="39">
        <v>2.8</v>
      </c>
      <c r="H94" s="39">
        <v>-21.5</v>
      </c>
      <c r="I94" s="39"/>
      <c r="J94" s="39"/>
      <c r="K94" s="39">
        <v>10.3</v>
      </c>
      <c r="L94" s="39">
        <v>6.5</v>
      </c>
    </row>
    <row r="95" spans="2:12" x14ac:dyDescent="0.2">
      <c r="B95" s="38">
        <v>0.32</v>
      </c>
      <c r="C95" s="39">
        <v>-10.5</v>
      </c>
      <c r="D95" s="39">
        <v>2.2000000000000002</v>
      </c>
      <c r="E95" s="39">
        <v>4.3</v>
      </c>
      <c r="F95" s="39">
        <v>-0.2</v>
      </c>
      <c r="G95" s="39">
        <v>5.6</v>
      </c>
      <c r="H95" s="39">
        <v>-11.7</v>
      </c>
      <c r="I95" s="39"/>
      <c r="J95" s="39"/>
      <c r="K95" s="39">
        <v>5.0999999999999996</v>
      </c>
      <c r="L95" s="39">
        <v>-2.8</v>
      </c>
    </row>
    <row r="96" spans="2:12" x14ac:dyDescent="0.2">
      <c r="B96" s="38">
        <v>6.4000000000000001E-2</v>
      </c>
      <c r="C96" s="39">
        <v>-3.8</v>
      </c>
      <c r="D96" s="39">
        <v>-4</v>
      </c>
      <c r="E96" s="39">
        <v>1.2</v>
      </c>
      <c r="F96" s="39">
        <v>2.5</v>
      </c>
      <c r="G96" s="39">
        <v>2.2999999999999998</v>
      </c>
      <c r="H96" s="39">
        <v>-3.6</v>
      </c>
      <c r="I96" s="39"/>
      <c r="J96" s="39"/>
      <c r="K96" s="39">
        <v>-1.4</v>
      </c>
      <c r="L96" s="39">
        <v>1.1000000000000001</v>
      </c>
    </row>
    <row r="97" spans="2:13" x14ac:dyDescent="0.2">
      <c r="B97" s="38"/>
      <c r="C97" s="39"/>
      <c r="D97" s="39"/>
      <c r="E97" s="39"/>
      <c r="F97" s="39"/>
      <c r="G97" s="39"/>
      <c r="H97" s="39"/>
      <c r="I97" s="39"/>
      <c r="J97" s="39"/>
      <c r="K97" s="39"/>
      <c r="L97" s="39"/>
    </row>
    <row r="98" spans="2:13" x14ac:dyDescent="0.2">
      <c r="B98" s="38">
        <v>133</v>
      </c>
      <c r="C98" s="39"/>
      <c r="D98" s="39"/>
      <c r="E98" s="39"/>
      <c r="F98" s="39"/>
      <c r="G98" s="39"/>
      <c r="H98" s="39"/>
      <c r="I98" s="39">
        <v>4.5</v>
      </c>
      <c r="J98" s="39">
        <v>2.2999999999999998</v>
      </c>
      <c r="K98" s="39"/>
      <c r="L98" s="39"/>
    </row>
    <row r="99" spans="2:13" x14ac:dyDescent="0.2">
      <c r="B99" s="38">
        <v>26.6</v>
      </c>
      <c r="C99" s="39"/>
      <c r="D99" s="39"/>
      <c r="E99" s="39"/>
      <c r="F99" s="39"/>
      <c r="G99" s="39"/>
      <c r="H99" s="39"/>
      <c r="I99" s="39">
        <v>-1.9</v>
      </c>
      <c r="J99" s="39">
        <v>-1.2</v>
      </c>
      <c r="K99" s="39"/>
      <c r="L99" s="39"/>
    </row>
    <row r="100" spans="2:13" x14ac:dyDescent="0.2">
      <c r="B100" s="38">
        <v>5.32</v>
      </c>
      <c r="C100" s="39"/>
      <c r="D100" s="39"/>
      <c r="E100" s="39"/>
      <c r="F100" s="39"/>
      <c r="G100" s="39"/>
      <c r="H100" s="39"/>
      <c r="I100" s="39">
        <v>-2.5</v>
      </c>
      <c r="J100" s="39">
        <v>1.4</v>
      </c>
      <c r="K100" s="39"/>
      <c r="L100" s="39"/>
    </row>
    <row r="101" spans="2:13" x14ac:dyDescent="0.2">
      <c r="B101" s="38">
        <v>1.0640000000000001</v>
      </c>
      <c r="C101" s="39"/>
      <c r="D101" s="39"/>
      <c r="E101" s="39"/>
      <c r="F101" s="39"/>
      <c r="G101" s="39"/>
      <c r="H101" s="39"/>
      <c r="I101" s="39">
        <v>-15.3</v>
      </c>
      <c r="J101" s="39">
        <v>-1.8</v>
      </c>
      <c r="K101" s="39"/>
      <c r="L101" s="39"/>
    </row>
    <row r="102" spans="2:13" x14ac:dyDescent="0.2">
      <c r="B102" s="38">
        <v>0.21279999999999999</v>
      </c>
      <c r="C102" s="39"/>
      <c r="D102" s="39"/>
      <c r="E102" s="39"/>
      <c r="F102" s="39"/>
      <c r="G102" s="39"/>
      <c r="H102" s="39"/>
      <c r="I102" s="39">
        <v>-17.899999999999999</v>
      </c>
      <c r="J102" s="39">
        <v>-12</v>
      </c>
      <c r="K102" s="39"/>
      <c r="L102" s="39"/>
    </row>
    <row r="103" spans="2:13" x14ac:dyDescent="0.2">
      <c r="B103" s="38">
        <v>4.2560000000000001E-2</v>
      </c>
      <c r="C103" s="39"/>
      <c r="D103" s="39"/>
      <c r="E103" s="39"/>
      <c r="F103" s="39"/>
      <c r="G103" s="39"/>
      <c r="H103" s="39"/>
      <c r="I103" s="39">
        <v>-20.5</v>
      </c>
      <c r="J103" s="39">
        <v>-11.8</v>
      </c>
      <c r="K103" s="39"/>
      <c r="L103" s="39"/>
    </row>
    <row r="104" spans="2:13" x14ac:dyDescent="0.2">
      <c r="C104" s="39"/>
      <c r="D104" s="39"/>
      <c r="E104" s="39"/>
      <c r="F104" s="39"/>
      <c r="G104" s="39"/>
      <c r="H104" s="39"/>
      <c r="I104" s="39"/>
      <c r="J104" s="39"/>
      <c r="K104" s="39"/>
      <c r="L104" s="39"/>
    </row>
    <row r="106" spans="2:13" x14ac:dyDescent="0.2">
      <c r="B106" s="32" t="s">
        <v>23</v>
      </c>
    </row>
    <row r="107" spans="2:13" x14ac:dyDescent="0.2">
      <c r="B107" s="30" t="s">
        <v>421</v>
      </c>
      <c r="C107" s="55" t="s">
        <v>134</v>
      </c>
      <c r="D107" s="55"/>
      <c r="E107" s="55" t="s">
        <v>135</v>
      </c>
      <c r="F107" s="55"/>
      <c r="G107" s="55" t="s">
        <v>133</v>
      </c>
      <c r="H107" s="55"/>
      <c r="I107" s="55" t="s">
        <v>236</v>
      </c>
      <c r="J107" s="55"/>
      <c r="K107" s="55" t="s">
        <v>106</v>
      </c>
      <c r="L107" s="55"/>
    </row>
    <row r="108" spans="2:13" x14ac:dyDescent="0.2">
      <c r="B108" s="38">
        <v>200</v>
      </c>
      <c r="C108" s="39">
        <v>28.4</v>
      </c>
      <c r="D108" s="39">
        <v>39.299999999999997</v>
      </c>
      <c r="E108" s="39">
        <v>42.3</v>
      </c>
      <c r="F108" s="39">
        <v>43.9</v>
      </c>
      <c r="G108" s="39">
        <v>65.599999999999994</v>
      </c>
      <c r="H108" s="39">
        <v>70.400000000000006</v>
      </c>
      <c r="I108" s="39"/>
      <c r="J108" s="39"/>
      <c r="K108" s="39">
        <v>97.2</v>
      </c>
      <c r="L108" s="39">
        <v>97.7</v>
      </c>
      <c r="M108" s="39"/>
    </row>
    <row r="109" spans="2:13" x14ac:dyDescent="0.2">
      <c r="B109" s="38">
        <v>40</v>
      </c>
      <c r="C109" s="39">
        <v>-1.2</v>
      </c>
      <c r="D109" s="39">
        <v>11.4</v>
      </c>
      <c r="E109" s="39">
        <v>22.9</v>
      </c>
      <c r="F109" s="39">
        <v>27</v>
      </c>
      <c r="G109" s="39">
        <v>28.7</v>
      </c>
      <c r="H109" s="39">
        <v>27.2</v>
      </c>
      <c r="I109" s="39"/>
      <c r="J109" s="39"/>
      <c r="K109" s="39">
        <v>80.8</v>
      </c>
      <c r="L109" s="39">
        <v>81.7</v>
      </c>
      <c r="M109" s="39"/>
    </row>
    <row r="110" spans="2:13" x14ac:dyDescent="0.2">
      <c r="B110" s="38">
        <v>8</v>
      </c>
      <c r="C110" s="39">
        <v>-5.8</v>
      </c>
      <c r="D110" s="39">
        <v>-4</v>
      </c>
      <c r="E110" s="39">
        <v>13.9</v>
      </c>
      <c r="F110" s="39">
        <v>20.2</v>
      </c>
      <c r="G110" s="39">
        <v>25.1</v>
      </c>
      <c r="H110" s="39">
        <v>21.3</v>
      </c>
      <c r="I110" s="39"/>
      <c r="J110" s="39"/>
      <c r="K110" s="39">
        <v>54.2</v>
      </c>
      <c r="L110" s="39">
        <v>49.5</v>
      </c>
      <c r="M110" s="39"/>
    </row>
    <row r="111" spans="2:13" x14ac:dyDescent="0.2">
      <c r="B111" s="38">
        <v>1.6</v>
      </c>
      <c r="C111" s="39">
        <v>-8.4</v>
      </c>
      <c r="D111" s="39">
        <v>-5.7</v>
      </c>
      <c r="E111" s="39">
        <v>9.5</v>
      </c>
      <c r="F111" s="39">
        <v>10.9</v>
      </c>
      <c r="G111" s="39">
        <v>14.6</v>
      </c>
      <c r="H111" s="39">
        <v>14</v>
      </c>
      <c r="I111" s="39"/>
      <c r="J111" s="39"/>
      <c r="K111" s="39">
        <v>30.6</v>
      </c>
      <c r="L111" s="39">
        <v>24.3</v>
      </c>
      <c r="M111" s="39"/>
    </row>
    <row r="112" spans="2:13" x14ac:dyDescent="0.2">
      <c r="B112" s="38">
        <v>0.32</v>
      </c>
      <c r="C112" s="39">
        <v>-13.9</v>
      </c>
      <c r="D112" s="39">
        <v>-20.2</v>
      </c>
      <c r="E112" s="39">
        <v>0.3</v>
      </c>
      <c r="F112" s="39">
        <v>2.4</v>
      </c>
      <c r="G112" s="39">
        <v>15.1</v>
      </c>
      <c r="H112" s="39">
        <v>11.8</v>
      </c>
      <c r="I112" s="39"/>
      <c r="J112" s="39"/>
      <c r="K112" s="39">
        <v>18.3</v>
      </c>
      <c r="L112" s="39">
        <v>5.4</v>
      </c>
      <c r="M112" s="39"/>
    </row>
    <row r="113" spans="2:13" x14ac:dyDescent="0.2">
      <c r="B113" s="38">
        <v>6.4000000000000001E-2</v>
      </c>
      <c r="C113" s="39">
        <v>-5.6</v>
      </c>
      <c r="D113" s="39">
        <v>3.9</v>
      </c>
      <c r="E113" s="39">
        <v>0.8</v>
      </c>
      <c r="F113" s="39">
        <v>9.8000000000000007</v>
      </c>
      <c r="G113" s="39">
        <v>15.1</v>
      </c>
      <c r="H113" s="39">
        <v>12.8</v>
      </c>
      <c r="I113" s="39"/>
      <c r="J113" s="39"/>
      <c r="K113" s="39">
        <v>15.4</v>
      </c>
      <c r="L113" s="39">
        <v>2.4</v>
      </c>
      <c r="M113" s="39"/>
    </row>
    <row r="114" spans="2:13" x14ac:dyDescent="0.2">
      <c r="B114" s="38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</row>
    <row r="115" spans="2:13" x14ac:dyDescent="0.2">
      <c r="B115" s="38">
        <v>133</v>
      </c>
      <c r="C115" s="39"/>
      <c r="D115" s="39"/>
      <c r="E115" s="39"/>
      <c r="F115" s="39"/>
      <c r="G115" s="39"/>
      <c r="H115" s="39"/>
      <c r="I115" s="39">
        <v>9.8000000000000007</v>
      </c>
      <c r="J115" s="39">
        <v>1.9</v>
      </c>
      <c r="K115" s="39"/>
      <c r="L115" s="39"/>
      <c r="M115" s="39"/>
    </row>
    <row r="116" spans="2:13" x14ac:dyDescent="0.2">
      <c r="B116" s="38">
        <v>26.6</v>
      </c>
      <c r="C116" s="39"/>
      <c r="D116" s="39"/>
      <c r="E116" s="39"/>
      <c r="F116" s="39"/>
      <c r="G116" s="39"/>
      <c r="H116" s="39"/>
      <c r="I116" s="39">
        <v>-0.9</v>
      </c>
      <c r="J116" s="39">
        <v>1.1000000000000001</v>
      </c>
      <c r="K116" s="39"/>
      <c r="L116" s="39"/>
      <c r="M116" s="39"/>
    </row>
    <row r="117" spans="2:13" x14ac:dyDescent="0.2">
      <c r="B117" s="38">
        <v>5.32</v>
      </c>
      <c r="C117" s="39"/>
      <c r="D117" s="39"/>
      <c r="E117" s="39"/>
      <c r="F117" s="39"/>
      <c r="G117" s="39"/>
      <c r="H117" s="39"/>
      <c r="I117" s="39">
        <v>4.9000000000000004</v>
      </c>
      <c r="J117" s="39">
        <v>-3.6</v>
      </c>
      <c r="K117" s="39"/>
      <c r="L117" s="39"/>
      <c r="M117" s="39"/>
    </row>
    <row r="118" spans="2:13" x14ac:dyDescent="0.2">
      <c r="B118" s="38">
        <v>1.0640000000000001</v>
      </c>
      <c r="C118" s="39"/>
      <c r="D118" s="39"/>
      <c r="E118" s="39"/>
      <c r="F118" s="39"/>
      <c r="G118" s="39"/>
      <c r="H118" s="39"/>
      <c r="I118" s="39">
        <v>4.4000000000000004</v>
      </c>
      <c r="J118" s="39">
        <v>-0.5</v>
      </c>
      <c r="K118" s="39"/>
      <c r="L118" s="39"/>
      <c r="M118" s="39"/>
    </row>
    <row r="119" spans="2:13" x14ac:dyDescent="0.2">
      <c r="B119" s="38">
        <v>0.21279999999999999</v>
      </c>
      <c r="C119" s="39"/>
      <c r="D119" s="39"/>
      <c r="E119" s="39"/>
      <c r="F119" s="39"/>
      <c r="G119" s="39"/>
      <c r="H119" s="39"/>
      <c r="I119" s="39">
        <v>10.4</v>
      </c>
      <c r="J119" s="39">
        <v>10.1</v>
      </c>
      <c r="K119" s="39"/>
      <c r="L119" s="39"/>
      <c r="M119" s="39"/>
    </row>
    <row r="120" spans="2:13" x14ac:dyDescent="0.2">
      <c r="B120" s="38">
        <v>4.2560000000000001E-2</v>
      </c>
      <c r="C120" s="39"/>
      <c r="D120" s="39"/>
      <c r="E120" s="39"/>
      <c r="F120" s="39"/>
      <c r="G120" s="39"/>
      <c r="H120" s="39"/>
      <c r="I120" s="39">
        <v>9.3000000000000007</v>
      </c>
      <c r="J120" s="39">
        <v>12.7</v>
      </c>
      <c r="K120" s="39"/>
      <c r="L120" s="39"/>
      <c r="M120" s="39"/>
    </row>
    <row r="124" spans="2:13" x14ac:dyDescent="0.2">
      <c r="B124" s="32" t="s">
        <v>120</v>
      </c>
    </row>
    <row r="125" spans="2:13" x14ac:dyDescent="0.2">
      <c r="B125" s="30" t="s">
        <v>421</v>
      </c>
      <c r="C125" s="55" t="s">
        <v>134</v>
      </c>
      <c r="D125" s="55"/>
      <c r="E125" s="55" t="s">
        <v>135</v>
      </c>
      <c r="F125" s="55"/>
      <c r="G125" s="55" t="s">
        <v>133</v>
      </c>
      <c r="H125" s="55"/>
      <c r="I125" s="55" t="s">
        <v>236</v>
      </c>
      <c r="J125" s="55"/>
      <c r="K125" s="55" t="s">
        <v>106</v>
      </c>
      <c r="L125" s="55"/>
    </row>
    <row r="126" spans="2:13" x14ac:dyDescent="0.2">
      <c r="B126" s="38">
        <v>200</v>
      </c>
      <c r="C126" s="39">
        <v>10</v>
      </c>
      <c r="D126" s="39">
        <v>2.6</v>
      </c>
      <c r="E126" s="39">
        <v>56.7</v>
      </c>
      <c r="F126" s="39">
        <v>56</v>
      </c>
      <c r="G126" s="39">
        <v>36.1</v>
      </c>
      <c r="H126" s="39">
        <v>52.6</v>
      </c>
      <c r="I126" s="39"/>
      <c r="J126" s="39"/>
      <c r="K126" s="39">
        <v>96.7</v>
      </c>
      <c r="L126" s="39">
        <v>95.6</v>
      </c>
    </row>
    <row r="127" spans="2:13" x14ac:dyDescent="0.2">
      <c r="B127" s="38">
        <v>40</v>
      </c>
      <c r="C127" s="39">
        <v>2.5</v>
      </c>
      <c r="D127" s="39">
        <v>0.6</v>
      </c>
      <c r="E127" s="39">
        <v>49</v>
      </c>
      <c r="F127" s="39">
        <v>42.7</v>
      </c>
      <c r="G127" s="39">
        <v>1.2</v>
      </c>
      <c r="H127" s="39">
        <v>14.7</v>
      </c>
      <c r="I127" s="39"/>
      <c r="J127" s="39"/>
      <c r="K127" s="39">
        <v>89.6</v>
      </c>
      <c r="L127" s="39">
        <v>90.1</v>
      </c>
    </row>
    <row r="128" spans="2:13" x14ac:dyDescent="0.2">
      <c r="B128" s="38">
        <v>8</v>
      </c>
      <c r="C128" s="39">
        <v>3.3</v>
      </c>
      <c r="D128" s="39">
        <v>11.6</v>
      </c>
      <c r="E128" s="39">
        <v>36.799999999999997</v>
      </c>
      <c r="F128" s="39">
        <v>37.4</v>
      </c>
      <c r="G128" s="39">
        <v>3.1</v>
      </c>
      <c r="H128" s="39">
        <v>4.0999999999999996</v>
      </c>
      <c r="I128" s="39"/>
      <c r="J128" s="39"/>
      <c r="K128" s="39">
        <v>73.599999999999994</v>
      </c>
      <c r="L128" s="39">
        <v>74.8</v>
      </c>
    </row>
    <row r="129" spans="2:12" x14ac:dyDescent="0.2">
      <c r="B129" s="38">
        <v>1.6</v>
      </c>
      <c r="C129" s="39">
        <v>2.1</v>
      </c>
      <c r="D129" s="39">
        <v>4.0999999999999996</v>
      </c>
      <c r="E129" s="39">
        <v>23</v>
      </c>
      <c r="F129" s="39">
        <v>28.3</v>
      </c>
      <c r="G129" s="39">
        <v>7.2</v>
      </c>
      <c r="H129" s="39">
        <v>9.1</v>
      </c>
      <c r="I129" s="39"/>
      <c r="J129" s="39"/>
      <c r="K129" s="39">
        <v>51.8</v>
      </c>
      <c r="L129" s="39">
        <v>51</v>
      </c>
    </row>
    <row r="130" spans="2:12" x14ac:dyDescent="0.2">
      <c r="B130" s="38">
        <v>0.32</v>
      </c>
      <c r="C130" s="39">
        <v>4.5</v>
      </c>
      <c r="D130" s="39">
        <v>2.2999999999999998</v>
      </c>
      <c r="E130" s="39">
        <v>19.600000000000001</v>
      </c>
      <c r="F130" s="39">
        <v>23.9</v>
      </c>
      <c r="G130" s="39">
        <v>15.5</v>
      </c>
      <c r="H130" s="39">
        <v>7.6</v>
      </c>
      <c r="I130" s="39"/>
      <c r="J130" s="39"/>
      <c r="K130" s="39">
        <v>30</v>
      </c>
      <c r="L130" s="39">
        <v>29.1</v>
      </c>
    </row>
    <row r="131" spans="2:12" x14ac:dyDescent="0.2">
      <c r="B131" s="38">
        <v>6.4000000000000001E-2</v>
      </c>
      <c r="C131" s="39">
        <v>0.6</v>
      </c>
      <c r="D131" s="39">
        <v>-5.9</v>
      </c>
      <c r="E131" s="39">
        <v>12.8</v>
      </c>
      <c r="F131" s="39">
        <v>12</v>
      </c>
      <c r="G131" s="39">
        <v>-2.4</v>
      </c>
      <c r="H131" s="39">
        <v>-1.4</v>
      </c>
      <c r="I131" s="39"/>
      <c r="J131" s="39"/>
      <c r="K131" s="39">
        <v>12.9</v>
      </c>
      <c r="L131" s="39">
        <v>18.399999999999999</v>
      </c>
    </row>
    <row r="132" spans="2:12" x14ac:dyDescent="0.2">
      <c r="B132" s="38"/>
      <c r="C132" s="39"/>
      <c r="D132" s="39"/>
      <c r="E132" s="39"/>
      <c r="F132" s="39"/>
      <c r="G132" s="39"/>
      <c r="H132" s="39"/>
      <c r="I132" s="39"/>
      <c r="J132" s="39"/>
      <c r="K132" s="39"/>
      <c r="L132" s="39"/>
    </row>
    <row r="133" spans="2:12" x14ac:dyDescent="0.2">
      <c r="B133" s="38">
        <v>133</v>
      </c>
      <c r="C133" s="39"/>
      <c r="D133" s="39"/>
      <c r="E133" s="39"/>
      <c r="F133" s="39"/>
      <c r="G133" s="39"/>
      <c r="H133" s="39"/>
      <c r="I133" s="39">
        <v>-2.2999999999999998</v>
      </c>
      <c r="J133" s="39">
        <v>-5.6</v>
      </c>
      <c r="K133" s="39"/>
      <c r="L133" s="39"/>
    </row>
    <row r="134" spans="2:12" x14ac:dyDescent="0.2">
      <c r="B134" s="38">
        <v>26.6</v>
      </c>
      <c r="C134" s="39"/>
      <c r="D134" s="39"/>
      <c r="E134" s="39"/>
      <c r="F134" s="39"/>
      <c r="G134" s="39"/>
      <c r="H134" s="39"/>
      <c r="I134" s="39">
        <v>23.5</v>
      </c>
      <c r="J134" s="39">
        <v>16.8</v>
      </c>
      <c r="K134" s="39"/>
      <c r="L134" s="39"/>
    </row>
    <row r="135" spans="2:12" x14ac:dyDescent="0.2">
      <c r="B135" s="38">
        <v>5.32</v>
      </c>
      <c r="C135" s="39"/>
      <c r="D135" s="39"/>
      <c r="E135" s="39"/>
      <c r="F135" s="39"/>
      <c r="G135" s="39"/>
      <c r="H135" s="39"/>
      <c r="I135" s="39">
        <v>9</v>
      </c>
      <c r="J135" s="39">
        <v>9.1999999999999993</v>
      </c>
      <c r="K135" s="39"/>
      <c r="L135" s="39"/>
    </row>
    <row r="136" spans="2:12" x14ac:dyDescent="0.2">
      <c r="B136" s="38">
        <v>1.0640000000000001</v>
      </c>
      <c r="C136" s="39"/>
      <c r="D136" s="39"/>
      <c r="E136" s="39"/>
      <c r="F136" s="39"/>
      <c r="G136" s="39"/>
      <c r="H136" s="39"/>
      <c r="I136" s="39">
        <v>17.600000000000001</v>
      </c>
      <c r="J136" s="39">
        <v>19.8</v>
      </c>
      <c r="K136" s="39"/>
      <c r="L136" s="39"/>
    </row>
    <row r="137" spans="2:12" x14ac:dyDescent="0.2">
      <c r="B137" s="38">
        <v>0.21279999999999999</v>
      </c>
      <c r="C137" s="39"/>
      <c r="D137" s="39"/>
      <c r="E137" s="39"/>
      <c r="F137" s="39"/>
      <c r="G137" s="39"/>
      <c r="H137" s="39"/>
      <c r="I137" s="39">
        <v>16.899999999999999</v>
      </c>
      <c r="J137" s="39">
        <v>0.7</v>
      </c>
      <c r="K137" s="39"/>
      <c r="L137" s="39"/>
    </row>
    <row r="138" spans="2:12" x14ac:dyDescent="0.2">
      <c r="B138" s="38">
        <v>4.2560000000000001E-2</v>
      </c>
      <c r="C138" s="39"/>
      <c r="D138" s="39"/>
      <c r="E138" s="39"/>
      <c r="F138" s="39"/>
      <c r="G138" s="39"/>
      <c r="H138" s="39"/>
      <c r="I138" s="39">
        <v>16.8</v>
      </c>
      <c r="J138" s="39">
        <v>6.9</v>
      </c>
      <c r="K138" s="39"/>
      <c r="L138" s="39"/>
    </row>
    <row r="141" spans="2:12" x14ac:dyDescent="0.2">
      <c r="B141" s="32" t="s">
        <v>19</v>
      </c>
    </row>
    <row r="142" spans="2:12" x14ac:dyDescent="0.2">
      <c r="B142" s="30" t="s">
        <v>421</v>
      </c>
      <c r="C142" s="55" t="s">
        <v>134</v>
      </c>
      <c r="D142" s="55"/>
      <c r="E142" s="55" t="s">
        <v>135</v>
      </c>
      <c r="F142" s="55"/>
      <c r="G142" s="55" t="s">
        <v>133</v>
      </c>
      <c r="H142" s="55"/>
      <c r="I142" s="55" t="s">
        <v>236</v>
      </c>
      <c r="J142" s="55"/>
      <c r="K142" s="55" t="s">
        <v>106</v>
      </c>
      <c r="L142" s="55"/>
    </row>
    <row r="143" spans="2:12" x14ac:dyDescent="0.2">
      <c r="B143" s="38">
        <v>200</v>
      </c>
      <c r="C143" s="39">
        <v>27</v>
      </c>
      <c r="D143" s="39">
        <v>25</v>
      </c>
      <c r="E143" s="39">
        <v>89.6</v>
      </c>
      <c r="F143" s="39">
        <v>89.9</v>
      </c>
      <c r="G143" s="39">
        <v>85</v>
      </c>
      <c r="H143" s="39">
        <v>87.2</v>
      </c>
      <c r="I143" s="39"/>
      <c r="J143" s="39"/>
      <c r="K143" s="39">
        <v>89.2</v>
      </c>
      <c r="L143" s="39">
        <v>91.6</v>
      </c>
    </row>
    <row r="144" spans="2:12" x14ac:dyDescent="0.2">
      <c r="B144" s="38">
        <v>40</v>
      </c>
      <c r="C144" s="39">
        <v>-3.4</v>
      </c>
      <c r="D144" s="39">
        <v>-3.3</v>
      </c>
      <c r="E144" s="39">
        <v>75.3</v>
      </c>
      <c r="F144" s="39">
        <v>73.099999999999994</v>
      </c>
      <c r="G144" s="39">
        <v>55.2</v>
      </c>
      <c r="H144" s="39">
        <v>51.5</v>
      </c>
      <c r="I144" s="39"/>
      <c r="J144" s="39"/>
      <c r="K144" s="39">
        <v>62.2</v>
      </c>
      <c r="L144" s="39">
        <v>73.5</v>
      </c>
    </row>
    <row r="145" spans="2:13" x14ac:dyDescent="0.2">
      <c r="B145" s="38">
        <v>8</v>
      </c>
      <c r="C145" s="39">
        <v>-20.100000000000001</v>
      </c>
      <c r="D145" s="39">
        <v>-10</v>
      </c>
      <c r="E145" s="39">
        <v>55.3</v>
      </c>
      <c r="F145" s="39">
        <v>58.6</v>
      </c>
      <c r="G145" s="39">
        <v>39.200000000000003</v>
      </c>
      <c r="H145" s="39">
        <v>31.1</v>
      </c>
      <c r="I145" s="39"/>
      <c r="J145" s="39"/>
      <c r="K145" s="39">
        <v>47.3</v>
      </c>
      <c r="L145" s="39">
        <v>62.8</v>
      </c>
    </row>
    <row r="146" spans="2:13" x14ac:dyDescent="0.2">
      <c r="B146" s="38">
        <v>1.6</v>
      </c>
      <c r="C146" s="39">
        <v>-15.2</v>
      </c>
      <c r="D146" s="39">
        <v>-20.7</v>
      </c>
      <c r="E146" s="39">
        <v>37.4</v>
      </c>
      <c r="F146" s="39">
        <v>40.4</v>
      </c>
      <c r="G146" s="39">
        <v>22.8</v>
      </c>
      <c r="H146" s="39">
        <v>20</v>
      </c>
      <c r="I146" s="39"/>
      <c r="J146" s="39"/>
      <c r="K146" s="39">
        <v>39.9</v>
      </c>
      <c r="L146" s="39">
        <v>48.3</v>
      </c>
    </row>
    <row r="147" spans="2:13" x14ac:dyDescent="0.2">
      <c r="B147" s="38">
        <v>0.32</v>
      </c>
      <c r="C147" s="39">
        <v>-5.9</v>
      </c>
      <c r="D147" s="39">
        <v>0.1</v>
      </c>
      <c r="E147" s="39">
        <v>35.1</v>
      </c>
      <c r="F147" s="39">
        <v>31.9</v>
      </c>
      <c r="G147" s="39">
        <v>22.3</v>
      </c>
      <c r="H147" s="39">
        <v>2.8</v>
      </c>
      <c r="I147" s="39"/>
      <c r="J147" s="39"/>
      <c r="K147" s="39">
        <v>40.4</v>
      </c>
      <c r="L147" s="39">
        <v>31</v>
      </c>
      <c r="M147" s="34"/>
    </row>
    <row r="148" spans="2:13" x14ac:dyDescent="0.2">
      <c r="B148" s="38">
        <v>6.4000000000000001E-2</v>
      </c>
      <c r="C148" s="39">
        <v>2.4</v>
      </c>
      <c r="D148" s="39">
        <v>3.5</v>
      </c>
      <c r="E148" s="39">
        <v>17.8</v>
      </c>
      <c r="F148" s="39">
        <v>20.100000000000001</v>
      </c>
      <c r="G148" s="39">
        <v>17.100000000000001</v>
      </c>
      <c r="H148" s="39">
        <v>4.3</v>
      </c>
      <c r="I148" s="39"/>
      <c r="J148" s="39"/>
      <c r="K148" s="39">
        <v>35.5</v>
      </c>
      <c r="L148" s="39">
        <v>32.9</v>
      </c>
    </row>
    <row r="149" spans="2:13" x14ac:dyDescent="0.2">
      <c r="B149" s="38"/>
      <c r="C149" s="39"/>
      <c r="D149" s="39"/>
      <c r="E149" s="39"/>
      <c r="F149" s="39"/>
      <c r="G149" s="39"/>
      <c r="H149" s="39"/>
      <c r="I149" s="39"/>
      <c r="J149" s="39"/>
      <c r="K149" s="39"/>
      <c r="L149" s="39"/>
    </row>
    <row r="150" spans="2:13" x14ac:dyDescent="0.2">
      <c r="B150" s="38">
        <v>133</v>
      </c>
      <c r="C150" s="39"/>
      <c r="D150" s="39"/>
      <c r="E150" s="39"/>
      <c r="F150" s="39"/>
      <c r="G150" s="39"/>
      <c r="H150" s="39"/>
      <c r="I150" s="39">
        <v>12.7</v>
      </c>
      <c r="J150" s="39">
        <v>27.8</v>
      </c>
      <c r="K150" s="39"/>
      <c r="L150" s="39"/>
    </row>
    <row r="151" spans="2:13" x14ac:dyDescent="0.2">
      <c r="B151" s="38">
        <v>26.6</v>
      </c>
      <c r="C151" s="39"/>
      <c r="D151" s="39"/>
      <c r="E151" s="39"/>
      <c r="F151" s="39"/>
      <c r="G151" s="39"/>
      <c r="H151" s="39"/>
      <c r="I151" s="39">
        <v>15.7</v>
      </c>
      <c r="J151" s="39">
        <v>22.3</v>
      </c>
      <c r="K151" s="39"/>
      <c r="L151" s="39"/>
    </row>
    <row r="152" spans="2:13" x14ac:dyDescent="0.2">
      <c r="B152" s="38">
        <v>5.32</v>
      </c>
      <c r="C152" s="39"/>
      <c r="D152" s="39"/>
      <c r="E152" s="39"/>
      <c r="F152" s="39"/>
      <c r="G152" s="39"/>
      <c r="H152" s="39"/>
      <c r="I152" s="39">
        <v>19.7</v>
      </c>
      <c r="J152" s="39">
        <v>17.399999999999999</v>
      </c>
      <c r="K152" s="39"/>
      <c r="L152" s="39"/>
    </row>
    <row r="153" spans="2:13" x14ac:dyDescent="0.2">
      <c r="B153" s="38">
        <v>1.0640000000000001</v>
      </c>
      <c r="C153" s="39"/>
      <c r="D153" s="39"/>
      <c r="E153" s="39"/>
      <c r="F153" s="39"/>
      <c r="G153" s="39"/>
      <c r="H153" s="39"/>
      <c r="I153" s="39">
        <v>21.5</v>
      </c>
      <c r="J153" s="39">
        <v>20.3</v>
      </c>
      <c r="K153" s="39"/>
      <c r="L153" s="39"/>
    </row>
    <row r="154" spans="2:13" x14ac:dyDescent="0.2">
      <c r="B154" s="38">
        <v>0.21279999999999999</v>
      </c>
      <c r="C154" s="39"/>
      <c r="D154" s="39"/>
      <c r="E154" s="39"/>
      <c r="F154" s="39"/>
      <c r="G154" s="39"/>
      <c r="H154" s="39"/>
      <c r="I154" s="39">
        <v>14.3</v>
      </c>
      <c r="J154" s="39">
        <v>6.9</v>
      </c>
      <c r="K154" s="39"/>
      <c r="L154" s="39"/>
    </row>
    <row r="155" spans="2:13" x14ac:dyDescent="0.2">
      <c r="B155" s="38">
        <v>4.2560000000000001E-2</v>
      </c>
      <c r="C155" s="39"/>
      <c r="D155" s="39"/>
      <c r="E155" s="39"/>
      <c r="F155" s="39"/>
      <c r="G155" s="39"/>
      <c r="H155" s="39"/>
      <c r="I155" s="39">
        <v>-3.7</v>
      </c>
      <c r="J155" s="39">
        <v>17.2</v>
      </c>
      <c r="K155" s="39"/>
      <c r="L155" s="39"/>
    </row>
    <row r="159" spans="2:13" x14ac:dyDescent="0.2">
      <c r="B159" s="32" t="s">
        <v>13</v>
      </c>
    </row>
    <row r="160" spans="2:13" x14ac:dyDescent="0.2">
      <c r="B160" s="30" t="s">
        <v>421</v>
      </c>
      <c r="C160" s="55" t="s">
        <v>134</v>
      </c>
      <c r="D160" s="55"/>
      <c r="E160" s="55" t="s">
        <v>135</v>
      </c>
      <c r="F160" s="55"/>
      <c r="G160" s="55" t="s">
        <v>133</v>
      </c>
      <c r="H160" s="55"/>
      <c r="I160" s="55" t="s">
        <v>236</v>
      </c>
      <c r="J160" s="55"/>
      <c r="K160" s="55" t="s">
        <v>106</v>
      </c>
      <c r="L160" s="55"/>
    </row>
    <row r="161" spans="2:12" x14ac:dyDescent="0.2">
      <c r="B161" s="38">
        <v>200</v>
      </c>
      <c r="C161" s="39">
        <v>32.1</v>
      </c>
      <c r="D161" s="39">
        <v>31.2</v>
      </c>
      <c r="E161" s="39">
        <v>95.4</v>
      </c>
      <c r="F161" s="39">
        <v>96.5</v>
      </c>
      <c r="G161" s="39">
        <v>87.5</v>
      </c>
      <c r="H161" s="39">
        <v>88.1</v>
      </c>
      <c r="I161" s="39"/>
      <c r="J161" s="39"/>
      <c r="K161" s="39">
        <v>88.2</v>
      </c>
      <c r="L161" s="39">
        <v>89</v>
      </c>
    </row>
    <row r="162" spans="2:12" x14ac:dyDescent="0.2">
      <c r="B162" s="38">
        <v>40</v>
      </c>
      <c r="C162" s="39">
        <v>5.8</v>
      </c>
      <c r="D162" s="39">
        <v>6.1</v>
      </c>
      <c r="E162" s="39">
        <v>80.900000000000006</v>
      </c>
      <c r="F162" s="39">
        <v>79.8</v>
      </c>
      <c r="G162" s="39">
        <v>51.5</v>
      </c>
      <c r="H162" s="39">
        <v>50.6</v>
      </c>
      <c r="I162" s="39"/>
      <c r="J162" s="39"/>
      <c r="K162" s="39">
        <v>60.5</v>
      </c>
      <c r="L162" s="39">
        <v>67.3</v>
      </c>
    </row>
    <row r="163" spans="2:12" x14ac:dyDescent="0.2">
      <c r="B163" s="38">
        <v>8</v>
      </c>
      <c r="C163" s="39">
        <v>1.4</v>
      </c>
      <c r="D163" s="39">
        <v>4.8</v>
      </c>
      <c r="E163" s="39">
        <v>54.5</v>
      </c>
      <c r="F163" s="39">
        <v>57.7</v>
      </c>
      <c r="G163" s="39">
        <v>22.9</v>
      </c>
      <c r="H163" s="39">
        <v>14</v>
      </c>
      <c r="I163" s="39"/>
      <c r="J163" s="39"/>
      <c r="K163" s="39">
        <v>38.299999999999997</v>
      </c>
      <c r="L163" s="39">
        <v>38</v>
      </c>
    </row>
    <row r="164" spans="2:12" x14ac:dyDescent="0.2">
      <c r="B164" s="38">
        <v>1.6</v>
      </c>
      <c r="C164" s="39">
        <v>-2.6</v>
      </c>
      <c r="D164" s="39">
        <v>4.8</v>
      </c>
      <c r="E164" s="39">
        <v>31</v>
      </c>
      <c r="F164" s="39">
        <v>33.200000000000003</v>
      </c>
      <c r="G164" s="39">
        <v>6.1</v>
      </c>
      <c r="H164" s="39">
        <v>-14.1</v>
      </c>
      <c r="I164" s="39"/>
      <c r="J164" s="39"/>
      <c r="K164" s="39">
        <v>23.1</v>
      </c>
      <c r="L164" s="39">
        <v>23.3</v>
      </c>
    </row>
    <row r="165" spans="2:12" x14ac:dyDescent="0.2">
      <c r="B165" s="38">
        <v>0.32</v>
      </c>
      <c r="C165" s="39">
        <v>-1.2</v>
      </c>
      <c r="D165" s="39">
        <v>-7</v>
      </c>
      <c r="E165" s="39">
        <v>13.4</v>
      </c>
      <c r="F165" s="39">
        <v>8.6</v>
      </c>
      <c r="G165" s="39">
        <v>1.9</v>
      </c>
      <c r="H165" s="39">
        <v>-25.1</v>
      </c>
      <c r="I165" s="39"/>
      <c r="J165" s="39"/>
      <c r="K165" s="39">
        <v>8.6</v>
      </c>
      <c r="L165" s="39">
        <v>15.1</v>
      </c>
    </row>
    <row r="166" spans="2:12" x14ac:dyDescent="0.2">
      <c r="B166" s="38">
        <v>6.4000000000000001E-2</v>
      </c>
      <c r="C166" s="39">
        <v>-9.6</v>
      </c>
      <c r="D166" s="39">
        <v>-8.4</v>
      </c>
      <c r="E166" s="39">
        <v>-0.4</v>
      </c>
      <c r="F166" s="39">
        <v>-2.9</v>
      </c>
      <c r="G166" s="39">
        <v>-1.6</v>
      </c>
      <c r="H166" s="39">
        <v>-8.5</v>
      </c>
      <c r="I166" s="39"/>
      <c r="J166" s="39"/>
      <c r="K166" s="39">
        <v>2.9</v>
      </c>
      <c r="L166" s="39">
        <v>9.1</v>
      </c>
    </row>
    <row r="167" spans="2:12" x14ac:dyDescent="0.2">
      <c r="B167" s="38"/>
      <c r="C167" s="39"/>
      <c r="D167" s="39"/>
      <c r="E167" s="39"/>
      <c r="F167" s="39"/>
      <c r="G167" s="39"/>
      <c r="H167" s="39"/>
      <c r="I167" s="39"/>
      <c r="J167" s="39"/>
      <c r="K167" s="39"/>
      <c r="L167" s="39"/>
    </row>
    <row r="168" spans="2:12" x14ac:dyDescent="0.2">
      <c r="B168" s="38">
        <v>133</v>
      </c>
      <c r="C168" s="39"/>
      <c r="D168" s="39"/>
      <c r="E168" s="39"/>
      <c r="F168" s="39"/>
      <c r="G168" s="39"/>
      <c r="H168" s="39"/>
      <c r="I168" s="39">
        <v>18.899999999999999</v>
      </c>
      <c r="J168" s="39">
        <v>17</v>
      </c>
      <c r="K168" s="39"/>
      <c r="L168" s="39"/>
    </row>
    <row r="169" spans="2:12" x14ac:dyDescent="0.2">
      <c r="B169" s="38">
        <v>26.6</v>
      </c>
      <c r="C169" s="39"/>
      <c r="D169" s="39"/>
      <c r="E169" s="39"/>
      <c r="F169" s="39"/>
      <c r="G169" s="39"/>
      <c r="H169" s="39"/>
      <c r="I169" s="39">
        <v>5.5</v>
      </c>
      <c r="J169" s="39">
        <v>9.1</v>
      </c>
      <c r="K169" s="39"/>
      <c r="L169" s="39"/>
    </row>
    <row r="170" spans="2:12" x14ac:dyDescent="0.2">
      <c r="B170" s="38">
        <v>5.32</v>
      </c>
      <c r="C170" s="39"/>
      <c r="D170" s="39"/>
      <c r="E170" s="39"/>
      <c r="F170" s="39"/>
      <c r="G170" s="39"/>
      <c r="H170" s="39"/>
      <c r="I170" s="39">
        <v>14.9</v>
      </c>
      <c r="J170" s="39">
        <v>15.1</v>
      </c>
      <c r="K170" s="39"/>
      <c r="L170" s="39"/>
    </row>
    <row r="171" spans="2:12" x14ac:dyDescent="0.2">
      <c r="B171" s="38">
        <v>1.0640000000000001</v>
      </c>
      <c r="C171" s="39"/>
      <c r="D171" s="39"/>
      <c r="E171" s="39"/>
      <c r="F171" s="39"/>
      <c r="G171" s="39"/>
      <c r="H171" s="39"/>
      <c r="I171" s="39">
        <v>6.3</v>
      </c>
      <c r="J171" s="39">
        <v>13.6</v>
      </c>
      <c r="K171" s="39"/>
      <c r="L171" s="39"/>
    </row>
    <row r="172" spans="2:12" x14ac:dyDescent="0.2">
      <c r="B172" s="38">
        <v>0.21279999999999999</v>
      </c>
      <c r="C172" s="39"/>
      <c r="D172" s="39"/>
      <c r="E172" s="39"/>
      <c r="F172" s="39"/>
      <c r="G172" s="39"/>
      <c r="H172" s="39"/>
      <c r="I172" s="39">
        <v>8</v>
      </c>
      <c r="J172" s="39">
        <v>5.8</v>
      </c>
      <c r="K172" s="39"/>
      <c r="L172" s="39"/>
    </row>
    <row r="173" spans="2:12" x14ac:dyDescent="0.2">
      <c r="B173" s="38">
        <v>4.2560000000000001E-2</v>
      </c>
      <c r="C173" s="39"/>
      <c r="D173" s="39"/>
      <c r="E173" s="39"/>
      <c r="F173" s="39"/>
      <c r="G173" s="39"/>
      <c r="H173" s="39"/>
      <c r="I173" s="39">
        <v>6</v>
      </c>
      <c r="J173" s="39">
        <v>10.199999999999999</v>
      </c>
      <c r="K173" s="39"/>
      <c r="L173" s="39"/>
    </row>
    <row r="176" spans="2:12" x14ac:dyDescent="0.2">
      <c r="B176" s="38">
        <v>928.28</v>
      </c>
    </row>
    <row r="177" spans="2:12" x14ac:dyDescent="0.2">
      <c r="B177" s="30" t="s">
        <v>421</v>
      </c>
      <c r="C177" s="55" t="s">
        <v>134</v>
      </c>
      <c r="D177" s="55"/>
      <c r="E177" s="55" t="s">
        <v>135</v>
      </c>
      <c r="F177" s="55"/>
      <c r="G177" s="55" t="s">
        <v>133</v>
      </c>
      <c r="H177" s="55"/>
      <c r="I177" s="55" t="s">
        <v>236</v>
      </c>
      <c r="J177" s="55"/>
      <c r="K177" s="55" t="s">
        <v>106</v>
      </c>
      <c r="L177" s="55"/>
    </row>
    <row r="178" spans="2:12" x14ac:dyDescent="0.2">
      <c r="B178" s="38">
        <v>200</v>
      </c>
      <c r="C178" s="39">
        <v>12.7</v>
      </c>
      <c r="D178" s="39">
        <v>9.8000000000000007</v>
      </c>
      <c r="E178" s="39">
        <v>66.8</v>
      </c>
      <c r="F178" s="39">
        <v>66.900000000000006</v>
      </c>
      <c r="G178" s="39">
        <v>47.9</v>
      </c>
      <c r="H178" s="39">
        <v>50</v>
      </c>
      <c r="I178" s="39"/>
      <c r="J178" s="39"/>
      <c r="K178" s="39">
        <v>87.3</v>
      </c>
      <c r="L178" s="39">
        <v>86.5</v>
      </c>
    </row>
    <row r="179" spans="2:12" x14ac:dyDescent="0.2">
      <c r="B179" s="38">
        <v>40</v>
      </c>
      <c r="C179" s="39">
        <v>-0.2</v>
      </c>
      <c r="D179" s="39">
        <v>-5.5</v>
      </c>
      <c r="E179" s="39">
        <v>42.5</v>
      </c>
      <c r="F179" s="39">
        <v>39</v>
      </c>
      <c r="G179" s="39">
        <v>3.1</v>
      </c>
      <c r="H179" s="39">
        <v>6.2</v>
      </c>
      <c r="I179" s="39"/>
      <c r="J179" s="39"/>
      <c r="K179" s="39">
        <v>55.3</v>
      </c>
      <c r="L179" s="39">
        <v>59.2</v>
      </c>
    </row>
    <row r="180" spans="2:12" x14ac:dyDescent="0.2">
      <c r="B180" s="38">
        <v>8</v>
      </c>
      <c r="C180" s="39">
        <v>-4.5</v>
      </c>
      <c r="D180" s="39">
        <v>-12.1</v>
      </c>
      <c r="E180" s="39">
        <v>18.8</v>
      </c>
      <c r="F180" s="39">
        <v>15.3</v>
      </c>
      <c r="G180" s="39">
        <v>-0.9</v>
      </c>
      <c r="H180" s="39">
        <v>0.8</v>
      </c>
      <c r="I180" s="39"/>
      <c r="J180" s="39"/>
      <c r="K180" s="39">
        <v>31.3</v>
      </c>
      <c r="L180" s="39">
        <v>31.2</v>
      </c>
    </row>
    <row r="181" spans="2:12" x14ac:dyDescent="0.2">
      <c r="B181" s="38">
        <v>1.6</v>
      </c>
      <c r="C181" s="39">
        <v>2.1</v>
      </c>
      <c r="D181" s="39">
        <v>-2.2999999999999998</v>
      </c>
      <c r="E181" s="39">
        <v>9.5</v>
      </c>
      <c r="F181" s="39">
        <v>8.4</v>
      </c>
      <c r="G181" s="39">
        <v>1.2</v>
      </c>
      <c r="H181" s="39">
        <v>1.3</v>
      </c>
      <c r="I181" s="39"/>
      <c r="J181" s="39"/>
      <c r="K181" s="39">
        <v>18.7</v>
      </c>
      <c r="L181" s="39">
        <v>17.100000000000001</v>
      </c>
    </row>
    <row r="182" spans="2:12" x14ac:dyDescent="0.2">
      <c r="B182" s="38">
        <v>0.32</v>
      </c>
      <c r="C182" s="39">
        <v>-8.1</v>
      </c>
      <c r="D182" s="39">
        <v>-1.8</v>
      </c>
      <c r="E182" s="39">
        <v>3.9</v>
      </c>
      <c r="F182" s="39">
        <v>-6.1</v>
      </c>
      <c r="G182" s="39">
        <v>-5.8</v>
      </c>
      <c r="H182" s="39">
        <v>-8</v>
      </c>
      <c r="I182" s="39"/>
      <c r="J182" s="39"/>
      <c r="K182" s="39">
        <v>11.5</v>
      </c>
      <c r="L182" s="39">
        <v>11.9</v>
      </c>
    </row>
    <row r="183" spans="2:12" x14ac:dyDescent="0.2">
      <c r="B183" s="38">
        <v>6.4000000000000001E-2</v>
      </c>
      <c r="C183" s="39">
        <v>-3.1</v>
      </c>
      <c r="D183" s="39">
        <v>-2.4</v>
      </c>
      <c r="E183" s="39">
        <v>5.2</v>
      </c>
      <c r="F183" s="39">
        <v>-11</v>
      </c>
      <c r="G183" s="39">
        <v>-3.7</v>
      </c>
      <c r="H183" s="39">
        <v>-4.4000000000000004</v>
      </c>
      <c r="I183" s="39"/>
      <c r="J183" s="39"/>
      <c r="K183" s="39">
        <v>18.100000000000001</v>
      </c>
      <c r="L183" s="39">
        <v>3.5</v>
      </c>
    </row>
    <row r="184" spans="2:12" x14ac:dyDescent="0.2">
      <c r="B184" s="38"/>
      <c r="C184" s="39"/>
      <c r="D184" s="39"/>
      <c r="E184" s="39"/>
      <c r="F184" s="39"/>
      <c r="G184" s="39"/>
      <c r="H184" s="39"/>
      <c r="I184" s="39"/>
      <c r="J184" s="39"/>
      <c r="K184" s="39"/>
      <c r="L184" s="39"/>
    </row>
    <row r="185" spans="2:12" x14ac:dyDescent="0.2">
      <c r="B185" s="38">
        <v>133</v>
      </c>
      <c r="C185" s="39"/>
      <c r="D185" s="39"/>
      <c r="E185" s="39"/>
      <c r="F185" s="39"/>
      <c r="G185" s="39"/>
      <c r="H185" s="39"/>
      <c r="I185" s="39">
        <v>6.3</v>
      </c>
      <c r="J185" s="39">
        <v>0.6</v>
      </c>
      <c r="K185" s="39"/>
      <c r="L185" s="39"/>
    </row>
    <row r="186" spans="2:12" x14ac:dyDescent="0.2">
      <c r="B186" s="38">
        <v>26.6</v>
      </c>
      <c r="C186" s="39"/>
      <c r="D186" s="39"/>
      <c r="E186" s="39"/>
      <c r="F186" s="39"/>
      <c r="G186" s="39"/>
      <c r="H186" s="39"/>
      <c r="I186" s="39">
        <v>-3.5</v>
      </c>
      <c r="J186" s="39">
        <v>-4.2</v>
      </c>
      <c r="K186" s="39"/>
      <c r="L186" s="39"/>
    </row>
    <row r="187" spans="2:12" x14ac:dyDescent="0.2">
      <c r="B187" s="38">
        <v>5.32</v>
      </c>
      <c r="C187" s="39"/>
      <c r="D187" s="39"/>
      <c r="E187" s="39"/>
      <c r="F187" s="39"/>
      <c r="G187" s="39"/>
      <c r="H187" s="39"/>
      <c r="I187" s="39">
        <v>-8</v>
      </c>
      <c r="J187" s="39">
        <v>-1.2</v>
      </c>
      <c r="K187" s="39"/>
      <c r="L187" s="39"/>
    </row>
    <row r="188" spans="2:12" x14ac:dyDescent="0.2">
      <c r="B188" s="38">
        <v>1.0640000000000001</v>
      </c>
      <c r="C188" s="39"/>
      <c r="D188" s="39"/>
      <c r="E188" s="39"/>
      <c r="F188" s="39"/>
      <c r="G188" s="39"/>
      <c r="H188" s="39"/>
      <c r="I188" s="39">
        <v>0.3</v>
      </c>
      <c r="J188" s="39">
        <v>-2</v>
      </c>
      <c r="K188" s="39"/>
      <c r="L188" s="39"/>
    </row>
    <row r="189" spans="2:12" x14ac:dyDescent="0.2">
      <c r="B189" s="38">
        <v>0.21279999999999999</v>
      </c>
      <c r="C189" s="39"/>
      <c r="D189" s="39"/>
      <c r="E189" s="39"/>
      <c r="F189" s="39"/>
      <c r="G189" s="39"/>
      <c r="H189" s="39"/>
      <c r="I189" s="39">
        <v>0.7</v>
      </c>
      <c r="J189" s="39">
        <v>1.1000000000000001</v>
      </c>
      <c r="K189" s="39"/>
      <c r="L189" s="39"/>
    </row>
    <row r="190" spans="2:12" x14ac:dyDescent="0.2">
      <c r="B190" s="38">
        <v>4.2560000000000001E-2</v>
      </c>
      <c r="C190" s="39"/>
      <c r="D190" s="39"/>
      <c r="E190" s="39"/>
      <c r="F190" s="39"/>
      <c r="G190" s="39"/>
      <c r="H190" s="39"/>
      <c r="I190" s="39">
        <v>-2.1</v>
      </c>
      <c r="J190" s="39">
        <v>-2.6</v>
      </c>
      <c r="K190" s="39"/>
      <c r="L190" s="39"/>
    </row>
    <row r="194" spans="2:12" x14ac:dyDescent="0.2">
      <c r="B194" s="32">
        <v>13095</v>
      </c>
    </row>
    <row r="195" spans="2:12" x14ac:dyDescent="0.2">
      <c r="B195" s="30" t="s">
        <v>421</v>
      </c>
      <c r="C195" s="55" t="s">
        <v>134</v>
      </c>
      <c r="D195" s="55"/>
      <c r="E195" s="55" t="s">
        <v>135</v>
      </c>
      <c r="F195" s="55"/>
      <c r="G195" s="55" t="s">
        <v>133</v>
      </c>
      <c r="H195" s="55"/>
      <c r="I195" s="55" t="s">
        <v>236</v>
      </c>
      <c r="J195" s="55"/>
      <c r="K195" s="55" t="s">
        <v>106</v>
      </c>
      <c r="L195" s="55"/>
    </row>
    <row r="196" spans="2:12" x14ac:dyDescent="0.2">
      <c r="B196" s="38">
        <v>200</v>
      </c>
      <c r="C196" s="39">
        <v>66.099999999999994</v>
      </c>
      <c r="D196" s="39">
        <v>67.099999999999994</v>
      </c>
      <c r="E196" s="39">
        <v>107.1</v>
      </c>
      <c r="F196" s="39">
        <v>108.5</v>
      </c>
      <c r="G196" s="39">
        <v>108.8</v>
      </c>
      <c r="H196" s="39">
        <v>113</v>
      </c>
      <c r="I196" s="39"/>
      <c r="J196" s="39"/>
      <c r="K196" s="39">
        <v>85</v>
      </c>
      <c r="L196" s="39">
        <v>87.4</v>
      </c>
    </row>
    <row r="197" spans="2:12" x14ac:dyDescent="0.2">
      <c r="B197" s="38">
        <v>40</v>
      </c>
      <c r="C197" s="39">
        <v>31.5</v>
      </c>
      <c r="D197" s="39">
        <v>42.6</v>
      </c>
      <c r="E197" s="39">
        <v>99.4</v>
      </c>
      <c r="F197" s="39">
        <v>98</v>
      </c>
      <c r="G197" s="39">
        <v>85.3</v>
      </c>
      <c r="H197" s="39">
        <v>98.7</v>
      </c>
      <c r="I197" s="39"/>
      <c r="J197" s="39"/>
      <c r="K197" s="39">
        <v>58.1</v>
      </c>
      <c r="L197" s="39">
        <v>54.8</v>
      </c>
    </row>
    <row r="198" spans="2:12" x14ac:dyDescent="0.2">
      <c r="B198" s="38">
        <v>8</v>
      </c>
      <c r="C198" s="39">
        <v>53</v>
      </c>
      <c r="D198" s="39">
        <v>48.2</v>
      </c>
      <c r="E198" s="39">
        <v>86.1</v>
      </c>
      <c r="F198" s="39">
        <v>95.6</v>
      </c>
      <c r="G198" s="39">
        <v>63.1</v>
      </c>
      <c r="H198" s="39">
        <v>73.8</v>
      </c>
      <c r="I198" s="39"/>
      <c r="J198" s="39"/>
      <c r="K198" s="39">
        <v>39.700000000000003</v>
      </c>
      <c r="L198" s="39">
        <v>37.299999999999997</v>
      </c>
    </row>
    <row r="199" spans="2:12" x14ac:dyDescent="0.2">
      <c r="B199" s="38">
        <v>1.6</v>
      </c>
      <c r="C199" s="39">
        <v>36.1</v>
      </c>
      <c r="D199" s="39">
        <v>47.7</v>
      </c>
      <c r="E199" s="39">
        <v>73.900000000000006</v>
      </c>
      <c r="F199" s="39">
        <v>67.3</v>
      </c>
      <c r="G199" s="39">
        <v>48.2</v>
      </c>
      <c r="H199" s="39">
        <v>67.400000000000006</v>
      </c>
      <c r="I199" s="39"/>
      <c r="J199" s="39"/>
      <c r="K199" s="39">
        <v>20.5</v>
      </c>
      <c r="L199" s="39">
        <v>21.4</v>
      </c>
    </row>
    <row r="200" spans="2:12" x14ac:dyDescent="0.2">
      <c r="B200" s="38">
        <v>0.32</v>
      </c>
      <c r="C200" s="39">
        <v>44.9</v>
      </c>
      <c r="D200" s="39">
        <v>36.700000000000003</v>
      </c>
      <c r="E200" s="39">
        <v>65.3</v>
      </c>
      <c r="F200" s="39">
        <v>53</v>
      </c>
      <c r="G200" s="39">
        <v>44.3</v>
      </c>
      <c r="H200" s="39">
        <v>56.5</v>
      </c>
      <c r="I200" s="39"/>
      <c r="J200" s="39"/>
      <c r="K200" s="39">
        <v>17.8</v>
      </c>
      <c r="L200" s="39">
        <v>5.2</v>
      </c>
    </row>
    <row r="201" spans="2:12" x14ac:dyDescent="0.2">
      <c r="B201" s="38">
        <v>6.4000000000000001E-2</v>
      </c>
      <c r="C201" s="39">
        <v>53.9</v>
      </c>
      <c r="D201" s="39">
        <v>53.3</v>
      </c>
      <c r="E201" s="39">
        <v>40.5</v>
      </c>
      <c r="F201" s="39">
        <v>51.4</v>
      </c>
      <c r="G201" s="39">
        <v>47</v>
      </c>
      <c r="H201" s="39">
        <v>46.8</v>
      </c>
      <c r="I201" s="39"/>
      <c r="J201" s="39"/>
      <c r="K201" s="39">
        <v>9.6999999999999993</v>
      </c>
      <c r="L201" s="39">
        <v>7.5</v>
      </c>
    </row>
    <row r="202" spans="2:12" x14ac:dyDescent="0.2">
      <c r="B202" s="38"/>
      <c r="C202" s="39"/>
      <c r="D202" s="39"/>
      <c r="E202" s="39"/>
      <c r="F202" s="39"/>
      <c r="G202" s="39"/>
      <c r="H202" s="39"/>
      <c r="I202" s="39"/>
      <c r="J202" s="39"/>
      <c r="K202" s="39"/>
      <c r="L202" s="39"/>
    </row>
    <row r="203" spans="2:12" x14ac:dyDescent="0.2">
      <c r="B203" s="38">
        <v>133</v>
      </c>
      <c r="C203" s="39"/>
      <c r="D203" s="39"/>
      <c r="E203" s="39"/>
      <c r="F203" s="39"/>
      <c r="G203" s="39"/>
      <c r="H203" s="39"/>
      <c r="I203" s="39">
        <v>20.5</v>
      </c>
      <c r="J203" s="39">
        <v>14.3</v>
      </c>
      <c r="K203" s="39"/>
      <c r="L203" s="39"/>
    </row>
    <row r="204" spans="2:12" x14ac:dyDescent="0.2">
      <c r="B204" s="38">
        <v>26.6</v>
      </c>
      <c r="C204" s="39"/>
      <c r="D204" s="39"/>
      <c r="E204" s="39"/>
      <c r="F204" s="39"/>
      <c r="G204" s="39"/>
      <c r="H204" s="39"/>
      <c r="I204" s="39">
        <v>14.3</v>
      </c>
      <c r="J204" s="39">
        <v>6.5</v>
      </c>
      <c r="K204" s="39"/>
      <c r="L204" s="39"/>
    </row>
    <row r="205" spans="2:12" x14ac:dyDescent="0.2">
      <c r="B205" s="38">
        <v>5.32</v>
      </c>
      <c r="C205" s="39"/>
      <c r="D205" s="39"/>
      <c r="E205" s="39"/>
      <c r="F205" s="39"/>
      <c r="G205" s="39"/>
      <c r="H205" s="39"/>
      <c r="I205" s="39">
        <v>9.4</v>
      </c>
      <c r="J205" s="39">
        <v>-0.8</v>
      </c>
      <c r="K205" s="39"/>
      <c r="L205" s="39"/>
    </row>
    <row r="206" spans="2:12" x14ac:dyDescent="0.2">
      <c r="B206" s="38">
        <v>1.0640000000000001</v>
      </c>
      <c r="C206" s="39"/>
      <c r="D206" s="39"/>
      <c r="E206" s="39"/>
      <c r="F206" s="39"/>
      <c r="G206" s="39"/>
      <c r="H206" s="39"/>
      <c r="I206" s="39">
        <v>12.6</v>
      </c>
      <c r="J206" s="39">
        <v>9.1</v>
      </c>
      <c r="K206" s="39"/>
      <c r="L206" s="39"/>
    </row>
    <row r="207" spans="2:12" x14ac:dyDescent="0.2">
      <c r="B207" s="38">
        <v>0.21279999999999999</v>
      </c>
      <c r="C207" s="39"/>
      <c r="D207" s="39"/>
      <c r="E207" s="39"/>
      <c r="F207" s="39"/>
      <c r="G207" s="39"/>
      <c r="H207" s="39"/>
      <c r="I207" s="39">
        <v>17.8</v>
      </c>
      <c r="J207" s="39">
        <v>6.4</v>
      </c>
      <c r="K207" s="39"/>
      <c r="L207" s="39"/>
    </row>
    <row r="208" spans="2:12" x14ac:dyDescent="0.2">
      <c r="B208" s="38">
        <v>4.2560000000000001E-2</v>
      </c>
      <c r="C208" s="39"/>
      <c r="D208" s="39"/>
      <c r="E208" s="39"/>
      <c r="F208" s="39"/>
      <c r="G208" s="39"/>
      <c r="H208" s="39"/>
      <c r="I208" s="39">
        <v>8.8000000000000007</v>
      </c>
      <c r="J208" s="39">
        <v>-1.2</v>
      </c>
      <c r="K208" s="39"/>
      <c r="L208" s="39"/>
    </row>
    <row r="213" spans="2:12" x14ac:dyDescent="0.2">
      <c r="B213" s="32" t="s">
        <v>238</v>
      </c>
    </row>
    <row r="214" spans="2:12" x14ac:dyDescent="0.2">
      <c r="B214" s="30" t="s">
        <v>421</v>
      </c>
      <c r="C214" s="55" t="s">
        <v>134</v>
      </c>
      <c r="D214" s="55"/>
      <c r="E214" s="55" t="s">
        <v>135</v>
      </c>
      <c r="F214" s="55"/>
      <c r="G214" s="55" t="s">
        <v>133</v>
      </c>
      <c r="H214" s="55"/>
      <c r="I214" s="55" t="s">
        <v>236</v>
      </c>
      <c r="J214" s="55"/>
      <c r="K214" s="55" t="s">
        <v>106</v>
      </c>
      <c r="L214" s="55"/>
    </row>
    <row r="215" spans="2:12" x14ac:dyDescent="0.2">
      <c r="B215" s="38">
        <v>200</v>
      </c>
      <c r="C215" s="48">
        <v>87.7</v>
      </c>
      <c r="D215" s="48">
        <v>68.400000000000006</v>
      </c>
      <c r="E215" s="48">
        <v>94.9</v>
      </c>
      <c r="F215" s="48">
        <v>92.2</v>
      </c>
      <c r="G215" s="48">
        <v>95.5</v>
      </c>
      <c r="H215" s="48">
        <v>100.6</v>
      </c>
      <c r="I215" s="48"/>
      <c r="J215" s="48"/>
      <c r="K215" s="48">
        <v>90.9</v>
      </c>
      <c r="L215" s="48">
        <v>87.7</v>
      </c>
    </row>
    <row r="216" spans="2:12" x14ac:dyDescent="0.2">
      <c r="B216" s="38">
        <v>40</v>
      </c>
      <c r="C216" s="48">
        <v>54.2</v>
      </c>
      <c r="D216" s="48">
        <v>60.5</v>
      </c>
      <c r="E216" s="48">
        <v>81.7</v>
      </c>
      <c r="F216" s="48">
        <v>79.900000000000006</v>
      </c>
      <c r="G216" s="48">
        <v>69.900000000000006</v>
      </c>
      <c r="H216" s="48">
        <v>64.5</v>
      </c>
      <c r="I216" s="48"/>
      <c r="J216" s="48"/>
      <c r="K216" s="48">
        <v>71.900000000000006</v>
      </c>
      <c r="L216" s="48">
        <v>77.900000000000006</v>
      </c>
    </row>
    <row r="217" spans="2:12" x14ac:dyDescent="0.2">
      <c r="B217" s="38">
        <v>8</v>
      </c>
      <c r="C217" s="48">
        <v>77.400000000000006</v>
      </c>
      <c r="D217" s="48">
        <v>46</v>
      </c>
      <c r="E217" s="48">
        <v>72.5</v>
      </c>
      <c r="F217" s="48">
        <v>78.7</v>
      </c>
      <c r="G217" s="48">
        <v>51.4</v>
      </c>
      <c r="H217" s="48">
        <v>88.3</v>
      </c>
      <c r="I217" s="48"/>
      <c r="J217" s="48"/>
      <c r="K217" s="48">
        <v>57.6</v>
      </c>
      <c r="L217" s="48">
        <v>58</v>
      </c>
    </row>
    <row r="218" spans="2:12" x14ac:dyDescent="0.2">
      <c r="B218" s="38">
        <v>1.6</v>
      </c>
      <c r="C218" s="48">
        <v>48.5</v>
      </c>
      <c r="D218" s="48">
        <v>42.1</v>
      </c>
      <c r="E218" s="48">
        <v>56.6</v>
      </c>
      <c r="F218" s="48">
        <v>58.5</v>
      </c>
      <c r="G218" s="48">
        <v>54.1</v>
      </c>
      <c r="H218" s="48">
        <v>44.4</v>
      </c>
      <c r="I218" s="48"/>
      <c r="J218" s="48"/>
      <c r="K218" s="48">
        <v>39.700000000000003</v>
      </c>
      <c r="L218" s="48">
        <v>40.4</v>
      </c>
    </row>
    <row r="219" spans="2:12" x14ac:dyDescent="0.2">
      <c r="B219" s="38">
        <v>0.32</v>
      </c>
      <c r="C219" s="48">
        <v>59.8</v>
      </c>
      <c r="D219" s="48">
        <v>63.4</v>
      </c>
      <c r="E219" s="48">
        <v>45.1</v>
      </c>
      <c r="F219" s="48">
        <v>67.099999999999994</v>
      </c>
      <c r="G219" s="48">
        <v>34.200000000000003</v>
      </c>
      <c r="H219" s="48">
        <v>47.6</v>
      </c>
      <c r="I219" s="48"/>
      <c r="J219" s="48"/>
      <c r="K219" s="48">
        <v>19</v>
      </c>
      <c r="L219" s="48">
        <v>16.2</v>
      </c>
    </row>
    <row r="220" spans="2:12" x14ac:dyDescent="0.2">
      <c r="B220" s="38">
        <v>6.4000000000000001E-2</v>
      </c>
      <c r="C220" s="48">
        <v>51</v>
      </c>
      <c r="D220" s="48">
        <v>54.3</v>
      </c>
      <c r="E220" s="48">
        <v>49.8</v>
      </c>
      <c r="F220" s="48">
        <v>41.6</v>
      </c>
      <c r="G220" s="48">
        <v>47.3</v>
      </c>
      <c r="H220" s="48">
        <v>25.4</v>
      </c>
      <c r="I220" s="48"/>
      <c r="J220" s="48"/>
      <c r="K220" s="48">
        <v>35.4</v>
      </c>
      <c r="L220" s="48">
        <v>12.3</v>
      </c>
    </row>
    <row r="221" spans="2:12" x14ac:dyDescent="0.2">
      <c r="B221" s="38"/>
      <c r="C221" s="48"/>
      <c r="D221" s="48"/>
      <c r="E221" s="48"/>
      <c r="F221" s="48"/>
      <c r="G221" s="48"/>
      <c r="H221" s="48"/>
      <c r="I221" s="48"/>
      <c r="J221" s="48"/>
      <c r="K221" s="48"/>
      <c r="L221" s="48"/>
    </row>
    <row r="222" spans="2:12" x14ac:dyDescent="0.2">
      <c r="B222" s="38">
        <v>133</v>
      </c>
      <c r="C222" s="48"/>
      <c r="D222" s="48"/>
      <c r="E222" s="48"/>
      <c r="F222" s="48"/>
      <c r="G222" s="48"/>
      <c r="H222" s="48"/>
      <c r="I222" s="48">
        <v>23.2</v>
      </c>
      <c r="J222" s="48">
        <v>18.2</v>
      </c>
      <c r="K222" s="48"/>
      <c r="L222" s="48"/>
    </row>
    <row r="223" spans="2:12" x14ac:dyDescent="0.2">
      <c r="B223" s="38">
        <v>26.6</v>
      </c>
      <c r="C223" s="48"/>
      <c r="D223" s="48"/>
      <c r="E223" s="48"/>
      <c r="F223" s="48"/>
      <c r="G223" s="48"/>
      <c r="H223" s="48"/>
      <c r="I223" s="48">
        <v>-2.6</v>
      </c>
      <c r="J223" s="48">
        <v>4.7</v>
      </c>
      <c r="K223" s="48"/>
      <c r="L223" s="48"/>
    </row>
    <row r="224" spans="2:12" x14ac:dyDescent="0.2">
      <c r="B224" s="38">
        <v>5.32</v>
      </c>
      <c r="C224" s="48"/>
      <c r="D224" s="48"/>
      <c r="E224" s="48"/>
      <c r="F224" s="48"/>
      <c r="G224" s="48"/>
      <c r="H224" s="48"/>
      <c r="I224" s="48">
        <v>-4.9000000000000004</v>
      </c>
      <c r="J224" s="48">
        <v>-5.5</v>
      </c>
      <c r="K224" s="48"/>
      <c r="L224" s="48"/>
    </row>
    <row r="225" spans="2:12" x14ac:dyDescent="0.2">
      <c r="B225" s="38">
        <v>1.0640000000000001</v>
      </c>
      <c r="C225" s="48"/>
      <c r="D225" s="48"/>
      <c r="E225" s="48"/>
      <c r="F225" s="48"/>
      <c r="G225" s="48"/>
      <c r="H225" s="48"/>
      <c r="I225" s="48">
        <v>-10.1</v>
      </c>
      <c r="J225" s="48">
        <v>-16</v>
      </c>
      <c r="K225" s="48"/>
      <c r="L225" s="48"/>
    </row>
    <row r="226" spans="2:12" x14ac:dyDescent="0.2">
      <c r="B226" s="38">
        <v>0.21279999999999999</v>
      </c>
      <c r="C226" s="48"/>
      <c r="D226" s="48"/>
      <c r="E226" s="48"/>
      <c r="F226" s="48"/>
      <c r="G226" s="48"/>
      <c r="H226" s="48"/>
      <c r="I226" s="48">
        <v>23.6</v>
      </c>
      <c r="J226" s="48">
        <v>-1.5</v>
      </c>
      <c r="K226" s="48"/>
      <c r="L226" s="48"/>
    </row>
    <row r="227" spans="2:12" x14ac:dyDescent="0.2">
      <c r="B227" s="38">
        <v>4.2560000000000001E-2</v>
      </c>
      <c r="C227" s="48"/>
      <c r="D227" s="48"/>
      <c r="E227" s="48"/>
      <c r="F227" s="48"/>
      <c r="G227" s="48"/>
      <c r="H227" s="48"/>
      <c r="I227" s="48">
        <v>21.1</v>
      </c>
      <c r="J227" s="48">
        <v>22.6</v>
      </c>
      <c r="K227" s="48"/>
      <c r="L227" s="48"/>
    </row>
    <row r="228" spans="2:12" x14ac:dyDescent="0.2">
      <c r="C228" s="37"/>
      <c r="D228" s="37"/>
      <c r="E228" s="37"/>
      <c r="F228" s="37"/>
      <c r="G228" s="37"/>
      <c r="H228" s="37"/>
      <c r="I228" s="37"/>
      <c r="J228" s="37"/>
      <c r="K228" s="37"/>
      <c r="L228" s="37"/>
    </row>
  </sheetData>
  <mergeCells count="65">
    <mergeCell ref="C214:D214"/>
    <mergeCell ref="E214:F214"/>
    <mergeCell ref="G214:H214"/>
    <mergeCell ref="I214:J214"/>
    <mergeCell ref="K214:L214"/>
    <mergeCell ref="C177:D177"/>
    <mergeCell ref="E177:F177"/>
    <mergeCell ref="G177:H177"/>
    <mergeCell ref="I177:J177"/>
    <mergeCell ref="K177:L177"/>
    <mergeCell ref="C195:D195"/>
    <mergeCell ref="E195:F195"/>
    <mergeCell ref="G195:H195"/>
    <mergeCell ref="I195:J195"/>
    <mergeCell ref="K195:L195"/>
    <mergeCell ref="C142:D142"/>
    <mergeCell ref="E142:F142"/>
    <mergeCell ref="G142:H142"/>
    <mergeCell ref="I142:J142"/>
    <mergeCell ref="K142:L142"/>
    <mergeCell ref="C160:D160"/>
    <mergeCell ref="E160:F160"/>
    <mergeCell ref="G160:H160"/>
    <mergeCell ref="I160:J160"/>
    <mergeCell ref="K160:L160"/>
    <mergeCell ref="C107:D107"/>
    <mergeCell ref="E107:F107"/>
    <mergeCell ref="G107:H107"/>
    <mergeCell ref="I107:J107"/>
    <mergeCell ref="K107:L107"/>
    <mergeCell ref="C125:D125"/>
    <mergeCell ref="E125:F125"/>
    <mergeCell ref="G125:H125"/>
    <mergeCell ref="I125:J125"/>
    <mergeCell ref="K125:L125"/>
    <mergeCell ref="C73:D73"/>
    <mergeCell ref="E73:F73"/>
    <mergeCell ref="G73:H73"/>
    <mergeCell ref="I73:J73"/>
    <mergeCell ref="K73:L73"/>
    <mergeCell ref="C90:D90"/>
    <mergeCell ref="E90:F90"/>
    <mergeCell ref="G90:H90"/>
    <mergeCell ref="I90:J90"/>
    <mergeCell ref="K90:L90"/>
    <mergeCell ref="C39:D39"/>
    <mergeCell ref="E39:F39"/>
    <mergeCell ref="G39:H39"/>
    <mergeCell ref="I39:J39"/>
    <mergeCell ref="K39:L39"/>
    <mergeCell ref="C56:D56"/>
    <mergeCell ref="E56:F56"/>
    <mergeCell ref="G56:H56"/>
    <mergeCell ref="I56:J56"/>
    <mergeCell ref="K56:L56"/>
    <mergeCell ref="C3:D3"/>
    <mergeCell ref="E3:F3"/>
    <mergeCell ref="G3:H3"/>
    <mergeCell ref="I3:J3"/>
    <mergeCell ref="K3:L3"/>
    <mergeCell ref="C21:D21"/>
    <mergeCell ref="E21:F21"/>
    <mergeCell ref="G21:H21"/>
    <mergeCell ref="I21:J21"/>
    <mergeCell ref="K21:L2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6"/>
  <sheetViews>
    <sheetView zoomScale="75" zoomScaleNormal="75" zoomScalePageLayoutView="75" workbookViewId="0">
      <selection activeCell="U16" sqref="U16"/>
    </sheetView>
  </sheetViews>
  <sheetFormatPr baseColWidth="10" defaultRowHeight="16" x14ac:dyDescent="0.2"/>
  <sheetData>
    <row r="1" spans="1:27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x14ac:dyDescent="0.2">
      <c r="A3" s="32"/>
      <c r="B3" s="30" t="s">
        <v>421</v>
      </c>
      <c r="C3" s="55" t="s">
        <v>1</v>
      </c>
      <c r="D3" s="55"/>
      <c r="E3" s="55" t="s">
        <v>106</v>
      </c>
      <c r="F3" s="55"/>
      <c r="G3" s="55" t="s">
        <v>132</v>
      </c>
      <c r="H3" s="55"/>
      <c r="I3" s="55" t="s">
        <v>107</v>
      </c>
      <c r="J3" s="55"/>
      <c r="K3" s="55" t="s">
        <v>6</v>
      </c>
      <c r="L3" s="55"/>
      <c r="M3" s="55" t="s">
        <v>133</v>
      </c>
      <c r="N3" s="55"/>
      <c r="O3" s="55" t="s">
        <v>134</v>
      </c>
      <c r="P3" s="55"/>
      <c r="Q3" s="55" t="s">
        <v>135</v>
      </c>
      <c r="R3" s="55"/>
      <c r="S3" s="56" t="s">
        <v>128</v>
      </c>
      <c r="T3" s="56"/>
      <c r="U3" s="55" t="s">
        <v>136</v>
      </c>
      <c r="V3" s="55"/>
      <c r="W3" s="55" t="s">
        <v>108</v>
      </c>
      <c r="X3" s="55"/>
      <c r="Y3" s="32"/>
      <c r="Z3" s="32"/>
      <c r="AA3" s="32"/>
    </row>
    <row r="4" spans="1:27" x14ac:dyDescent="0.2">
      <c r="A4" s="32"/>
      <c r="B4" s="38">
        <v>20</v>
      </c>
      <c r="C4" s="44">
        <v>2.4319999999999999</v>
      </c>
      <c r="D4" s="44">
        <v>2.4319999999999999</v>
      </c>
      <c r="E4" s="44">
        <v>2.4460000000000002</v>
      </c>
      <c r="F4" s="44">
        <v>2.3879999999999999</v>
      </c>
      <c r="G4" s="44">
        <v>2.319</v>
      </c>
      <c r="H4" s="44">
        <v>2.411</v>
      </c>
      <c r="I4" s="44">
        <v>1.7869999999999999</v>
      </c>
      <c r="J4" s="44">
        <v>1.9119999999999999</v>
      </c>
      <c r="K4" s="44">
        <v>2.4409999999999998</v>
      </c>
      <c r="L4" s="44">
        <v>2.4670000000000001</v>
      </c>
      <c r="M4" s="44">
        <v>1.2110000000000001</v>
      </c>
      <c r="N4" s="44">
        <v>1.2929999999999999</v>
      </c>
      <c r="O4" s="44">
        <v>0.18</v>
      </c>
      <c r="P4" s="44">
        <v>0.16900000000000001</v>
      </c>
      <c r="Q4" s="44">
        <v>1.87</v>
      </c>
      <c r="R4" s="44">
        <v>1.758</v>
      </c>
      <c r="S4" s="44">
        <v>2.34</v>
      </c>
      <c r="T4" s="44">
        <v>2.3140000000000001</v>
      </c>
      <c r="U4" s="44">
        <v>4.8000000000000001E-2</v>
      </c>
      <c r="V4" s="44">
        <v>5.3999999999999999E-2</v>
      </c>
      <c r="W4" s="44">
        <v>5.1999999999999998E-2</v>
      </c>
      <c r="X4" s="44">
        <v>4.5999999999999999E-2</v>
      </c>
      <c r="Y4" s="32"/>
      <c r="Z4" s="32"/>
      <c r="AA4" s="32"/>
    </row>
    <row r="5" spans="1:27" x14ac:dyDescent="0.2">
      <c r="A5" s="32"/>
      <c r="B5" s="38">
        <v>4</v>
      </c>
      <c r="C5" s="44">
        <v>2.468</v>
      </c>
      <c r="D5" s="44">
        <v>2.411</v>
      </c>
      <c r="E5" s="44">
        <v>2.2469999999999999</v>
      </c>
      <c r="F5" s="44">
        <v>2.2709999999999999</v>
      </c>
      <c r="G5" s="44">
        <v>2.21</v>
      </c>
      <c r="H5" s="44">
        <v>2.1389999999999998</v>
      </c>
      <c r="I5" s="44">
        <v>0.63700000000000001</v>
      </c>
      <c r="J5" s="44">
        <v>0.627</v>
      </c>
      <c r="K5" s="44">
        <v>2.4239999999999999</v>
      </c>
      <c r="L5" s="44">
        <v>2.46</v>
      </c>
      <c r="M5" s="44">
        <v>0.63400000000000001</v>
      </c>
      <c r="N5" s="44">
        <v>0.623</v>
      </c>
      <c r="O5" s="44">
        <v>6.2E-2</v>
      </c>
      <c r="P5" s="44">
        <v>6.4000000000000001E-2</v>
      </c>
      <c r="Q5" s="44">
        <v>1.333</v>
      </c>
      <c r="R5" s="44">
        <v>1.3540000000000001</v>
      </c>
      <c r="S5" s="44">
        <v>2.34</v>
      </c>
      <c r="T5" s="44">
        <v>2.294</v>
      </c>
      <c r="U5" s="44">
        <v>4.2999999999999997E-2</v>
      </c>
      <c r="V5" s="44">
        <v>4.5999999999999999E-2</v>
      </c>
      <c r="W5" s="44">
        <v>4.2999999999999997E-2</v>
      </c>
      <c r="X5" s="44">
        <v>4.1000000000000002E-2</v>
      </c>
      <c r="Y5" s="32"/>
      <c r="Z5" s="32"/>
      <c r="AA5" s="32"/>
    </row>
    <row r="6" spans="1:27" x14ac:dyDescent="0.2">
      <c r="A6" s="32"/>
      <c r="B6" s="38">
        <v>0.8</v>
      </c>
      <c r="C6" s="44">
        <v>2.3889999999999998</v>
      </c>
      <c r="D6" s="44">
        <v>2.387</v>
      </c>
      <c r="E6" s="44">
        <v>1.921</v>
      </c>
      <c r="F6" s="44">
        <v>1.9730000000000001</v>
      </c>
      <c r="G6" s="44">
        <v>1.8140000000000001</v>
      </c>
      <c r="H6" s="44">
        <v>1.639</v>
      </c>
      <c r="I6" s="44">
        <v>0.25700000000000001</v>
      </c>
      <c r="J6" s="44">
        <v>0.248</v>
      </c>
      <c r="K6" s="44">
        <v>2.4159999999999999</v>
      </c>
      <c r="L6" s="44">
        <v>2.4529999999999998</v>
      </c>
      <c r="M6" s="44">
        <v>0.26800000000000002</v>
      </c>
      <c r="N6" s="44">
        <v>0.28799999999999998</v>
      </c>
      <c r="O6" s="44">
        <v>4.3999999999999997E-2</v>
      </c>
      <c r="P6" s="44">
        <v>4.2000000000000003E-2</v>
      </c>
      <c r="Q6" s="44">
        <v>0.90400000000000003</v>
      </c>
      <c r="R6" s="44">
        <v>0.82</v>
      </c>
      <c r="S6" s="44">
        <v>2.3149999999999999</v>
      </c>
      <c r="T6" s="44">
        <v>2.2839999999999998</v>
      </c>
      <c r="U6" s="44">
        <v>4.4999999999999998E-2</v>
      </c>
      <c r="V6" s="44">
        <v>4.8000000000000001E-2</v>
      </c>
      <c r="W6" s="44">
        <v>4.4999999999999998E-2</v>
      </c>
      <c r="X6" s="44">
        <v>4.2999999999999997E-2</v>
      </c>
      <c r="Y6" s="32"/>
      <c r="Z6" s="32"/>
      <c r="AA6" s="32"/>
    </row>
    <row r="7" spans="1:27" x14ac:dyDescent="0.2">
      <c r="A7" s="32"/>
      <c r="B7" s="38">
        <v>0.16</v>
      </c>
      <c r="C7" s="44">
        <v>2.266</v>
      </c>
      <c r="D7" s="44">
        <v>2.2519999999999998</v>
      </c>
      <c r="E7" s="44">
        <v>1.2889999999999999</v>
      </c>
      <c r="F7" s="44">
        <v>1.353</v>
      </c>
      <c r="G7" s="44">
        <v>1.0649999999999999</v>
      </c>
      <c r="H7" s="44">
        <v>0.92</v>
      </c>
      <c r="I7" s="44">
        <v>0.1</v>
      </c>
      <c r="J7" s="44">
        <v>0.125</v>
      </c>
      <c r="K7" s="44">
        <v>2.331</v>
      </c>
      <c r="L7" s="44">
        <v>2.347</v>
      </c>
      <c r="M7" s="44">
        <v>0.106</v>
      </c>
      <c r="N7" s="44">
        <v>0.123</v>
      </c>
      <c r="O7" s="44">
        <v>4.5999999999999999E-2</v>
      </c>
      <c r="P7" s="44">
        <v>4.5999999999999999E-2</v>
      </c>
      <c r="Q7" s="44">
        <v>0.33300000000000002</v>
      </c>
      <c r="R7" s="44">
        <v>0.64500000000000002</v>
      </c>
      <c r="S7" s="44">
        <v>1.653</v>
      </c>
      <c r="T7" s="44">
        <v>1.698</v>
      </c>
      <c r="U7" s="44">
        <v>5.0999999999999997E-2</v>
      </c>
      <c r="V7" s="44">
        <v>4.8000000000000001E-2</v>
      </c>
      <c r="W7" s="44">
        <v>4.8000000000000001E-2</v>
      </c>
      <c r="X7" s="44">
        <v>4.5999999999999999E-2</v>
      </c>
      <c r="Y7" s="32"/>
      <c r="Z7" s="32"/>
      <c r="AA7" s="32"/>
    </row>
    <row r="8" spans="1:27" x14ac:dyDescent="0.2">
      <c r="A8" s="32"/>
      <c r="B8" s="38">
        <v>3.2000000000000001E-2</v>
      </c>
      <c r="C8" s="44">
        <v>1.401</v>
      </c>
      <c r="D8" s="44">
        <v>1.381</v>
      </c>
      <c r="E8" s="44">
        <v>0.56100000000000005</v>
      </c>
      <c r="F8" s="44">
        <v>0.6</v>
      </c>
      <c r="G8" s="44">
        <v>0.40600000000000003</v>
      </c>
      <c r="H8" s="44">
        <v>0.35899999999999999</v>
      </c>
      <c r="I8" s="44">
        <v>6.6000000000000003E-2</v>
      </c>
      <c r="J8" s="44">
        <v>7.0000000000000007E-2</v>
      </c>
      <c r="K8" s="44">
        <v>1.472</v>
      </c>
      <c r="L8" s="44">
        <v>1.5049999999999999</v>
      </c>
      <c r="M8" s="44">
        <v>6.5000000000000002E-2</v>
      </c>
      <c r="N8" s="44">
        <v>7.3999999999999996E-2</v>
      </c>
      <c r="O8" s="44">
        <v>4.5999999999999999E-2</v>
      </c>
      <c r="P8" s="44">
        <v>3.9E-2</v>
      </c>
      <c r="Q8" s="44">
        <v>0.113</v>
      </c>
      <c r="R8" s="44">
        <v>0.11</v>
      </c>
      <c r="S8" s="44">
        <v>0.67200000000000004</v>
      </c>
      <c r="T8" s="44">
        <v>0.69199999999999995</v>
      </c>
      <c r="U8" s="44">
        <v>5.0999999999999997E-2</v>
      </c>
      <c r="V8" s="44">
        <v>6.3E-2</v>
      </c>
      <c r="W8" s="44">
        <v>4.4999999999999998E-2</v>
      </c>
      <c r="X8" s="44">
        <v>5.3999999999999999E-2</v>
      </c>
      <c r="Y8" s="32"/>
      <c r="Z8" s="32"/>
      <c r="AA8" s="32"/>
    </row>
    <row r="9" spans="1:27" x14ac:dyDescent="0.2">
      <c r="A9" s="32"/>
      <c r="B9" s="38">
        <v>6.4000000000000003E-3</v>
      </c>
      <c r="C9" s="44">
        <v>0.53800000000000003</v>
      </c>
      <c r="D9" s="44">
        <v>0.48799999999999999</v>
      </c>
      <c r="E9" s="44">
        <v>0.17499999999999999</v>
      </c>
      <c r="F9" s="44">
        <v>0.20799999999999999</v>
      </c>
      <c r="G9" s="44">
        <v>0.14799999999999999</v>
      </c>
      <c r="H9" s="44">
        <v>0.13200000000000001</v>
      </c>
      <c r="I9" s="44">
        <v>5.8000000000000003E-2</v>
      </c>
      <c r="J9" s="44">
        <v>6.3E-2</v>
      </c>
      <c r="K9" s="44">
        <v>0.51700000000000002</v>
      </c>
      <c r="L9" s="44">
        <v>0.53</v>
      </c>
      <c r="M9" s="44">
        <v>5.8000000000000003E-2</v>
      </c>
      <c r="N9" s="44">
        <v>0.06</v>
      </c>
      <c r="O9" s="44">
        <v>4.4999999999999998E-2</v>
      </c>
      <c r="P9" s="44">
        <v>4.2999999999999997E-2</v>
      </c>
      <c r="Q9" s="44">
        <v>0.05</v>
      </c>
      <c r="R9" s="44">
        <v>5.1999999999999998E-2</v>
      </c>
      <c r="S9" s="44">
        <v>0.17499999999999999</v>
      </c>
      <c r="T9" s="44">
        <v>0.19600000000000001</v>
      </c>
      <c r="U9" s="44">
        <v>5.0999999999999997E-2</v>
      </c>
      <c r="V9" s="44">
        <v>5.2999999999999999E-2</v>
      </c>
      <c r="W9" s="44">
        <v>4.9000000000000002E-2</v>
      </c>
      <c r="X9" s="44">
        <v>4.8000000000000001E-2</v>
      </c>
      <c r="Y9" s="32"/>
      <c r="Z9" s="32"/>
      <c r="AA9" s="32"/>
    </row>
    <row r="10" spans="1:27" x14ac:dyDescent="0.2">
      <c r="A10" s="32"/>
      <c r="B10" s="38">
        <v>1.2800000000000001E-3</v>
      </c>
      <c r="C10" s="44">
        <v>0.16800000000000001</v>
      </c>
      <c r="D10" s="44">
        <v>0.154</v>
      </c>
      <c r="E10" s="44">
        <v>7.8E-2</v>
      </c>
      <c r="F10" s="44">
        <v>0.08</v>
      </c>
      <c r="G10" s="44">
        <v>8.1000000000000003E-2</v>
      </c>
      <c r="H10" s="44">
        <v>7.2999999999999995E-2</v>
      </c>
      <c r="I10" s="44">
        <v>5.8999999999999997E-2</v>
      </c>
      <c r="J10" s="44">
        <v>6.4000000000000001E-2</v>
      </c>
      <c r="K10" s="44">
        <v>0.151</v>
      </c>
      <c r="L10" s="44">
        <v>0.16400000000000001</v>
      </c>
      <c r="M10" s="44">
        <v>5.0999999999999997E-2</v>
      </c>
      <c r="N10" s="44">
        <v>5.8000000000000003E-2</v>
      </c>
      <c r="O10" s="44">
        <v>0.05</v>
      </c>
      <c r="P10" s="44">
        <v>4.5999999999999999E-2</v>
      </c>
      <c r="Q10" s="44">
        <v>4.9000000000000002E-2</v>
      </c>
      <c r="R10" s="44">
        <v>4.7E-2</v>
      </c>
      <c r="S10" s="44">
        <v>7.2999999999999995E-2</v>
      </c>
      <c r="T10" s="44">
        <v>7.3999999999999996E-2</v>
      </c>
      <c r="U10" s="44">
        <v>5.2999999999999999E-2</v>
      </c>
      <c r="V10" s="44">
        <v>5.0999999999999997E-2</v>
      </c>
      <c r="W10" s="44">
        <v>3.5000000000000003E-2</v>
      </c>
      <c r="X10" s="44">
        <v>5.1999999999999998E-2</v>
      </c>
      <c r="Y10" s="32"/>
      <c r="Z10" s="32"/>
      <c r="AA10" s="32"/>
    </row>
    <row r="11" spans="1:27" x14ac:dyDescent="0.2">
      <c r="A11" s="32"/>
      <c r="B11" s="38">
        <v>2.5599999999999999E-4</v>
      </c>
      <c r="C11" s="44">
        <v>8.1000000000000003E-2</v>
      </c>
      <c r="D11" s="44">
        <v>0.08</v>
      </c>
      <c r="E11" s="44">
        <v>5.6000000000000001E-2</v>
      </c>
      <c r="F11" s="44">
        <v>5.6000000000000001E-2</v>
      </c>
      <c r="G11" s="44">
        <v>6.8000000000000005E-2</v>
      </c>
      <c r="H11" s="44">
        <v>6.9000000000000006E-2</v>
      </c>
      <c r="I11" s="44">
        <v>5.8999999999999997E-2</v>
      </c>
      <c r="J11" s="44">
        <v>5.8000000000000003E-2</v>
      </c>
      <c r="K11" s="44">
        <v>7.0000000000000007E-2</v>
      </c>
      <c r="L11" s="44">
        <v>7.8E-2</v>
      </c>
      <c r="M11" s="44">
        <v>5.5E-2</v>
      </c>
      <c r="N11" s="44">
        <v>7.6999999999999999E-2</v>
      </c>
      <c r="O11" s="44">
        <v>5.0999999999999997E-2</v>
      </c>
      <c r="P11" s="44">
        <v>4.7E-2</v>
      </c>
      <c r="Q11" s="44">
        <v>4.9000000000000002E-2</v>
      </c>
      <c r="R11" s="44">
        <v>4.8000000000000001E-2</v>
      </c>
      <c r="S11" s="44">
        <v>4.8000000000000001E-2</v>
      </c>
      <c r="T11" s="44">
        <v>5.0999999999999997E-2</v>
      </c>
      <c r="U11" s="44">
        <v>5.3999999999999999E-2</v>
      </c>
      <c r="V11" s="44">
        <v>6.4000000000000001E-2</v>
      </c>
      <c r="W11" s="44">
        <v>5.3999999999999999E-2</v>
      </c>
      <c r="X11" s="44">
        <v>0.06</v>
      </c>
      <c r="Y11" s="32"/>
      <c r="Z11" s="32"/>
      <c r="AA11" s="32"/>
    </row>
    <row r="12" spans="1:27" x14ac:dyDescent="0.2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</row>
    <row r="13" spans="1:27" x14ac:dyDescent="0.2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 x14ac:dyDescent="0.2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</row>
    <row r="15" spans="1:27" x14ac:dyDescent="0.2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 x14ac:dyDescent="0.2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</sheetData>
  <mergeCells count="11">
    <mergeCell ref="M3:N3"/>
    <mergeCell ref="C3:D3"/>
    <mergeCell ref="E3:F3"/>
    <mergeCell ref="G3:H3"/>
    <mergeCell ref="I3:J3"/>
    <mergeCell ref="K3:L3"/>
    <mergeCell ref="W3:X3"/>
    <mergeCell ref="O3:P3"/>
    <mergeCell ref="Q3:R3"/>
    <mergeCell ref="S3:T3"/>
    <mergeCell ref="U3:V3"/>
  </mergeCells>
  <pageMargins left="0.75" right="0.75" top="1" bottom="1" header="0.5" footer="0.5"/>
  <pageSetup orientation="portrait" horizontalDpi="4294967292" verticalDpi="4294967292"/>
  <ignoredErrors>
    <ignoredError sqref="K3 S3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O25"/>
  <sheetViews>
    <sheetView workbookViewId="0">
      <selection activeCell="J13" sqref="J13"/>
    </sheetView>
  </sheetViews>
  <sheetFormatPr baseColWidth="10" defaultRowHeight="16" x14ac:dyDescent="0.2"/>
  <cols>
    <col min="1" max="2" width="10.83203125" style="32"/>
    <col min="3" max="3" width="12.33203125" style="32" bestFit="1" customWidth="1"/>
    <col min="4" max="16384" width="10.83203125" style="32"/>
  </cols>
  <sheetData>
    <row r="2" spans="2:15" x14ac:dyDescent="0.2">
      <c r="B2" s="31"/>
      <c r="C2" s="7" t="s">
        <v>239</v>
      </c>
      <c r="D2" s="7"/>
      <c r="E2" s="7"/>
      <c r="F2" s="7"/>
    </row>
    <row r="3" spans="2:15" x14ac:dyDescent="0.2">
      <c r="B3" s="31"/>
      <c r="C3" s="35" t="s">
        <v>240</v>
      </c>
      <c r="D3" s="35" t="s">
        <v>1</v>
      </c>
      <c r="E3" s="35" t="s">
        <v>2</v>
      </c>
      <c r="F3" s="36" t="s">
        <v>6</v>
      </c>
    </row>
    <row r="4" spans="2:15" x14ac:dyDescent="0.2">
      <c r="B4" s="31" t="s">
        <v>241</v>
      </c>
      <c r="C4" s="33" t="s">
        <v>242</v>
      </c>
      <c r="D4" s="53">
        <v>0.89219999999999999</v>
      </c>
      <c r="E4" s="53">
        <v>0.34849999999999998</v>
      </c>
      <c r="F4" s="53">
        <v>0.19209999999999999</v>
      </c>
    </row>
    <row r="5" spans="2:15" x14ac:dyDescent="0.2">
      <c r="B5" s="31" t="s">
        <v>243</v>
      </c>
      <c r="C5" s="33" t="s">
        <v>242</v>
      </c>
      <c r="D5" s="53">
        <v>6.4610000000000001E-2</v>
      </c>
      <c r="E5" s="53">
        <v>1.417E-2</v>
      </c>
      <c r="F5" s="53">
        <v>1.9269999999999999E-2</v>
      </c>
    </row>
    <row r="6" spans="2:15" x14ac:dyDescent="0.2">
      <c r="B6" s="31" t="s">
        <v>244</v>
      </c>
      <c r="C6" s="33" t="s">
        <v>242</v>
      </c>
      <c r="D6" s="53">
        <v>0.125</v>
      </c>
      <c r="E6" s="53">
        <v>1.882E-2</v>
      </c>
      <c r="F6" s="53">
        <v>4.3310000000000001E-2</v>
      </c>
    </row>
    <row r="7" spans="2:15" x14ac:dyDescent="0.2">
      <c r="B7" s="31" t="s">
        <v>245</v>
      </c>
      <c r="C7" s="33" t="s">
        <v>242</v>
      </c>
      <c r="D7" s="53">
        <v>0.36280000000000001</v>
      </c>
      <c r="E7" s="53">
        <v>5.0430000000000003E-2</v>
      </c>
      <c r="F7" s="53">
        <v>5.6860000000000001E-2</v>
      </c>
    </row>
    <row r="8" spans="2:15" x14ac:dyDescent="0.2">
      <c r="B8" s="31" t="s">
        <v>246</v>
      </c>
      <c r="C8" s="33" t="s">
        <v>242</v>
      </c>
      <c r="D8" s="53">
        <v>0.34810000000000002</v>
      </c>
      <c r="E8" s="53">
        <v>8.7620000000000003E-2</v>
      </c>
      <c r="F8" s="53">
        <v>4.4810000000000003E-2</v>
      </c>
    </row>
    <row r="9" spans="2:15" x14ac:dyDescent="0.2">
      <c r="B9" s="31" t="s">
        <v>247</v>
      </c>
      <c r="C9" s="33" t="s">
        <v>242</v>
      </c>
      <c r="D9" s="53">
        <v>6.8220000000000003E-2</v>
      </c>
      <c r="E9" s="53">
        <v>5.9959999999999996E-3</v>
      </c>
      <c r="F9" s="53">
        <v>1.397E-2</v>
      </c>
    </row>
    <row r="10" spans="2:15" x14ac:dyDescent="0.2">
      <c r="B10" s="31" t="s">
        <v>248</v>
      </c>
      <c r="C10" s="33" t="s">
        <v>242</v>
      </c>
      <c r="D10" s="53">
        <v>0.41549999999999998</v>
      </c>
      <c r="E10" s="53">
        <v>4.8890000000000003E-2</v>
      </c>
      <c r="F10" s="53">
        <v>7.5740000000000002E-2</v>
      </c>
    </row>
    <row r="11" spans="2:15" x14ac:dyDescent="0.2">
      <c r="B11" s="31" t="s">
        <v>249</v>
      </c>
      <c r="C11" s="33" t="s">
        <v>242</v>
      </c>
      <c r="D11" s="53">
        <v>1.79</v>
      </c>
      <c r="E11" s="53">
        <v>0.67989999999999995</v>
      </c>
      <c r="F11" s="53">
        <v>0.313</v>
      </c>
      <c r="O11" s="34"/>
    </row>
    <row r="12" spans="2:15" x14ac:dyDescent="0.2">
      <c r="B12" s="31" t="s">
        <v>250</v>
      </c>
      <c r="C12" s="33" t="s">
        <v>242</v>
      </c>
      <c r="D12" s="53">
        <v>0.1036</v>
      </c>
      <c r="E12" s="53">
        <v>1.1440000000000001E-2</v>
      </c>
      <c r="F12" s="53">
        <v>2.7199999999999998E-2</v>
      </c>
    </row>
    <row r="13" spans="2:15" x14ac:dyDescent="0.2">
      <c r="B13" s="31" t="s">
        <v>251</v>
      </c>
      <c r="C13" s="33" t="s">
        <v>242</v>
      </c>
      <c r="D13" s="53">
        <v>0.29559999999999997</v>
      </c>
      <c r="E13" s="53">
        <v>0.13339999999999999</v>
      </c>
      <c r="F13" s="53">
        <v>4.3819999999999998E-2</v>
      </c>
    </row>
    <row r="14" spans="2:15" x14ac:dyDescent="0.2">
      <c r="B14" s="31" t="s">
        <v>252</v>
      </c>
      <c r="C14" s="33" t="s">
        <v>242</v>
      </c>
      <c r="D14" s="53">
        <v>1.786</v>
      </c>
      <c r="E14" s="53">
        <v>8.8800000000000008</v>
      </c>
      <c r="F14" s="53">
        <v>2.9510000000000002E-2</v>
      </c>
    </row>
    <row r="15" spans="2:15" x14ac:dyDescent="0.2">
      <c r="B15" s="31" t="s">
        <v>253</v>
      </c>
      <c r="C15" s="33" t="s">
        <v>242</v>
      </c>
      <c r="D15" s="33" t="s">
        <v>242</v>
      </c>
      <c r="E15" s="33" t="s">
        <v>242</v>
      </c>
      <c r="F15" s="33" t="s">
        <v>242</v>
      </c>
    </row>
    <row r="16" spans="2:15" x14ac:dyDescent="0.2">
      <c r="B16" s="31" t="s">
        <v>254</v>
      </c>
      <c r="C16" s="33" t="s">
        <v>242</v>
      </c>
      <c r="D16" s="33" t="s">
        <v>242</v>
      </c>
      <c r="E16" s="33" t="s">
        <v>242</v>
      </c>
      <c r="F16" s="33" t="s">
        <v>242</v>
      </c>
    </row>
    <row r="17" spans="2:6" x14ac:dyDescent="0.2">
      <c r="B17" s="31" t="s">
        <v>255</v>
      </c>
      <c r="C17" s="33" t="s">
        <v>242</v>
      </c>
      <c r="D17" s="33" t="s">
        <v>242</v>
      </c>
      <c r="E17" s="33" t="s">
        <v>242</v>
      </c>
      <c r="F17" s="53">
        <v>0.94750000000000001</v>
      </c>
    </row>
    <row r="18" spans="2:6" x14ac:dyDescent="0.2">
      <c r="B18" s="31" t="s">
        <v>256</v>
      </c>
      <c r="C18" s="33" t="s">
        <v>242</v>
      </c>
      <c r="D18" s="53">
        <v>6.8819999999999997</v>
      </c>
      <c r="E18" s="53">
        <v>2.1909999999999998</v>
      </c>
      <c r="F18" s="53">
        <v>0.31780000000000003</v>
      </c>
    </row>
    <row r="19" spans="2:6" x14ac:dyDescent="0.2">
      <c r="B19" s="31" t="s">
        <v>257</v>
      </c>
      <c r="C19" s="33" t="s">
        <v>242</v>
      </c>
      <c r="D19" s="53">
        <v>0.3624</v>
      </c>
      <c r="E19" s="53">
        <v>6.5369999999999998E-2</v>
      </c>
      <c r="F19" s="53">
        <v>6.787E-2</v>
      </c>
    </row>
    <row r="20" spans="2:6" x14ac:dyDescent="0.2">
      <c r="B20" s="31" t="s">
        <v>258</v>
      </c>
      <c r="C20" s="33" t="s">
        <v>242</v>
      </c>
      <c r="D20" s="53">
        <v>0.25569999999999998</v>
      </c>
      <c r="E20" s="53">
        <v>2.82</v>
      </c>
      <c r="F20" s="53">
        <v>8.8100000000000001E-3</v>
      </c>
    </row>
    <row r="21" spans="2:6" x14ac:dyDescent="0.2">
      <c r="B21" s="31" t="s">
        <v>259</v>
      </c>
      <c r="C21" s="33" t="s">
        <v>242</v>
      </c>
      <c r="D21" s="33" t="s">
        <v>242</v>
      </c>
      <c r="E21" s="33" t="s">
        <v>242</v>
      </c>
      <c r="F21" s="54">
        <v>10.69</v>
      </c>
    </row>
    <row r="22" spans="2:6" x14ac:dyDescent="0.2">
      <c r="B22" s="31" t="s">
        <v>260</v>
      </c>
      <c r="C22" s="33" t="s">
        <v>242</v>
      </c>
      <c r="D22" s="53">
        <v>0.17860000000000001</v>
      </c>
      <c r="E22" s="53">
        <v>1.643E-2</v>
      </c>
      <c r="F22" s="53">
        <v>1.2749999999999999E-2</v>
      </c>
    </row>
    <row r="23" spans="2:6" x14ac:dyDescent="0.2">
      <c r="B23" s="31" t="s">
        <v>261</v>
      </c>
      <c r="C23" s="33" t="s">
        <v>242</v>
      </c>
      <c r="D23" s="53">
        <v>7.3429999999999995E-2</v>
      </c>
      <c r="E23" s="53">
        <v>2.6710000000000001E-2</v>
      </c>
      <c r="F23" s="53">
        <v>1.162E-2</v>
      </c>
    </row>
    <row r="24" spans="2:6" x14ac:dyDescent="0.2">
      <c r="B24" s="31" t="s">
        <v>262</v>
      </c>
      <c r="C24" s="33" t="s">
        <v>242</v>
      </c>
      <c r="D24" s="54">
        <v>15.87</v>
      </c>
      <c r="E24" s="33" t="s">
        <v>242</v>
      </c>
      <c r="F24" s="53">
        <v>0.14799999999999999</v>
      </c>
    </row>
    <row r="25" spans="2:6" x14ac:dyDescent="0.2">
      <c r="B25" s="31" t="s">
        <v>263</v>
      </c>
      <c r="C25" s="33" t="s">
        <v>242</v>
      </c>
      <c r="D25" s="33" t="s">
        <v>242</v>
      </c>
      <c r="E25" s="33" t="s">
        <v>242</v>
      </c>
      <c r="F25" s="53">
        <v>0.90029999999999999</v>
      </c>
    </row>
  </sheetData>
  <pageMargins left="0.75" right="0.75" top="1" bottom="1" header="0.5" footer="0.5"/>
  <pageSetup orientation="portrait" horizontalDpi="4294967292" verticalDpi="4294967292"/>
  <ignoredErrors>
    <ignoredError sqref="F3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6"/>
  <sheetViews>
    <sheetView topLeftCell="A7" zoomScale="75" zoomScaleNormal="75" zoomScalePageLayoutView="75" workbookViewId="0">
      <selection activeCell="AG7" sqref="A1:AG7"/>
    </sheetView>
  </sheetViews>
  <sheetFormatPr baseColWidth="10" defaultColWidth="8.83203125" defaultRowHeight="16" x14ac:dyDescent="0.2"/>
  <sheetData>
    <row r="1" spans="1:33" x14ac:dyDescent="0.2">
      <c r="A1" s="18" t="s">
        <v>265</v>
      </c>
      <c r="B1" s="18" t="s">
        <v>266</v>
      </c>
      <c r="C1" s="18" t="s">
        <v>267</v>
      </c>
      <c r="D1" s="18" t="s">
        <v>268</v>
      </c>
      <c r="E1" s="18" t="s">
        <v>269</v>
      </c>
      <c r="F1" s="18" t="s">
        <v>270</v>
      </c>
      <c r="G1" s="18" t="s">
        <v>271</v>
      </c>
      <c r="H1" s="18" t="s">
        <v>272</v>
      </c>
      <c r="I1" s="18" t="s">
        <v>273</v>
      </c>
      <c r="J1" s="18" t="s">
        <v>274</v>
      </c>
      <c r="K1" s="18" t="s">
        <v>275</v>
      </c>
      <c r="L1" s="18" t="s">
        <v>276</v>
      </c>
      <c r="M1" s="18" t="s">
        <v>277</v>
      </c>
      <c r="N1" s="18" t="s">
        <v>278</v>
      </c>
      <c r="O1" s="18" t="s">
        <v>279</v>
      </c>
      <c r="P1" s="18" t="s">
        <v>280</v>
      </c>
      <c r="Q1" s="18" t="s">
        <v>281</v>
      </c>
      <c r="R1" s="18" t="s">
        <v>282</v>
      </c>
      <c r="S1" s="18" t="s">
        <v>283</v>
      </c>
      <c r="T1" s="18" t="s">
        <v>284</v>
      </c>
      <c r="U1" s="18" t="s">
        <v>285</v>
      </c>
      <c r="V1" s="18" t="s">
        <v>286</v>
      </c>
      <c r="W1" s="18" t="s">
        <v>287</v>
      </c>
      <c r="X1" s="18" t="s">
        <v>288</v>
      </c>
      <c r="Y1" s="18" t="s">
        <v>289</v>
      </c>
      <c r="Z1" s="18" t="s">
        <v>290</v>
      </c>
      <c r="AA1" s="18" t="s">
        <v>291</v>
      </c>
      <c r="AB1" s="18" t="s">
        <v>292</v>
      </c>
      <c r="AC1" s="18" t="s">
        <v>293</v>
      </c>
      <c r="AD1" s="18" t="s">
        <v>294</v>
      </c>
      <c r="AE1" s="18" t="s">
        <v>295</v>
      </c>
      <c r="AF1" s="18" t="s">
        <v>296</v>
      </c>
      <c r="AG1" s="18" t="s">
        <v>297</v>
      </c>
    </row>
    <row r="2" spans="1:33" x14ac:dyDescent="0.2">
      <c r="A2" s="18" t="s">
        <v>298</v>
      </c>
      <c r="B2" s="18" t="s">
        <v>298</v>
      </c>
      <c r="C2" s="18">
        <v>0</v>
      </c>
      <c r="D2" s="18">
        <v>-16776961</v>
      </c>
      <c r="E2" s="18" t="s">
        <v>299</v>
      </c>
      <c r="F2" s="18" t="s">
        <v>300</v>
      </c>
      <c r="G2" s="18"/>
      <c r="H2" s="18" t="s">
        <v>301</v>
      </c>
      <c r="I2" s="18" t="s">
        <v>302</v>
      </c>
      <c r="J2" s="18" t="s">
        <v>303</v>
      </c>
      <c r="K2" s="18" t="s">
        <v>304</v>
      </c>
      <c r="L2" s="18" t="s">
        <v>305</v>
      </c>
      <c r="M2" s="18" t="s">
        <v>299</v>
      </c>
      <c r="N2" s="18" t="s">
        <v>306</v>
      </c>
      <c r="O2" s="18">
        <v>1</v>
      </c>
      <c r="P2" s="18">
        <v>7.81</v>
      </c>
      <c r="Q2" s="18">
        <v>0.18179999999999999</v>
      </c>
      <c r="R2" s="19">
        <v>9.8730000000000001E-9</v>
      </c>
      <c r="S2" s="19">
        <v>1.478E-10</v>
      </c>
      <c r="T2" s="19">
        <v>55440</v>
      </c>
      <c r="U2" s="19">
        <v>428.2</v>
      </c>
      <c r="V2" s="19">
        <v>5.4730000000000002E-4</v>
      </c>
      <c r="W2" s="19">
        <v>7.0190000000000001E-6</v>
      </c>
      <c r="X2" s="18">
        <v>1.6526000000000001</v>
      </c>
      <c r="Y2" s="18">
        <v>1.6500000000000001E-2</v>
      </c>
      <c r="Z2" s="19">
        <v>9.8029999999999992E-4</v>
      </c>
      <c r="AA2" s="18">
        <v>0.72989999999999999</v>
      </c>
      <c r="AB2" s="18">
        <v>44.2</v>
      </c>
      <c r="AC2" s="18">
        <v>1.1446000000000001</v>
      </c>
      <c r="AD2" s="18">
        <v>0.99680000000000002</v>
      </c>
      <c r="AE2" s="18" t="s">
        <v>307</v>
      </c>
      <c r="AF2" s="18" t="s">
        <v>307</v>
      </c>
      <c r="AG2" s="18" t="s">
        <v>307</v>
      </c>
    </row>
    <row r="3" spans="1:33" x14ac:dyDescent="0.2">
      <c r="A3" s="18" t="s">
        <v>298</v>
      </c>
      <c r="B3" s="18" t="s">
        <v>298</v>
      </c>
      <c r="C3" s="18">
        <v>1</v>
      </c>
      <c r="D3" s="18">
        <v>-16776961</v>
      </c>
      <c r="E3" s="18" t="s">
        <v>302</v>
      </c>
      <c r="F3" s="18" t="s">
        <v>300</v>
      </c>
      <c r="G3" s="18"/>
      <c r="H3" s="18" t="s">
        <v>301</v>
      </c>
      <c r="I3" s="18" t="s">
        <v>302</v>
      </c>
      <c r="J3" s="18" t="s">
        <v>308</v>
      </c>
      <c r="K3" s="18" t="s">
        <v>304</v>
      </c>
      <c r="L3" s="18" t="s">
        <v>309</v>
      </c>
      <c r="M3" s="18" t="s">
        <v>299</v>
      </c>
      <c r="N3" s="18" t="s">
        <v>306</v>
      </c>
      <c r="O3" s="18">
        <v>1</v>
      </c>
      <c r="P3" s="18">
        <v>15.6</v>
      </c>
      <c r="Q3" s="18">
        <v>0.31259999999999999</v>
      </c>
      <c r="R3" s="19">
        <v>9.8730000000000001E-9</v>
      </c>
      <c r="S3" s="19">
        <v>1.478E-10</v>
      </c>
      <c r="T3" s="19">
        <v>55440</v>
      </c>
      <c r="U3" s="19">
        <v>428.2</v>
      </c>
      <c r="V3" s="19">
        <v>5.4730000000000002E-4</v>
      </c>
      <c r="W3" s="19">
        <v>7.0190000000000001E-6</v>
      </c>
      <c r="X3" s="18">
        <v>1.5112000000000001</v>
      </c>
      <c r="Y3" s="18">
        <v>1.29E-2</v>
      </c>
      <c r="Z3" s="19">
        <v>1.4139999999999999E-3</v>
      </c>
      <c r="AA3" s="18">
        <v>0.92620000000000002</v>
      </c>
      <c r="AB3" s="18">
        <v>61.3</v>
      </c>
      <c r="AC3" s="18">
        <v>1.1446000000000001</v>
      </c>
      <c r="AD3" s="18">
        <v>0.99680000000000002</v>
      </c>
      <c r="AE3" s="18" t="s">
        <v>307</v>
      </c>
      <c r="AF3" s="18" t="s">
        <v>307</v>
      </c>
      <c r="AG3" s="18" t="s">
        <v>307</v>
      </c>
    </row>
    <row r="4" spans="1:33" x14ac:dyDescent="0.2">
      <c r="A4" s="18" t="s">
        <v>298</v>
      </c>
      <c r="B4" s="18" t="s">
        <v>298</v>
      </c>
      <c r="C4" s="18">
        <v>2</v>
      </c>
      <c r="D4" s="18">
        <v>-16776961</v>
      </c>
      <c r="E4" s="18" t="s">
        <v>310</v>
      </c>
      <c r="F4" s="18" t="s">
        <v>300</v>
      </c>
      <c r="G4" s="18"/>
      <c r="H4" s="18" t="s">
        <v>301</v>
      </c>
      <c r="I4" s="18" t="s">
        <v>302</v>
      </c>
      <c r="J4" s="18" t="s">
        <v>311</v>
      </c>
      <c r="K4" s="18" t="s">
        <v>304</v>
      </c>
      <c r="L4" s="18" t="s">
        <v>312</v>
      </c>
      <c r="M4" s="18" t="s">
        <v>299</v>
      </c>
      <c r="N4" s="18" t="s">
        <v>306</v>
      </c>
      <c r="O4" s="18">
        <v>1</v>
      </c>
      <c r="P4" s="18">
        <v>31.3</v>
      </c>
      <c r="Q4" s="18">
        <v>0.50190000000000001</v>
      </c>
      <c r="R4" s="19">
        <v>9.8730000000000001E-9</v>
      </c>
      <c r="S4" s="19">
        <v>1.478E-10</v>
      </c>
      <c r="T4" s="19">
        <v>55440</v>
      </c>
      <c r="U4" s="19">
        <v>428.2</v>
      </c>
      <c r="V4" s="19">
        <v>5.4730000000000002E-4</v>
      </c>
      <c r="W4" s="19">
        <v>7.0190000000000001E-6</v>
      </c>
      <c r="X4" s="18">
        <v>1.3581000000000001</v>
      </c>
      <c r="Y4" s="18">
        <v>0.01</v>
      </c>
      <c r="Z4" s="19">
        <v>2.2799999999999999E-3</v>
      </c>
      <c r="AA4" s="18">
        <v>1.0321</v>
      </c>
      <c r="AB4" s="18">
        <v>76</v>
      </c>
      <c r="AC4" s="18">
        <v>1.1446000000000001</v>
      </c>
      <c r="AD4" s="18">
        <v>0.99680000000000002</v>
      </c>
      <c r="AE4" s="18" t="s">
        <v>307</v>
      </c>
      <c r="AF4" s="18" t="s">
        <v>307</v>
      </c>
      <c r="AG4" s="18" t="s">
        <v>307</v>
      </c>
    </row>
    <row r="5" spans="1:33" x14ac:dyDescent="0.2">
      <c r="A5" s="18" t="s">
        <v>298</v>
      </c>
      <c r="B5" s="18" t="s">
        <v>298</v>
      </c>
      <c r="C5" s="18">
        <v>3</v>
      </c>
      <c r="D5" s="18">
        <v>-16776961</v>
      </c>
      <c r="E5" s="18" t="s">
        <v>313</v>
      </c>
      <c r="F5" s="18" t="s">
        <v>300</v>
      </c>
      <c r="G5" s="18"/>
      <c r="H5" s="18" t="s">
        <v>301</v>
      </c>
      <c r="I5" s="18" t="s">
        <v>302</v>
      </c>
      <c r="J5" s="18" t="s">
        <v>313</v>
      </c>
      <c r="K5" s="18" t="s">
        <v>304</v>
      </c>
      <c r="L5" s="18" t="s">
        <v>314</v>
      </c>
      <c r="M5" s="18" t="s">
        <v>299</v>
      </c>
      <c r="N5" s="18" t="s">
        <v>306</v>
      </c>
      <c r="O5" s="18">
        <v>1</v>
      </c>
      <c r="P5" s="18">
        <v>62.5</v>
      </c>
      <c r="Q5" s="18">
        <v>0.76800000000000002</v>
      </c>
      <c r="R5" s="19">
        <v>9.8730000000000001E-9</v>
      </c>
      <c r="S5" s="19">
        <v>1.478E-10</v>
      </c>
      <c r="T5" s="19">
        <v>55440</v>
      </c>
      <c r="U5" s="19">
        <v>428.2</v>
      </c>
      <c r="V5" s="19">
        <v>5.4730000000000002E-4</v>
      </c>
      <c r="W5" s="19">
        <v>7.0190000000000001E-6</v>
      </c>
      <c r="X5" s="18">
        <v>1.2927999999999999</v>
      </c>
      <c r="Y5" s="18">
        <v>7.6E-3</v>
      </c>
      <c r="Z5" s="19">
        <v>4.0119999999999999E-3</v>
      </c>
      <c r="AA5" s="18">
        <v>1.1164000000000001</v>
      </c>
      <c r="AB5" s="18">
        <v>86.4</v>
      </c>
      <c r="AC5" s="18">
        <v>1.1446000000000001</v>
      </c>
      <c r="AD5" s="18">
        <v>0.99680000000000002</v>
      </c>
      <c r="AE5" s="18" t="s">
        <v>307</v>
      </c>
      <c r="AF5" s="18" t="s">
        <v>307</v>
      </c>
      <c r="AG5" s="18" t="s">
        <v>307</v>
      </c>
    </row>
    <row r="6" spans="1:33" x14ac:dyDescent="0.2">
      <c r="A6" s="18" t="s">
        <v>298</v>
      </c>
      <c r="B6" s="18" t="s">
        <v>298</v>
      </c>
      <c r="C6" s="18">
        <v>4</v>
      </c>
      <c r="D6" s="18">
        <v>-16776961</v>
      </c>
      <c r="E6" s="18" t="s">
        <v>311</v>
      </c>
      <c r="F6" s="18" t="s">
        <v>300</v>
      </c>
      <c r="G6" s="18"/>
      <c r="H6" s="18" t="s">
        <v>301</v>
      </c>
      <c r="I6" s="18" t="s">
        <v>302</v>
      </c>
      <c r="J6" s="18" t="s">
        <v>310</v>
      </c>
      <c r="K6" s="18" t="s">
        <v>304</v>
      </c>
      <c r="L6" s="18" t="s">
        <v>305</v>
      </c>
      <c r="M6" s="18" t="s">
        <v>299</v>
      </c>
      <c r="N6" s="18" t="s">
        <v>306</v>
      </c>
      <c r="O6" s="18">
        <v>1</v>
      </c>
      <c r="P6" s="18">
        <v>125</v>
      </c>
      <c r="Q6" s="18">
        <v>1.2262</v>
      </c>
      <c r="R6" s="19">
        <v>9.8730000000000001E-9</v>
      </c>
      <c r="S6" s="19">
        <v>1.478E-10</v>
      </c>
      <c r="T6" s="19">
        <v>55440</v>
      </c>
      <c r="U6" s="19">
        <v>428.2</v>
      </c>
      <c r="V6" s="19">
        <v>5.4730000000000002E-4</v>
      </c>
      <c r="W6" s="19">
        <v>7.0190000000000001E-6</v>
      </c>
      <c r="X6" s="18">
        <v>1.4971000000000001</v>
      </c>
      <c r="Y6" s="18">
        <v>5.7999999999999996E-3</v>
      </c>
      <c r="Z6" s="19">
        <v>7.4770000000000001E-3</v>
      </c>
      <c r="AA6" s="18">
        <v>1.3875</v>
      </c>
      <c r="AB6" s="18">
        <v>92.7</v>
      </c>
      <c r="AC6" s="18">
        <v>1.1446000000000001</v>
      </c>
      <c r="AD6" s="18">
        <v>0.99680000000000002</v>
      </c>
      <c r="AE6" s="18" t="s">
        <v>307</v>
      </c>
      <c r="AF6" s="18" t="s">
        <v>307</v>
      </c>
      <c r="AG6" s="18" t="s">
        <v>307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6"/>
  <sheetViews>
    <sheetView zoomScale="50" zoomScaleNormal="50" zoomScalePageLayoutView="50" workbookViewId="0">
      <selection activeCell="K29" sqref="K29"/>
    </sheetView>
  </sheetViews>
  <sheetFormatPr baseColWidth="10" defaultRowHeight="16" x14ac:dyDescent="0.2"/>
  <sheetData>
    <row r="1" spans="1:33" x14ac:dyDescent="0.2">
      <c r="A1" s="18" t="s">
        <v>265</v>
      </c>
      <c r="B1" s="18" t="s">
        <v>266</v>
      </c>
      <c r="C1" s="18" t="s">
        <v>267</v>
      </c>
      <c r="D1" s="18" t="s">
        <v>268</v>
      </c>
      <c r="E1" s="18" t="s">
        <v>269</v>
      </c>
      <c r="F1" s="18" t="s">
        <v>270</v>
      </c>
      <c r="G1" s="18" t="s">
        <v>271</v>
      </c>
      <c r="H1" s="18" t="s">
        <v>272</v>
      </c>
      <c r="I1" s="18" t="s">
        <v>273</v>
      </c>
      <c r="J1" s="18" t="s">
        <v>274</v>
      </c>
      <c r="K1" s="18" t="s">
        <v>275</v>
      </c>
      <c r="L1" s="18" t="s">
        <v>276</v>
      </c>
      <c r="M1" s="18" t="s">
        <v>277</v>
      </c>
      <c r="N1" s="18" t="s">
        <v>278</v>
      </c>
      <c r="O1" s="18" t="s">
        <v>279</v>
      </c>
      <c r="P1" s="18" t="s">
        <v>280</v>
      </c>
      <c r="Q1" s="18" t="s">
        <v>281</v>
      </c>
      <c r="R1" s="18" t="s">
        <v>282</v>
      </c>
      <c r="S1" s="18" t="s">
        <v>283</v>
      </c>
      <c r="T1" s="18" t="s">
        <v>284</v>
      </c>
      <c r="U1" s="18" t="s">
        <v>285</v>
      </c>
      <c r="V1" s="18" t="s">
        <v>286</v>
      </c>
      <c r="W1" s="18" t="s">
        <v>287</v>
      </c>
      <c r="X1" s="18" t="s">
        <v>288</v>
      </c>
      <c r="Y1" s="18" t="s">
        <v>289</v>
      </c>
      <c r="Z1" s="18" t="s">
        <v>290</v>
      </c>
      <c r="AA1" s="18" t="s">
        <v>291</v>
      </c>
      <c r="AB1" s="18" t="s">
        <v>292</v>
      </c>
      <c r="AC1" s="18" t="s">
        <v>293</v>
      </c>
      <c r="AD1" s="18" t="s">
        <v>294</v>
      </c>
      <c r="AE1" s="18" t="s">
        <v>295</v>
      </c>
      <c r="AF1" s="18" t="s">
        <v>296</v>
      </c>
      <c r="AG1" s="18" t="s">
        <v>297</v>
      </c>
    </row>
    <row r="2" spans="1:33" x14ac:dyDescent="0.2">
      <c r="A2" s="18" t="s">
        <v>298</v>
      </c>
      <c r="B2" s="18" t="s">
        <v>298</v>
      </c>
      <c r="C2" s="18">
        <v>0</v>
      </c>
      <c r="D2" s="18">
        <v>-16776961</v>
      </c>
      <c r="E2" s="18" t="s">
        <v>315</v>
      </c>
      <c r="F2" s="18" t="s">
        <v>300</v>
      </c>
      <c r="G2" s="18"/>
      <c r="H2" s="18" t="s">
        <v>301</v>
      </c>
      <c r="I2" s="18" t="s">
        <v>316</v>
      </c>
      <c r="J2" s="18" t="s">
        <v>317</v>
      </c>
      <c r="K2" s="18" t="s">
        <v>2</v>
      </c>
      <c r="L2" s="18" t="s">
        <v>318</v>
      </c>
      <c r="M2" s="18" t="s">
        <v>315</v>
      </c>
      <c r="N2" s="18" t="s">
        <v>306</v>
      </c>
      <c r="O2" s="18">
        <v>1</v>
      </c>
      <c r="P2" s="18">
        <v>7.81</v>
      </c>
      <c r="Q2" s="18">
        <v>0.31159999999999999</v>
      </c>
      <c r="R2" s="19">
        <v>7.4739999999999996E-9</v>
      </c>
      <c r="S2" s="19">
        <v>1.265E-10</v>
      </c>
      <c r="T2" s="19">
        <v>67680</v>
      </c>
      <c r="U2" s="19">
        <v>524.4</v>
      </c>
      <c r="V2" s="19">
        <v>5.0589999999999999E-4</v>
      </c>
      <c r="W2" s="19">
        <v>7.6079999999999998E-6</v>
      </c>
      <c r="X2" s="18">
        <v>2.3102999999999998</v>
      </c>
      <c r="Y2" s="18">
        <v>2.2599999999999999E-2</v>
      </c>
      <c r="Z2" s="19">
        <v>1.034E-3</v>
      </c>
      <c r="AA2" s="18">
        <v>1.1805000000000001</v>
      </c>
      <c r="AB2" s="18">
        <v>51.1</v>
      </c>
      <c r="AC2" s="18">
        <v>2.8784000000000001</v>
      </c>
      <c r="AD2" s="18">
        <v>0.99560000000000004</v>
      </c>
      <c r="AE2" s="18" t="s">
        <v>307</v>
      </c>
      <c r="AF2" s="18" t="s">
        <v>307</v>
      </c>
      <c r="AG2" s="18" t="s">
        <v>307</v>
      </c>
    </row>
    <row r="3" spans="1:33" x14ac:dyDescent="0.2">
      <c r="A3" s="18" t="s">
        <v>298</v>
      </c>
      <c r="B3" s="18" t="s">
        <v>298</v>
      </c>
      <c r="C3" s="18">
        <v>1</v>
      </c>
      <c r="D3" s="18">
        <v>-16776961</v>
      </c>
      <c r="E3" s="18" t="s">
        <v>316</v>
      </c>
      <c r="F3" s="18" t="s">
        <v>300</v>
      </c>
      <c r="G3" s="18"/>
      <c r="H3" s="18" t="s">
        <v>301</v>
      </c>
      <c r="I3" s="18" t="s">
        <v>316</v>
      </c>
      <c r="J3" s="18" t="s">
        <v>319</v>
      </c>
      <c r="K3" s="18" t="s">
        <v>2</v>
      </c>
      <c r="L3" s="18" t="s">
        <v>320</v>
      </c>
      <c r="M3" s="18" t="s">
        <v>315</v>
      </c>
      <c r="N3" s="18" t="s">
        <v>306</v>
      </c>
      <c r="O3" s="18">
        <v>1</v>
      </c>
      <c r="P3" s="18">
        <v>15.6</v>
      </c>
      <c r="Q3" s="18">
        <v>0.52339999999999998</v>
      </c>
      <c r="R3" s="19">
        <v>7.4739999999999996E-9</v>
      </c>
      <c r="S3" s="19">
        <v>1.265E-10</v>
      </c>
      <c r="T3" s="19">
        <v>67680</v>
      </c>
      <c r="U3" s="19">
        <v>524.4</v>
      </c>
      <c r="V3" s="19">
        <v>5.0589999999999999E-4</v>
      </c>
      <c r="W3" s="19">
        <v>7.6079999999999998E-6</v>
      </c>
      <c r="X3" s="18">
        <v>2.1189</v>
      </c>
      <c r="Y3" s="18">
        <v>1.77E-2</v>
      </c>
      <c r="Z3" s="19">
        <v>1.5640000000000001E-3</v>
      </c>
      <c r="AA3" s="18">
        <v>1.4334</v>
      </c>
      <c r="AB3" s="18">
        <v>67.599999999999994</v>
      </c>
      <c r="AC3" s="18">
        <v>2.8784000000000001</v>
      </c>
      <c r="AD3" s="18">
        <v>0.99560000000000004</v>
      </c>
      <c r="AE3" s="18" t="s">
        <v>307</v>
      </c>
      <c r="AF3" s="18" t="s">
        <v>307</v>
      </c>
      <c r="AG3" s="18" t="s">
        <v>307</v>
      </c>
    </row>
    <row r="4" spans="1:33" x14ac:dyDescent="0.2">
      <c r="A4" s="18" t="s">
        <v>298</v>
      </c>
      <c r="B4" s="18" t="s">
        <v>298</v>
      </c>
      <c r="C4" s="18">
        <v>2</v>
      </c>
      <c r="D4" s="18">
        <v>-16776961</v>
      </c>
      <c r="E4" s="18" t="s">
        <v>321</v>
      </c>
      <c r="F4" s="18" t="s">
        <v>300</v>
      </c>
      <c r="G4" s="18"/>
      <c r="H4" s="18" t="s">
        <v>301</v>
      </c>
      <c r="I4" s="18" t="s">
        <v>316</v>
      </c>
      <c r="J4" s="18" t="s">
        <v>322</v>
      </c>
      <c r="K4" s="18" t="s">
        <v>2</v>
      </c>
      <c r="L4" s="18" t="s">
        <v>323</v>
      </c>
      <c r="M4" s="18" t="s">
        <v>315</v>
      </c>
      <c r="N4" s="18" t="s">
        <v>306</v>
      </c>
      <c r="O4" s="18">
        <v>1</v>
      </c>
      <c r="P4" s="18">
        <v>31.3</v>
      </c>
      <c r="Q4" s="18">
        <v>0.79900000000000004</v>
      </c>
      <c r="R4" s="19">
        <v>7.4739999999999996E-9</v>
      </c>
      <c r="S4" s="19">
        <v>1.265E-10</v>
      </c>
      <c r="T4" s="19">
        <v>67680</v>
      </c>
      <c r="U4" s="19">
        <v>524.4</v>
      </c>
      <c r="V4" s="19">
        <v>5.0589999999999999E-4</v>
      </c>
      <c r="W4" s="19">
        <v>7.6079999999999998E-6</v>
      </c>
      <c r="X4" s="18">
        <v>1.8620000000000001</v>
      </c>
      <c r="Y4" s="18">
        <v>1.3299999999999999E-2</v>
      </c>
      <c r="Z4" s="19">
        <v>2.6210000000000001E-3</v>
      </c>
      <c r="AA4" s="18">
        <v>1.5025999999999999</v>
      </c>
      <c r="AB4" s="18">
        <v>80.7</v>
      </c>
      <c r="AC4" s="18">
        <v>2.8784000000000001</v>
      </c>
      <c r="AD4" s="18">
        <v>0.99560000000000004</v>
      </c>
      <c r="AE4" s="18" t="s">
        <v>307</v>
      </c>
      <c r="AF4" s="18" t="s">
        <v>307</v>
      </c>
      <c r="AG4" s="18" t="s">
        <v>307</v>
      </c>
    </row>
    <row r="5" spans="1:33" x14ac:dyDescent="0.2">
      <c r="A5" s="18" t="s">
        <v>298</v>
      </c>
      <c r="B5" s="18" t="s">
        <v>298</v>
      </c>
      <c r="C5" s="18">
        <v>3</v>
      </c>
      <c r="D5" s="18">
        <v>-16776961</v>
      </c>
      <c r="E5" s="18" t="s">
        <v>324</v>
      </c>
      <c r="F5" s="18" t="s">
        <v>300</v>
      </c>
      <c r="G5" s="18"/>
      <c r="H5" s="18" t="s">
        <v>301</v>
      </c>
      <c r="I5" s="18" t="s">
        <v>316</v>
      </c>
      <c r="J5" s="18" t="s">
        <v>324</v>
      </c>
      <c r="K5" s="18" t="s">
        <v>2</v>
      </c>
      <c r="L5" s="18" t="s">
        <v>325</v>
      </c>
      <c r="M5" s="18" t="s">
        <v>315</v>
      </c>
      <c r="N5" s="18" t="s">
        <v>306</v>
      </c>
      <c r="O5" s="18">
        <v>1</v>
      </c>
      <c r="P5" s="18">
        <v>62.5</v>
      </c>
      <c r="Q5" s="18">
        <v>1.1574</v>
      </c>
      <c r="R5" s="19">
        <v>7.4739999999999996E-9</v>
      </c>
      <c r="S5" s="19">
        <v>1.265E-10</v>
      </c>
      <c r="T5" s="19">
        <v>67680</v>
      </c>
      <c r="U5" s="19">
        <v>524.4</v>
      </c>
      <c r="V5" s="19">
        <v>5.0589999999999999E-4</v>
      </c>
      <c r="W5" s="19">
        <v>7.6079999999999998E-6</v>
      </c>
      <c r="X5" s="18">
        <v>1.7302</v>
      </c>
      <c r="Y5" s="18">
        <v>9.4000000000000004E-3</v>
      </c>
      <c r="Z5" s="19">
        <v>4.7359999999999998E-3</v>
      </c>
      <c r="AA5" s="18">
        <v>1.5454000000000001</v>
      </c>
      <c r="AB5" s="18">
        <v>89.3</v>
      </c>
      <c r="AC5" s="18">
        <v>2.8784000000000001</v>
      </c>
      <c r="AD5" s="18">
        <v>0.99560000000000004</v>
      </c>
      <c r="AE5" s="18" t="s">
        <v>307</v>
      </c>
      <c r="AF5" s="18" t="s">
        <v>307</v>
      </c>
      <c r="AG5" s="18" t="s">
        <v>307</v>
      </c>
    </row>
    <row r="6" spans="1:33" x14ac:dyDescent="0.2">
      <c r="A6" s="18" t="s">
        <v>298</v>
      </c>
      <c r="B6" s="18" t="s">
        <v>298</v>
      </c>
      <c r="C6" s="18">
        <v>4</v>
      </c>
      <c r="D6" s="18">
        <v>-16776961</v>
      </c>
      <c r="E6" s="18" t="s">
        <v>322</v>
      </c>
      <c r="F6" s="18" t="s">
        <v>300</v>
      </c>
      <c r="G6" s="18"/>
      <c r="H6" s="18" t="s">
        <v>301</v>
      </c>
      <c r="I6" s="18" t="s">
        <v>316</v>
      </c>
      <c r="J6" s="18" t="s">
        <v>321</v>
      </c>
      <c r="K6" s="18" t="s">
        <v>2</v>
      </c>
      <c r="L6" s="18" t="s">
        <v>318</v>
      </c>
      <c r="M6" s="18" t="s">
        <v>315</v>
      </c>
      <c r="N6" s="18" t="s">
        <v>306</v>
      </c>
      <c r="O6" s="18">
        <v>1</v>
      </c>
      <c r="P6" s="18">
        <v>125</v>
      </c>
      <c r="Q6" s="18">
        <v>1.6841999999999999</v>
      </c>
      <c r="R6" s="19">
        <v>7.4739999999999996E-9</v>
      </c>
      <c r="S6" s="19">
        <v>1.265E-10</v>
      </c>
      <c r="T6" s="19">
        <v>67680</v>
      </c>
      <c r="U6" s="19">
        <v>524.4</v>
      </c>
      <c r="V6" s="19">
        <v>5.0589999999999999E-4</v>
      </c>
      <c r="W6" s="19">
        <v>7.6079999999999998E-6</v>
      </c>
      <c r="X6" s="18">
        <v>1.9133</v>
      </c>
      <c r="Y6" s="18">
        <v>6.4999999999999997E-3</v>
      </c>
      <c r="Z6" s="19">
        <v>8.966E-3</v>
      </c>
      <c r="AA6" s="18">
        <v>1.8052999999999999</v>
      </c>
      <c r="AB6" s="18">
        <v>94.4</v>
      </c>
      <c r="AC6" s="18">
        <v>2.8784000000000001</v>
      </c>
      <c r="AD6" s="18">
        <v>0.99560000000000004</v>
      </c>
      <c r="AE6" s="18" t="s">
        <v>307</v>
      </c>
      <c r="AF6" s="18" t="s">
        <v>307</v>
      </c>
      <c r="AG6" s="18" t="s">
        <v>307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6"/>
  <sheetViews>
    <sheetView zoomScale="50" zoomScaleNormal="50" zoomScalePageLayoutView="50" workbookViewId="0">
      <selection activeCell="AH9" sqref="A1:AH9"/>
    </sheetView>
  </sheetViews>
  <sheetFormatPr baseColWidth="10" defaultRowHeight="16" x14ac:dyDescent="0.2"/>
  <sheetData>
    <row r="1" spans="1:33" x14ac:dyDescent="0.2">
      <c r="A1" s="18" t="s">
        <v>265</v>
      </c>
      <c r="B1" s="18" t="s">
        <v>266</v>
      </c>
      <c r="C1" s="18" t="s">
        <v>267</v>
      </c>
      <c r="D1" s="18" t="s">
        <v>268</v>
      </c>
      <c r="E1" s="18" t="s">
        <v>269</v>
      </c>
      <c r="F1" s="18" t="s">
        <v>270</v>
      </c>
      <c r="G1" s="18" t="s">
        <v>271</v>
      </c>
      <c r="H1" s="18" t="s">
        <v>272</v>
      </c>
      <c r="I1" s="18" t="s">
        <v>273</v>
      </c>
      <c r="J1" s="18" t="s">
        <v>274</v>
      </c>
      <c r="K1" s="18" t="s">
        <v>275</v>
      </c>
      <c r="L1" s="18" t="s">
        <v>276</v>
      </c>
      <c r="M1" s="18" t="s">
        <v>277</v>
      </c>
      <c r="N1" s="18" t="s">
        <v>278</v>
      </c>
      <c r="O1" s="18" t="s">
        <v>279</v>
      </c>
      <c r="P1" s="18" t="s">
        <v>280</v>
      </c>
      <c r="Q1" s="18" t="s">
        <v>281</v>
      </c>
      <c r="R1" s="18" t="s">
        <v>282</v>
      </c>
      <c r="S1" s="18" t="s">
        <v>283</v>
      </c>
      <c r="T1" s="18" t="s">
        <v>284</v>
      </c>
      <c r="U1" s="18" t="s">
        <v>285</v>
      </c>
      <c r="V1" s="18" t="s">
        <v>286</v>
      </c>
      <c r="W1" s="18" t="s">
        <v>287</v>
      </c>
      <c r="X1" s="18" t="s">
        <v>288</v>
      </c>
      <c r="Y1" s="18" t="s">
        <v>289</v>
      </c>
      <c r="Z1" s="18" t="s">
        <v>290</v>
      </c>
      <c r="AA1" s="18" t="s">
        <v>291</v>
      </c>
      <c r="AB1" s="18" t="s">
        <v>292</v>
      </c>
      <c r="AC1" s="18" t="s">
        <v>293</v>
      </c>
      <c r="AD1" s="18" t="s">
        <v>294</v>
      </c>
      <c r="AE1" s="18" t="s">
        <v>295</v>
      </c>
      <c r="AF1" s="18" t="s">
        <v>296</v>
      </c>
      <c r="AG1" s="18" t="s">
        <v>297</v>
      </c>
    </row>
    <row r="2" spans="1:33" x14ac:dyDescent="0.2">
      <c r="A2" s="18" t="s">
        <v>298</v>
      </c>
      <c r="B2" s="18" t="s">
        <v>298</v>
      </c>
      <c r="C2" s="18">
        <v>0</v>
      </c>
      <c r="D2" s="18">
        <v>-16776961</v>
      </c>
      <c r="E2" s="18" t="s">
        <v>326</v>
      </c>
      <c r="F2" s="18" t="s">
        <v>300</v>
      </c>
      <c r="G2" s="18"/>
      <c r="H2" s="18" t="s">
        <v>301</v>
      </c>
      <c r="I2" s="18" t="s">
        <v>327</v>
      </c>
      <c r="J2" s="18" t="s">
        <v>328</v>
      </c>
      <c r="K2" s="19">
        <v>40000000000</v>
      </c>
      <c r="L2" s="18" t="s">
        <v>329</v>
      </c>
      <c r="M2" s="18" t="s">
        <v>326</v>
      </c>
      <c r="N2" s="18" t="s">
        <v>306</v>
      </c>
      <c r="O2" s="18">
        <v>1</v>
      </c>
      <c r="P2" s="18">
        <v>7.81</v>
      </c>
      <c r="Q2" s="18">
        <v>0.3367</v>
      </c>
      <c r="R2" s="19">
        <v>7.4760000000000002E-9</v>
      </c>
      <c r="S2" s="19">
        <v>1.079E-10</v>
      </c>
      <c r="T2" s="19">
        <v>81810</v>
      </c>
      <c r="U2" s="19">
        <v>579.9</v>
      </c>
      <c r="V2" s="19">
        <v>6.1160000000000001E-4</v>
      </c>
      <c r="W2" s="19">
        <v>7.6879999999999999E-6</v>
      </c>
      <c r="X2" s="18">
        <v>2.1455000000000002</v>
      </c>
      <c r="Y2" s="18">
        <v>0.02</v>
      </c>
      <c r="Z2" s="19">
        <v>1.2509999999999999E-3</v>
      </c>
      <c r="AA2" s="18">
        <v>1.0962000000000001</v>
      </c>
      <c r="AB2" s="18">
        <v>51.1</v>
      </c>
      <c r="AC2" s="18">
        <v>3.7212999999999998</v>
      </c>
      <c r="AD2" s="18">
        <v>0.99570000000000003</v>
      </c>
      <c r="AE2" s="18" t="s">
        <v>307</v>
      </c>
      <c r="AF2" s="18" t="s">
        <v>307</v>
      </c>
      <c r="AG2" s="18" t="s">
        <v>307</v>
      </c>
    </row>
    <row r="3" spans="1:33" x14ac:dyDescent="0.2">
      <c r="A3" s="18" t="s">
        <v>298</v>
      </c>
      <c r="B3" s="18" t="s">
        <v>298</v>
      </c>
      <c r="C3" s="18">
        <v>1</v>
      </c>
      <c r="D3" s="18">
        <v>-16776961</v>
      </c>
      <c r="E3" s="18" t="s">
        <v>327</v>
      </c>
      <c r="F3" s="18" t="s">
        <v>300</v>
      </c>
      <c r="G3" s="18"/>
      <c r="H3" s="18" t="s">
        <v>301</v>
      </c>
      <c r="I3" s="18" t="s">
        <v>327</v>
      </c>
      <c r="J3" s="18" t="s">
        <v>330</v>
      </c>
      <c r="K3" s="19">
        <v>40000000000</v>
      </c>
      <c r="L3" s="18" t="s">
        <v>331</v>
      </c>
      <c r="M3" s="18" t="s">
        <v>326</v>
      </c>
      <c r="N3" s="18" t="s">
        <v>306</v>
      </c>
      <c r="O3" s="18">
        <v>1</v>
      </c>
      <c r="P3" s="18">
        <v>15.6</v>
      </c>
      <c r="Q3" s="18">
        <v>0.56089999999999995</v>
      </c>
      <c r="R3" s="19">
        <v>7.4760000000000002E-9</v>
      </c>
      <c r="S3" s="19">
        <v>1.079E-10</v>
      </c>
      <c r="T3" s="19">
        <v>81810</v>
      </c>
      <c r="U3" s="19">
        <v>579.9</v>
      </c>
      <c r="V3" s="19">
        <v>6.1160000000000001E-4</v>
      </c>
      <c r="W3" s="19">
        <v>7.6879999999999999E-6</v>
      </c>
      <c r="X3" s="18">
        <v>1.956</v>
      </c>
      <c r="Y3" s="18">
        <v>1.52E-2</v>
      </c>
      <c r="Z3" s="19">
        <v>1.89E-3</v>
      </c>
      <c r="AA3" s="18">
        <v>1.3230999999999999</v>
      </c>
      <c r="AB3" s="18">
        <v>67.599999999999994</v>
      </c>
      <c r="AC3" s="18">
        <v>3.7212999999999998</v>
      </c>
      <c r="AD3" s="18">
        <v>0.99570000000000003</v>
      </c>
      <c r="AE3" s="18" t="s">
        <v>307</v>
      </c>
      <c r="AF3" s="18" t="s">
        <v>307</v>
      </c>
      <c r="AG3" s="18" t="s">
        <v>307</v>
      </c>
    </row>
    <row r="4" spans="1:33" x14ac:dyDescent="0.2">
      <c r="A4" s="18" t="s">
        <v>298</v>
      </c>
      <c r="B4" s="18" t="s">
        <v>298</v>
      </c>
      <c r="C4" s="18">
        <v>2</v>
      </c>
      <c r="D4" s="18">
        <v>-16776961</v>
      </c>
      <c r="E4" s="18" t="s">
        <v>332</v>
      </c>
      <c r="F4" s="18" t="s">
        <v>300</v>
      </c>
      <c r="G4" s="18"/>
      <c r="H4" s="18" t="s">
        <v>301</v>
      </c>
      <c r="I4" s="18" t="s">
        <v>327</v>
      </c>
      <c r="J4" s="18" t="s">
        <v>333</v>
      </c>
      <c r="K4" s="19">
        <v>40000000000</v>
      </c>
      <c r="L4" s="18" t="s">
        <v>334</v>
      </c>
      <c r="M4" s="18" t="s">
        <v>326</v>
      </c>
      <c r="N4" s="18" t="s">
        <v>306</v>
      </c>
      <c r="O4" s="18">
        <v>1</v>
      </c>
      <c r="P4" s="18">
        <v>31.3</v>
      </c>
      <c r="Q4" s="18">
        <v>0.91210000000000002</v>
      </c>
      <c r="R4" s="19">
        <v>7.4760000000000002E-9</v>
      </c>
      <c r="S4" s="19">
        <v>1.079E-10</v>
      </c>
      <c r="T4" s="19">
        <v>81810</v>
      </c>
      <c r="U4" s="19">
        <v>579.9</v>
      </c>
      <c r="V4" s="19">
        <v>6.1160000000000001E-4</v>
      </c>
      <c r="W4" s="19">
        <v>7.6879999999999999E-6</v>
      </c>
      <c r="X4" s="18">
        <v>1.8736999999999999</v>
      </c>
      <c r="Y4" s="18">
        <v>1.1900000000000001E-2</v>
      </c>
      <c r="Z4" s="19">
        <v>3.1679999999999998E-3</v>
      </c>
      <c r="AA4" s="18">
        <v>1.512</v>
      </c>
      <c r="AB4" s="18">
        <v>80.7</v>
      </c>
      <c r="AC4" s="18">
        <v>3.7212999999999998</v>
      </c>
      <c r="AD4" s="18">
        <v>0.99570000000000003</v>
      </c>
      <c r="AE4" s="18" t="s">
        <v>307</v>
      </c>
      <c r="AF4" s="18" t="s">
        <v>307</v>
      </c>
      <c r="AG4" s="18" t="s">
        <v>307</v>
      </c>
    </row>
    <row r="5" spans="1:33" x14ac:dyDescent="0.2">
      <c r="A5" s="18" t="s">
        <v>298</v>
      </c>
      <c r="B5" s="18" t="s">
        <v>298</v>
      </c>
      <c r="C5" s="18">
        <v>3</v>
      </c>
      <c r="D5" s="18">
        <v>-16776961</v>
      </c>
      <c r="E5" s="18" t="s">
        <v>335</v>
      </c>
      <c r="F5" s="18" t="s">
        <v>300</v>
      </c>
      <c r="G5" s="18"/>
      <c r="H5" s="18" t="s">
        <v>301</v>
      </c>
      <c r="I5" s="18" t="s">
        <v>327</v>
      </c>
      <c r="J5" s="18" t="s">
        <v>335</v>
      </c>
      <c r="K5" s="19">
        <v>40000000000</v>
      </c>
      <c r="L5" s="18" t="s">
        <v>336</v>
      </c>
      <c r="M5" s="18" t="s">
        <v>326</v>
      </c>
      <c r="N5" s="18" t="s">
        <v>306</v>
      </c>
      <c r="O5" s="18">
        <v>1</v>
      </c>
      <c r="P5" s="18">
        <v>62.5</v>
      </c>
      <c r="Q5" s="18">
        <v>1.3487</v>
      </c>
      <c r="R5" s="19">
        <v>7.4760000000000002E-9</v>
      </c>
      <c r="S5" s="19">
        <v>1.079E-10</v>
      </c>
      <c r="T5" s="19">
        <v>81810</v>
      </c>
      <c r="U5" s="19">
        <v>579.9</v>
      </c>
      <c r="V5" s="19">
        <v>6.1160000000000001E-4</v>
      </c>
      <c r="W5" s="19">
        <v>7.6879999999999999E-6</v>
      </c>
      <c r="X5" s="18">
        <v>1.8566</v>
      </c>
      <c r="Y5" s="18">
        <v>8.6E-3</v>
      </c>
      <c r="Z5" s="19">
        <v>5.7250000000000001E-3</v>
      </c>
      <c r="AA5" s="18">
        <v>1.6583000000000001</v>
      </c>
      <c r="AB5" s="18">
        <v>89.3</v>
      </c>
      <c r="AC5" s="18">
        <v>3.7212999999999998</v>
      </c>
      <c r="AD5" s="18">
        <v>0.99570000000000003</v>
      </c>
      <c r="AE5" s="18" t="s">
        <v>307</v>
      </c>
      <c r="AF5" s="18" t="s">
        <v>307</v>
      </c>
      <c r="AG5" s="18" t="s">
        <v>307</v>
      </c>
    </row>
    <row r="6" spans="1:33" x14ac:dyDescent="0.2">
      <c r="A6" s="18" t="s">
        <v>298</v>
      </c>
      <c r="B6" s="18" t="s">
        <v>298</v>
      </c>
      <c r="C6" s="18">
        <v>4</v>
      </c>
      <c r="D6" s="18">
        <v>-16776961</v>
      </c>
      <c r="E6" s="18" t="s">
        <v>333</v>
      </c>
      <c r="F6" s="18" t="s">
        <v>300</v>
      </c>
      <c r="G6" s="18"/>
      <c r="H6" s="18" t="s">
        <v>301</v>
      </c>
      <c r="I6" s="18" t="s">
        <v>327</v>
      </c>
      <c r="J6" s="18" t="s">
        <v>332</v>
      </c>
      <c r="K6" s="19">
        <v>40000000000</v>
      </c>
      <c r="L6" s="18" t="s">
        <v>329</v>
      </c>
      <c r="M6" s="18" t="s">
        <v>326</v>
      </c>
      <c r="N6" s="18" t="s">
        <v>306</v>
      </c>
      <c r="O6" s="18">
        <v>1</v>
      </c>
      <c r="P6" s="18">
        <v>125</v>
      </c>
      <c r="Q6" s="18">
        <v>1.9281999999999999</v>
      </c>
      <c r="R6" s="19">
        <v>7.4760000000000002E-9</v>
      </c>
      <c r="S6" s="19">
        <v>1.079E-10</v>
      </c>
      <c r="T6" s="19">
        <v>81810</v>
      </c>
      <c r="U6" s="19">
        <v>579.9</v>
      </c>
      <c r="V6" s="19">
        <v>6.1160000000000001E-4</v>
      </c>
      <c r="W6" s="19">
        <v>7.6879999999999999E-6</v>
      </c>
      <c r="X6" s="18">
        <v>2.0931999999999999</v>
      </c>
      <c r="Y6" s="18">
        <v>5.8999999999999999E-3</v>
      </c>
      <c r="Z6" s="19">
        <v>1.0840000000000001E-2</v>
      </c>
      <c r="AA6" s="18">
        <v>1.9751000000000001</v>
      </c>
      <c r="AB6" s="18">
        <v>94.4</v>
      </c>
      <c r="AC6" s="18">
        <v>3.7212999999999998</v>
      </c>
      <c r="AD6" s="18">
        <v>0.99570000000000003</v>
      </c>
      <c r="AE6" s="18" t="s">
        <v>307</v>
      </c>
      <c r="AF6" s="18" t="s">
        <v>307</v>
      </c>
      <c r="AG6" s="18" t="s">
        <v>307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6"/>
  <sheetViews>
    <sheetView topLeftCell="K1" zoomScale="75" zoomScaleNormal="75" zoomScalePageLayoutView="75" workbookViewId="0">
      <selection activeCell="K29" sqref="K29"/>
    </sheetView>
  </sheetViews>
  <sheetFormatPr baseColWidth="10" defaultRowHeight="16" x14ac:dyDescent="0.2"/>
  <sheetData>
    <row r="1" spans="1:33" x14ac:dyDescent="0.2">
      <c r="A1" s="18" t="s">
        <v>265</v>
      </c>
      <c r="B1" s="18" t="s">
        <v>266</v>
      </c>
      <c r="C1" s="18" t="s">
        <v>267</v>
      </c>
      <c r="D1" s="18" t="s">
        <v>268</v>
      </c>
      <c r="E1" s="18" t="s">
        <v>269</v>
      </c>
      <c r="F1" s="18" t="s">
        <v>270</v>
      </c>
      <c r="G1" s="18" t="s">
        <v>271</v>
      </c>
      <c r="H1" s="18" t="s">
        <v>272</v>
      </c>
      <c r="I1" s="18" t="s">
        <v>273</v>
      </c>
      <c r="J1" s="18" t="s">
        <v>274</v>
      </c>
      <c r="K1" s="18" t="s">
        <v>275</v>
      </c>
      <c r="L1" s="18" t="s">
        <v>276</v>
      </c>
      <c r="M1" s="18" t="s">
        <v>277</v>
      </c>
      <c r="N1" s="18" t="s">
        <v>278</v>
      </c>
      <c r="O1" s="18" t="s">
        <v>279</v>
      </c>
      <c r="P1" s="18" t="s">
        <v>280</v>
      </c>
      <c r="Q1" s="18" t="s">
        <v>281</v>
      </c>
      <c r="R1" s="18" t="s">
        <v>282</v>
      </c>
      <c r="S1" s="18" t="s">
        <v>283</v>
      </c>
      <c r="T1" s="18" t="s">
        <v>284</v>
      </c>
      <c r="U1" s="18" t="s">
        <v>285</v>
      </c>
      <c r="V1" s="18" t="s">
        <v>286</v>
      </c>
      <c r="W1" s="18" t="s">
        <v>287</v>
      </c>
      <c r="X1" s="18" t="s">
        <v>288</v>
      </c>
      <c r="Y1" s="18" t="s">
        <v>289</v>
      </c>
      <c r="Z1" s="18" t="s">
        <v>290</v>
      </c>
      <c r="AA1" s="18" t="s">
        <v>291</v>
      </c>
      <c r="AB1" s="18" t="s">
        <v>292</v>
      </c>
      <c r="AC1" s="18" t="s">
        <v>293</v>
      </c>
      <c r="AD1" s="18" t="s">
        <v>294</v>
      </c>
      <c r="AE1" s="18" t="s">
        <v>295</v>
      </c>
      <c r="AF1" s="18" t="s">
        <v>296</v>
      </c>
      <c r="AG1" s="18" t="s">
        <v>297</v>
      </c>
    </row>
    <row r="2" spans="1:33" x14ac:dyDescent="0.2">
      <c r="A2" s="18" t="s">
        <v>298</v>
      </c>
      <c r="B2" s="18" t="s">
        <v>298</v>
      </c>
      <c r="C2" s="18">
        <v>0</v>
      </c>
      <c r="D2" s="18">
        <v>-16776961</v>
      </c>
      <c r="E2" s="18" t="s">
        <v>337</v>
      </c>
      <c r="F2" s="18" t="s">
        <v>300</v>
      </c>
      <c r="G2" s="18"/>
      <c r="H2" s="18" t="s">
        <v>301</v>
      </c>
      <c r="I2" s="18" t="s">
        <v>338</v>
      </c>
      <c r="J2" s="18" t="s">
        <v>339</v>
      </c>
      <c r="K2" s="18" t="s">
        <v>340</v>
      </c>
      <c r="L2" s="18" t="s">
        <v>341</v>
      </c>
      <c r="M2" s="18" t="s">
        <v>337</v>
      </c>
      <c r="N2" s="18" t="s">
        <v>306</v>
      </c>
      <c r="O2" s="18">
        <v>1</v>
      </c>
      <c r="P2" s="18">
        <v>7.81</v>
      </c>
      <c r="Q2" s="18">
        <v>7.0699999999999999E-2</v>
      </c>
      <c r="R2" s="19">
        <v>6.437E-8</v>
      </c>
      <c r="S2" s="19">
        <v>1.5110000000000001E-9</v>
      </c>
      <c r="T2" s="19">
        <v>15390</v>
      </c>
      <c r="U2" s="19">
        <v>343</v>
      </c>
      <c r="V2" s="19">
        <v>9.9069999999999996E-4</v>
      </c>
      <c r="W2" s="19">
        <v>7.2679999999999997E-6</v>
      </c>
      <c r="X2" s="18">
        <v>2.3776999999999999</v>
      </c>
      <c r="Y2" s="18">
        <v>5.6000000000000001E-2</v>
      </c>
      <c r="Z2" s="19">
        <v>1.111E-3</v>
      </c>
      <c r="AA2" s="18">
        <v>0.25729999999999997</v>
      </c>
      <c r="AB2" s="18">
        <v>10.8</v>
      </c>
      <c r="AC2" s="18">
        <v>0.158</v>
      </c>
      <c r="AD2" s="18">
        <v>0.99680000000000002</v>
      </c>
      <c r="AE2" s="18" t="s">
        <v>307</v>
      </c>
      <c r="AF2" s="18" t="s">
        <v>307</v>
      </c>
      <c r="AG2" s="18" t="s">
        <v>307</v>
      </c>
    </row>
    <row r="3" spans="1:33" x14ac:dyDescent="0.2">
      <c r="A3" s="18" t="s">
        <v>298</v>
      </c>
      <c r="B3" s="18" t="s">
        <v>298</v>
      </c>
      <c r="C3" s="18">
        <v>1</v>
      </c>
      <c r="D3" s="18">
        <v>-16776961</v>
      </c>
      <c r="E3" s="18" t="s">
        <v>338</v>
      </c>
      <c r="F3" s="18" t="s">
        <v>300</v>
      </c>
      <c r="G3" s="18"/>
      <c r="H3" s="18" t="s">
        <v>301</v>
      </c>
      <c r="I3" s="18" t="s">
        <v>338</v>
      </c>
      <c r="J3" s="18" t="s">
        <v>342</v>
      </c>
      <c r="K3" s="18" t="s">
        <v>340</v>
      </c>
      <c r="L3" s="18" t="s">
        <v>343</v>
      </c>
      <c r="M3" s="18" t="s">
        <v>337</v>
      </c>
      <c r="N3" s="18" t="s">
        <v>306</v>
      </c>
      <c r="O3" s="18">
        <v>1</v>
      </c>
      <c r="P3" s="18">
        <v>15.6</v>
      </c>
      <c r="Q3" s="18">
        <v>0.12559999999999999</v>
      </c>
      <c r="R3" s="19">
        <v>6.437E-8</v>
      </c>
      <c r="S3" s="19">
        <v>1.5110000000000001E-9</v>
      </c>
      <c r="T3" s="19">
        <v>15390</v>
      </c>
      <c r="U3" s="19">
        <v>343</v>
      </c>
      <c r="V3" s="19">
        <v>9.9069999999999996E-4</v>
      </c>
      <c r="W3" s="19">
        <v>7.2679999999999997E-6</v>
      </c>
      <c r="X3" s="18">
        <v>2.1419999999999999</v>
      </c>
      <c r="Y3" s="18">
        <v>4.8800000000000003E-2</v>
      </c>
      <c r="Z3" s="19">
        <v>1.2310000000000001E-3</v>
      </c>
      <c r="AA3" s="18">
        <v>0.41849999999999998</v>
      </c>
      <c r="AB3" s="18">
        <v>19.5</v>
      </c>
      <c r="AC3" s="18">
        <v>0.158</v>
      </c>
      <c r="AD3" s="18">
        <v>0.99680000000000002</v>
      </c>
      <c r="AE3" s="18" t="s">
        <v>307</v>
      </c>
      <c r="AF3" s="18" t="s">
        <v>307</v>
      </c>
      <c r="AG3" s="18" t="s">
        <v>307</v>
      </c>
    </row>
    <row r="4" spans="1:33" x14ac:dyDescent="0.2">
      <c r="A4" s="18" t="s">
        <v>298</v>
      </c>
      <c r="B4" s="18" t="s">
        <v>298</v>
      </c>
      <c r="C4" s="18">
        <v>2</v>
      </c>
      <c r="D4" s="18">
        <v>-16776961</v>
      </c>
      <c r="E4" s="18" t="s">
        <v>344</v>
      </c>
      <c r="F4" s="18" t="s">
        <v>300</v>
      </c>
      <c r="G4" s="18"/>
      <c r="H4" s="18" t="s">
        <v>301</v>
      </c>
      <c r="I4" s="18" t="s">
        <v>338</v>
      </c>
      <c r="J4" s="18" t="s">
        <v>345</v>
      </c>
      <c r="K4" s="18" t="s">
        <v>340</v>
      </c>
      <c r="L4" s="18" t="s">
        <v>346</v>
      </c>
      <c r="M4" s="18" t="s">
        <v>337</v>
      </c>
      <c r="N4" s="18" t="s">
        <v>306</v>
      </c>
      <c r="O4" s="18">
        <v>1</v>
      </c>
      <c r="P4" s="18">
        <v>31.3</v>
      </c>
      <c r="Q4" s="18">
        <v>0.17910000000000001</v>
      </c>
      <c r="R4" s="19">
        <v>6.437E-8</v>
      </c>
      <c r="S4" s="19">
        <v>1.5110000000000001E-9</v>
      </c>
      <c r="T4" s="19">
        <v>15390</v>
      </c>
      <c r="U4" s="19">
        <v>343</v>
      </c>
      <c r="V4" s="19">
        <v>9.9069999999999996E-4</v>
      </c>
      <c r="W4" s="19">
        <v>7.2679999999999997E-6</v>
      </c>
      <c r="X4" s="18">
        <v>1.6003000000000001</v>
      </c>
      <c r="Y4" s="18">
        <v>3.5200000000000002E-2</v>
      </c>
      <c r="Z4" s="19">
        <v>1.472E-3</v>
      </c>
      <c r="AA4" s="18">
        <v>0.52300000000000002</v>
      </c>
      <c r="AB4" s="18">
        <v>32.700000000000003</v>
      </c>
      <c r="AC4" s="18">
        <v>0.158</v>
      </c>
      <c r="AD4" s="18">
        <v>0.99680000000000002</v>
      </c>
      <c r="AE4" s="18" t="s">
        <v>307</v>
      </c>
      <c r="AF4" s="18" t="s">
        <v>307</v>
      </c>
      <c r="AG4" s="18" t="s">
        <v>307</v>
      </c>
    </row>
    <row r="5" spans="1:33" x14ac:dyDescent="0.2">
      <c r="A5" s="18" t="s">
        <v>298</v>
      </c>
      <c r="B5" s="18" t="s">
        <v>298</v>
      </c>
      <c r="C5" s="18">
        <v>3</v>
      </c>
      <c r="D5" s="18">
        <v>-16776961</v>
      </c>
      <c r="E5" s="18" t="s">
        <v>347</v>
      </c>
      <c r="F5" s="18" t="s">
        <v>300</v>
      </c>
      <c r="G5" s="18"/>
      <c r="H5" s="18" t="s">
        <v>301</v>
      </c>
      <c r="I5" s="18" t="s">
        <v>338</v>
      </c>
      <c r="J5" s="18" t="s">
        <v>347</v>
      </c>
      <c r="K5" s="18" t="s">
        <v>340</v>
      </c>
      <c r="L5" s="18" t="s">
        <v>348</v>
      </c>
      <c r="M5" s="18" t="s">
        <v>337</v>
      </c>
      <c r="N5" s="18" t="s">
        <v>306</v>
      </c>
      <c r="O5" s="18">
        <v>1</v>
      </c>
      <c r="P5" s="18">
        <v>62.5</v>
      </c>
      <c r="Q5" s="18">
        <v>0.28320000000000001</v>
      </c>
      <c r="R5" s="19">
        <v>6.437E-8</v>
      </c>
      <c r="S5" s="19">
        <v>1.5110000000000001E-9</v>
      </c>
      <c r="T5" s="19">
        <v>15390</v>
      </c>
      <c r="U5" s="19">
        <v>343</v>
      </c>
      <c r="V5" s="19">
        <v>9.9069999999999996E-4</v>
      </c>
      <c r="W5" s="19">
        <v>7.2679999999999997E-6</v>
      </c>
      <c r="X5" s="18">
        <v>1.3533999999999999</v>
      </c>
      <c r="Y5" s="18">
        <v>2.7900000000000001E-2</v>
      </c>
      <c r="Z5" s="19">
        <v>1.9530000000000001E-3</v>
      </c>
      <c r="AA5" s="18">
        <v>0.66669999999999996</v>
      </c>
      <c r="AB5" s="18">
        <v>49.3</v>
      </c>
      <c r="AC5" s="18">
        <v>0.158</v>
      </c>
      <c r="AD5" s="18">
        <v>0.99680000000000002</v>
      </c>
      <c r="AE5" s="18" t="s">
        <v>307</v>
      </c>
      <c r="AF5" s="18" t="s">
        <v>307</v>
      </c>
      <c r="AG5" s="18" t="s">
        <v>307</v>
      </c>
    </row>
    <row r="6" spans="1:33" x14ac:dyDescent="0.2">
      <c r="A6" s="18" t="s">
        <v>298</v>
      </c>
      <c r="B6" s="18" t="s">
        <v>298</v>
      </c>
      <c r="C6" s="18">
        <v>4</v>
      </c>
      <c r="D6" s="18">
        <v>-16776961</v>
      </c>
      <c r="E6" s="18" t="s">
        <v>345</v>
      </c>
      <c r="F6" s="18" t="s">
        <v>300</v>
      </c>
      <c r="G6" s="18"/>
      <c r="H6" s="18" t="s">
        <v>301</v>
      </c>
      <c r="I6" s="18" t="s">
        <v>338</v>
      </c>
      <c r="J6" s="18" t="s">
        <v>344</v>
      </c>
      <c r="K6" s="18" t="s">
        <v>340</v>
      </c>
      <c r="L6" s="18" t="s">
        <v>341</v>
      </c>
      <c r="M6" s="18" t="s">
        <v>337</v>
      </c>
      <c r="N6" s="18" t="s">
        <v>306</v>
      </c>
      <c r="O6" s="18">
        <v>1</v>
      </c>
      <c r="P6" s="18">
        <v>125</v>
      </c>
      <c r="Q6" s="18">
        <v>0.46329999999999999</v>
      </c>
      <c r="R6" s="19">
        <v>6.437E-8</v>
      </c>
      <c r="S6" s="19">
        <v>1.5110000000000001E-9</v>
      </c>
      <c r="T6" s="19">
        <v>15390</v>
      </c>
      <c r="U6" s="19">
        <v>343</v>
      </c>
      <c r="V6" s="19">
        <v>9.9069999999999996E-4</v>
      </c>
      <c r="W6" s="19">
        <v>7.2679999999999997E-6</v>
      </c>
      <c r="X6" s="18">
        <v>1.2857000000000001</v>
      </c>
      <c r="Y6" s="18">
        <v>2.3400000000000001E-2</v>
      </c>
      <c r="Z6" s="19">
        <v>2.9139999999999999E-3</v>
      </c>
      <c r="AA6" s="18">
        <v>0.84860000000000002</v>
      </c>
      <c r="AB6" s="18">
        <v>66</v>
      </c>
      <c r="AC6" s="18">
        <v>0.158</v>
      </c>
      <c r="AD6" s="18">
        <v>0.99680000000000002</v>
      </c>
      <c r="AE6" s="18" t="s">
        <v>307</v>
      </c>
      <c r="AF6" s="18" t="s">
        <v>307</v>
      </c>
      <c r="AG6" s="18" t="s">
        <v>307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G6"/>
  <sheetViews>
    <sheetView topLeftCell="P1" zoomScale="75" zoomScaleNormal="75" zoomScalePageLayoutView="75" workbookViewId="0">
      <selection activeCell="AA4" sqref="AA4"/>
    </sheetView>
  </sheetViews>
  <sheetFormatPr baseColWidth="10" defaultRowHeight="16" x14ac:dyDescent="0.2"/>
  <sheetData>
    <row r="1" spans="1:33" x14ac:dyDescent="0.2">
      <c r="A1" s="18" t="s">
        <v>265</v>
      </c>
      <c r="B1" s="18" t="s">
        <v>266</v>
      </c>
      <c r="C1" s="18" t="s">
        <v>267</v>
      </c>
      <c r="D1" s="18" t="s">
        <v>268</v>
      </c>
      <c r="E1" s="18" t="s">
        <v>269</v>
      </c>
      <c r="F1" s="18" t="s">
        <v>270</v>
      </c>
      <c r="G1" s="18" t="s">
        <v>271</v>
      </c>
      <c r="H1" s="18" t="s">
        <v>272</v>
      </c>
      <c r="I1" s="18" t="s">
        <v>273</v>
      </c>
      <c r="J1" s="18" t="s">
        <v>274</v>
      </c>
      <c r="K1" s="18" t="s">
        <v>275</v>
      </c>
      <c r="L1" s="18" t="s">
        <v>276</v>
      </c>
      <c r="M1" s="18" t="s">
        <v>277</v>
      </c>
      <c r="N1" s="18" t="s">
        <v>278</v>
      </c>
      <c r="O1" s="18" t="s">
        <v>279</v>
      </c>
      <c r="P1" s="18" t="s">
        <v>280</v>
      </c>
      <c r="Q1" s="18" t="s">
        <v>281</v>
      </c>
      <c r="R1" s="18" t="s">
        <v>282</v>
      </c>
      <c r="S1" s="18" t="s">
        <v>283</v>
      </c>
      <c r="T1" s="18" t="s">
        <v>284</v>
      </c>
      <c r="U1" s="18" t="s">
        <v>285</v>
      </c>
      <c r="V1" s="18" t="s">
        <v>286</v>
      </c>
      <c r="W1" s="18" t="s">
        <v>287</v>
      </c>
      <c r="X1" s="18" t="s">
        <v>288</v>
      </c>
      <c r="Y1" s="18" t="s">
        <v>289</v>
      </c>
      <c r="Z1" s="18" t="s">
        <v>290</v>
      </c>
      <c r="AA1" s="18" t="s">
        <v>291</v>
      </c>
      <c r="AB1" s="18" t="s">
        <v>292</v>
      </c>
      <c r="AC1" s="18" t="s">
        <v>293</v>
      </c>
      <c r="AD1" s="18" t="s">
        <v>294</v>
      </c>
      <c r="AE1" s="18" t="s">
        <v>295</v>
      </c>
      <c r="AF1" s="18" t="s">
        <v>296</v>
      </c>
      <c r="AG1" s="18" t="s">
        <v>297</v>
      </c>
    </row>
    <row r="2" spans="1:33" x14ac:dyDescent="0.2">
      <c r="A2" s="18" t="s">
        <v>298</v>
      </c>
      <c r="B2" s="18" t="s">
        <v>298</v>
      </c>
      <c r="C2" s="18">
        <v>0</v>
      </c>
      <c r="D2" s="18">
        <v>-16776961</v>
      </c>
      <c r="E2" s="18" t="s">
        <v>299</v>
      </c>
      <c r="F2" s="18" t="s">
        <v>300</v>
      </c>
      <c r="G2" s="18"/>
      <c r="H2" s="18" t="s">
        <v>301</v>
      </c>
      <c r="I2" s="18" t="s">
        <v>302</v>
      </c>
      <c r="J2" s="18" t="s">
        <v>303</v>
      </c>
      <c r="K2" s="18" t="s">
        <v>349</v>
      </c>
      <c r="L2" s="18" t="s">
        <v>305</v>
      </c>
      <c r="M2" s="18" t="s">
        <v>299</v>
      </c>
      <c r="N2" s="18"/>
      <c r="O2" s="18">
        <v>1</v>
      </c>
      <c r="P2" s="18">
        <v>31.3</v>
      </c>
      <c r="Q2" s="18">
        <v>0.13220000000000001</v>
      </c>
      <c r="R2" s="19">
        <v>1.48E-7</v>
      </c>
      <c r="S2" s="19">
        <v>1.7220000000000001E-9</v>
      </c>
      <c r="T2" s="19">
        <v>13320</v>
      </c>
      <c r="U2" s="19">
        <v>140.19999999999999</v>
      </c>
      <c r="V2" s="19">
        <v>1.9710000000000001E-3</v>
      </c>
      <c r="W2" s="19">
        <v>9.8109999999999997E-6</v>
      </c>
      <c r="X2" s="18">
        <v>1.4722</v>
      </c>
      <c r="Y2" s="18">
        <v>1.8599999999999998E-2</v>
      </c>
      <c r="Z2" s="19">
        <v>2.3869999999999998E-3</v>
      </c>
      <c r="AA2" s="18">
        <v>0.25669999999999998</v>
      </c>
      <c r="AB2" s="18">
        <v>17.399999999999999</v>
      </c>
      <c r="AC2" s="18">
        <v>0.52449999999999997</v>
      </c>
      <c r="AD2" s="18">
        <v>0.99409999999999998</v>
      </c>
      <c r="AE2" s="18" t="s">
        <v>307</v>
      </c>
      <c r="AF2" s="18" t="s">
        <v>307</v>
      </c>
      <c r="AG2" s="18" t="s">
        <v>307</v>
      </c>
    </row>
    <row r="3" spans="1:33" x14ac:dyDescent="0.2">
      <c r="A3" s="18" t="s">
        <v>298</v>
      </c>
      <c r="B3" s="18" t="s">
        <v>298</v>
      </c>
      <c r="C3" s="18">
        <v>1</v>
      </c>
      <c r="D3" s="18">
        <v>-16776961</v>
      </c>
      <c r="E3" s="18" t="s">
        <v>302</v>
      </c>
      <c r="F3" s="18" t="s">
        <v>300</v>
      </c>
      <c r="G3" s="18"/>
      <c r="H3" s="18" t="s">
        <v>301</v>
      </c>
      <c r="I3" s="18" t="s">
        <v>302</v>
      </c>
      <c r="J3" s="18" t="s">
        <v>308</v>
      </c>
      <c r="K3" s="18" t="s">
        <v>349</v>
      </c>
      <c r="L3" s="18" t="s">
        <v>309</v>
      </c>
      <c r="M3" s="18" t="s">
        <v>299</v>
      </c>
      <c r="N3" s="18"/>
      <c r="O3" s="18">
        <v>1</v>
      </c>
      <c r="P3" s="18">
        <v>62.5</v>
      </c>
      <c r="Q3" s="18">
        <v>0.20230000000000001</v>
      </c>
      <c r="R3" s="19">
        <v>1.48E-7</v>
      </c>
      <c r="S3" s="19">
        <v>1.7220000000000001E-9</v>
      </c>
      <c r="T3" s="19">
        <v>13320</v>
      </c>
      <c r="U3" s="19">
        <v>140.19999999999999</v>
      </c>
      <c r="V3" s="19">
        <v>1.9710000000000001E-3</v>
      </c>
      <c r="W3" s="19">
        <v>9.8109999999999997E-6</v>
      </c>
      <c r="X3" s="18">
        <v>1.2475000000000001</v>
      </c>
      <c r="Y3" s="18">
        <v>1.4E-2</v>
      </c>
      <c r="Z3" s="19">
        <v>2.8040000000000001E-3</v>
      </c>
      <c r="AA3" s="18">
        <v>0.3705</v>
      </c>
      <c r="AB3" s="18">
        <v>29.7</v>
      </c>
      <c r="AC3" s="18">
        <v>0.52449999999999997</v>
      </c>
      <c r="AD3" s="18">
        <v>0.99409999999999998</v>
      </c>
      <c r="AE3" s="18" t="s">
        <v>307</v>
      </c>
      <c r="AF3" s="18" t="s">
        <v>307</v>
      </c>
      <c r="AG3" s="18" t="s">
        <v>307</v>
      </c>
    </row>
    <row r="4" spans="1:33" x14ac:dyDescent="0.2">
      <c r="A4" s="18" t="s">
        <v>298</v>
      </c>
      <c r="B4" s="18" t="s">
        <v>298</v>
      </c>
      <c r="C4" s="18">
        <v>2</v>
      </c>
      <c r="D4" s="18">
        <v>-16776961</v>
      </c>
      <c r="E4" s="18" t="s">
        <v>310</v>
      </c>
      <c r="F4" s="18" t="s">
        <v>300</v>
      </c>
      <c r="G4" s="18"/>
      <c r="H4" s="18" t="s">
        <v>301</v>
      </c>
      <c r="I4" s="18" t="s">
        <v>302</v>
      </c>
      <c r="J4" s="18" t="s">
        <v>311</v>
      </c>
      <c r="K4" s="18" t="s">
        <v>349</v>
      </c>
      <c r="L4" s="18" t="s">
        <v>312</v>
      </c>
      <c r="M4" s="18" t="s">
        <v>299</v>
      </c>
      <c r="N4" s="18"/>
      <c r="O4" s="18">
        <v>1</v>
      </c>
      <c r="P4" s="18">
        <v>125</v>
      </c>
      <c r="Q4" s="18">
        <v>0.3145</v>
      </c>
      <c r="R4" s="19">
        <v>1.48E-7</v>
      </c>
      <c r="S4" s="19">
        <v>1.7220000000000001E-9</v>
      </c>
      <c r="T4" s="19">
        <v>13320</v>
      </c>
      <c r="U4" s="19">
        <v>140.19999999999999</v>
      </c>
      <c r="V4" s="19">
        <v>1.9710000000000001E-3</v>
      </c>
      <c r="W4" s="19">
        <v>9.8109999999999997E-6</v>
      </c>
      <c r="X4" s="18">
        <v>1.0611999999999999</v>
      </c>
      <c r="Y4" s="18">
        <v>1.06E-2</v>
      </c>
      <c r="Z4" s="19">
        <v>3.6359999999999999E-3</v>
      </c>
      <c r="AA4" s="18">
        <v>0.48599999999999999</v>
      </c>
      <c r="AB4" s="18">
        <v>45.8</v>
      </c>
      <c r="AC4" s="18">
        <v>0.52449999999999997</v>
      </c>
      <c r="AD4" s="18">
        <v>0.99409999999999998</v>
      </c>
      <c r="AE4" s="18" t="s">
        <v>307</v>
      </c>
      <c r="AF4" s="18" t="s">
        <v>307</v>
      </c>
      <c r="AG4" s="18" t="s">
        <v>307</v>
      </c>
    </row>
    <row r="5" spans="1:33" x14ac:dyDescent="0.2">
      <c r="A5" s="18" t="s">
        <v>298</v>
      </c>
      <c r="B5" s="18" t="s">
        <v>298</v>
      </c>
      <c r="C5" s="18">
        <v>3</v>
      </c>
      <c r="D5" s="18">
        <v>-16776961</v>
      </c>
      <c r="E5" s="18" t="s">
        <v>313</v>
      </c>
      <c r="F5" s="18" t="s">
        <v>300</v>
      </c>
      <c r="G5" s="18"/>
      <c r="H5" s="18" t="s">
        <v>301</v>
      </c>
      <c r="I5" s="18" t="s">
        <v>302</v>
      </c>
      <c r="J5" s="18" t="s">
        <v>313</v>
      </c>
      <c r="K5" s="18" t="s">
        <v>349</v>
      </c>
      <c r="L5" s="18" t="s">
        <v>314</v>
      </c>
      <c r="M5" s="18" t="s">
        <v>299</v>
      </c>
      <c r="N5" s="18"/>
      <c r="O5" s="18">
        <v>1</v>
      </c>
      <c r="P5" s="18">
        <v>250</v>
      </c>
      <c r="Q5" s="18">
        <v>0.48420000000000002</v>
      </c>
      <c r="R5" s="19">
        <v>1.48E-7</v>
      </c>
      <c r="S5" s="19">
        <v>1.7220000000000001E-9</v>
      </c>
      <c r="T5" s="19">
        <v>13320</v>
      </c>
      <c r="U5" s="19">
        <v>140.19999999999999</v>
      </c>
      <c r="V5" s="19">
        <v>1.9710000000000001E-3</v>
      </c>
      <c r="W5" s="19">
        <v>9.8109999999999997E-6</v>
      </c>
      <c r="X5" s="18">
        <v>0.99309999999999998</v>
      </c>
      <c r="Y5" s="18">
        <v>8.2000000000000007E-3</v>
      </c>
      <c r="Z5" s="19">
        <v>5.3010000000000002E-3</v>
      </c>
      <c r="AA5" s="18">
        <v>0.62390000000000001</v>
      </c>
      <c r="AB5" s="18">
        <v>62.8</v>
      </c>
      <c r="AC5" s="18">
        <v>0.52449999999999997</v>
      </c>
      <c r="AD5" s="18">
        <v>0.99409999999999998</v>
      </c>
      <c r="AE5" s="18" t="s">
        <v>307</v>
      </c>
      <c r="AF5" s="18" t="s">
        <v>307</v>
      </c>
      <c r="AG5" s="18" t="s">
        <v>307</v>
      </c>
    </row>
    <row r="6" spans="1:33" x14ac:dyDescent="0.2">
      <c r="A6" s="18" t="s">
        <v>298</v>
      </c>
      <c r="B6" s="18" t="s">
        <v>298</v>
      </c>
      <c r="C6" s="18">
        <v>4</v>
      </c>
      <c r="D6" s="18">
        <v>-16776961</v>
      </c>
      <c r="E6" s="18" t="s">
        <v>311</v>
      </c>
      <c r="F6" s="18" t="s">
        <v>300</v>
      </c>
      <c r="G6" s="18"/>
      <c r="H6" s="18" t="s">
        <v>301</v>
      </c>
      <c r="I6" s="18" t="s">
        <v>302</v>
      </c>
      <c r="J6" s="18" t="s">
        <v>310</v>
      </c>
      <c r="K6" s="18" t="s">
        <v>349</v>
      </c>
      <c r="L6" s="18" t="s">
        <v>305</v>
      </c>
      <c r="M6" s="18" t="s">
        <v>299</v>
      </c>
      <c r="N6" s="18"/>
      <c r="O6" s="18">
        <v>1</v>
      </c>
      <c r="P6" s="18">
        <v>500</v>
      </c>
      <c r="Q6" s="18">
        <v>0.68430000000000002</v>
      </c>
      <c r="R6" s="19">
        <v>1.48E-7</v>
      </c>
      <c r="S6" s="19">
        <v>1.7220000000000001E-9</v>
      </c>
      <c r="T6" s="19">
        <v>13320</v>
      </c>
      <c r="U6" s="19">
        <v>140.19999999999999</v>
      </c>
      <c r="V6" s="19">
        <v>1.9710000000000001E-3</v>
      </c>
      <c r="W6" s="19">
        <v>9.8109999999999997E-6</v>
      </c>
      <c r="X6" s="18">
        <v>0.95920000000000005</v>
      </c>
      <c r="Y6" s="18">
        <v>5.5999999999999999E-3</v>
      </c>
      <c r="Z6" s="19">
        <v>8.6320000000000008E-3</v>
      </c>
      <c r="AA6" s="18">
        <v>0.74019999999999997</v>
      </c>
      <c r="AB6" s="18">
        <v>77.2</v>
      </c>
      <c r="AC6" s="18">
        <v>0.52449999999999997</v>
      </c>
      <c r="AD6" s="18">
        <v>0.99409999999999998</v>
      </c>
      <c r="AE6" s="18" t="s">
        <v>307</v>
      </c>
      <c r="AF6" s="18" t="s">
        <v>307</v>
      </c>
      <c r="AG6" s="18" t="s">
        <v>307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6"/>
  <sheetViews>
    <sheetView tabSelected="1" topLeftCell="R6" zoomScale="277" zoomScaleNormal="277" zoomScalePageLayoutView="75" workbookViewId="0">
      <selection activeCell="Y6" sqref="Y6"/>
    </sheetView>
  </sheetViews>
  <sheetFormatPr baseColWidth="10" defaultColWidth="8.83203125" defaultRowHeight="16" x14ac:dyDescent="0.2"/>
  <sheetData>
    <row r="1" spans="1:33" x14ac:dyDescent="0.2">
      <c r="A1" s="18" t="s">
        <v>265</v>
      </c>
      <c r="B1" s="18" t="s">
        <v>266</v>
      </c>
      <c r="C1" s="18" t="s">
        <v>267</v>
      </c>
      <c r="D1" s="18" t="s">
        <v>268</v>
      </c>
      <c r="E1" s="18" t="s">
        <v>269</v>
      </c>
      <c r="F1" s="18" t="s">
        <v>270</v>
      </c>
      <c r="G1" s="18" t="s">
        <v>271</v>
      </c>
      <c r="H1" s="18" t="s">
        <v>272</v>
      </c>
      <c r="I1" s="18" t="s">
        <v>273</v>
      </c>
      <c r="J1" s="18" t="s">
        <v>274</v>
      </c>
      <c r="K1" s="18" t="s">
        <v>275</v>
      </c>
      <c r="L1" s="18" t="s">
        <v>276</v>
      </c>
      <c r="M1" s="18" t="s">
        <v>277</v>
      </c>
      <c r="N1" s="18" t="s">
        <v>278</v>
      </c>
      <c r="O1" s="18" t="s">
        <v>279</v>
      </c>
      <c r="P1" s="18" t="s">
        <v>280</v>
      </c>
      <c r="Q1" s="18" t="s">
        <v>281</v>
      </c>
      <c r="R1" s="18" t="s">
        <v>282</v>
      </c>
      <c r="S1" s="18" t="s">
        <v>283</v>
      </c>
      <c r="T1" s="18" t="s">
        <v>284</v>
      </c>
      <c r="U1" s="18" t="s">
        <v>285</v>
      </c>
      <c r="V1" s="18" t="s">
        <v>286</v>
      </c>
      <c r="W1" s="18" t="s">
        <v>287</v>
      </c>
      <c r="X1" s="18" t="s">
        <v>288</v>
      </c>
      <c r="Y1" s="18" t="s">
        <v>289</v>
      </c>
      <c r="Z1" s="18" t="s">
        <v>290</v>
      </c>
      <c r="AA1" s="18" t="s">
        <v>291</v>
      </c>
      <c r="AB1" s="18" t="s">
        <v>292</v>
      </c>
      <c r="AC1" s="18" t="s">
        <v>293</v>
      </c>
      <c r="AD1" s="18" t="s">
        <v>294</v>
      </c>
      <c r="AE1" s="18" t="s">
        <v>295</v>
      </c>
      <c r="AF1" s="18" t="s">
        <v>296</v>
      </c>
      <c r="AG1" s="18" t="s">
        <v>297</v>
      </c>
    </row>
    <row r="2" spans="1:33" x14ac:dyDescent="0.2">
      <c r="A2" s="18" t="s">
        <v>298</v>
      </c>
      <c r="B2" s="18" t="s">
        <v>298</v>
      </c>
      <c r="C2" s="18">
        <v>0</v>
      </c>
      <c r="D2" s="18">
        <v>-16776961</v>
      </c>
      <c r="E2" s="18" t="s">
        <v>299</v>
      </c>
      <c r="F2" s="18" t="s">
        <v>300</v>
      </c>
      <c r="G2" s="18"/>
      <c r="H2" s="18" t="s">
        <v>301</v>
      </c>
      <c r="I2" s="18" t="s">
        <v>302</v>
      </c>
      <c r="J2" s="18" t="s">
        <v>303</v>
      </c>
      <c r="K2" s="18" t="s">
        <v>107</v>
      </c>
      <c r="L2" s="18" t="s">
        <v>305</v>
      </c>
      <c r="M2" s="18" t="s">
        <v>299</v>
      </c>
      <c r="N2" s="18" t="s">
        <v>388</v>
      </c>
      <c r="O2" s="18">
        <v>1</v>
      </c>
      <c r="P2" s="18">
        <v>125</v>
      </c>
      <c r="Q2" s="18">
        <v>5.04E-2</v>
      </c>
      <c r="R2" s="19">
        <v>9.3819999999999997E-7</v>
      </c>
      <c r="S2" s="19">
        <v>1.384E-8</v>
      </c>
      <c r="T2" s="19">
        <v>8547</v>
      </c>
      <c r="U2" s="19">
        <v>120.9</v>
      </c>
      <c r="V2" s="19">
        <v>8.0199999999999994E-3</v>
      </c>
      <c r="W2" s="19">
        <v>3.3389999999999997E-5</v>
      </c>
      <c r="X2" s="18">
        <v>0.46350000000000002</v>
      </c>
      <c r="Y2" s="18">
        <v>8.5000000000000006E-3</v>
      </c>
      <c r="Z2" s="19">
        <v>9.0880000000000006E-3</v>
      </c>
      <c r="AA2" s="18">
        <v>5.45E-2</v>
      </c>
      <c r="AB2" s="18">
        <v>11.8</v>
      </c>
      <c r="AC2" s="18">
        <v>0.22520000000000001</v>
      </c>
      <c r="AD2" s="18">
        <v>0.99019999999999997</v>
      </c>
      <c r="AE2" s="18" t="s">
        <v>307</v>
      </c>
      <c r="AF2" s="18" t="s">
        <v>307</v>
      </c>
      <c r="AG2" s="18" t="s">
        <v>307</v>
      </c>
    </row>
    <row r="3" spans="1:33" x14ac:dyDescent="0.2">
      <c r="A3" s="18" t="s">
        <v>298</v>
      </c>
      <c r="B3" s="18" t="s">
        <v>298</v>
      </c>
      <c r="C3" s="18">
        <v>1</v>
      </c>
      <c r="D3" s="18">
        <v>-16776961</v>
      </c>
      <c r="E3" s="18" t="s">
        <v>302</v>
      </c>
      <c r="F3" s="18" t="s">
        <v>300</v>
      </c>
      <c r="G3" s="18"/>
      <c r="H3" s="18" t="s">
        <v>301</v>
      </c>
      <c r="I3" s="18" t="s">
        <v>302</v>
      </c>
      <c r="J3" s="18" t="s">
        <v>308</v>
      </c>
      <c r="K3" s="18" t="s">
        <v>107</v>
      </c>
      <c r="L3" s="18" t="s">
        <v>309</v>
      </c>
      <c r="M3" s="18" t="s">
        <v>299</v>
      </c>
      <c r="N3" s="18" t="s">
        <v>388</v>
      </c>
      <c r="O3" s="18">
        <v>1</v>
      </c>
      <c r="P3" s="18">
        <v>250</v>
      </c>
      <c r="Q3" s="18">
        <v>9.1300000000000006E-2</v>
      </c>
      <c r="R3" s="19">
        <v>9.3819999999999997E-7</v>
      </c>
      <c r="S3" s="19">
        <v>1.384E-8</v>
      </c>
      <c r="T3" s="19">
        <v>8547</v>
      </c>
      <c r="U3" s="19">
        <v>120.9</v>
      </c>
      <c r="V3" s="19">
        <v>8.0199999999999994E-3</v>
      </c>
      <c r="W3" s="19">
        <v>3.3389999999999997E-5</v>
      </c>
      <c r="X3" s="18">
        <v>0.4642</v>
      </c>
      <c r="Y3" s="18">
        <v>6.7999999999999996E-3</v>
      </c>
      <c r="Z3" s="19">
        <v>1.0160000000000001E-2</v>
      </c>
      <c r="AA3" s="18">
        <v>9.7699999999999995E-2</v>
      </c>
      <c r="AB3" s="18">
        <v>21</v>
      </c>
      <c r="AC3" s="18">
        <v>0.22520000000000001</v>
      </c>
      <c r="AD3" s="18">
        <v>0.99019999999999997</v>
      </c>
      <c r="AE3" s="18" t="s">
        <v>307</v>
      </c>
      <c r="AF3" s="18" t="s">
        <v>307</v>
      </c>
      <c r="AG3" s="18" t="s">
        <v>307</v>
      </c>
    </row>
    <row r="4" spans="1:33" x14ac:dyDescent="0.2">
      <c r="A4" s="18" t="s">
        <v>298</v>
      </c>
      <c r="B4" s="18" t="s">
        <v>298</v>
      </c>
      <c r="C4" s="18">
        <v>2</v>
      </c>
      <c r="D4" s="18">
        <v>-16776961</v>
      </c>
      <c r="E4" s="18" t="s">
        <v>310</v>
      </c>
      <c r="F4" s="18" t="s">
        <v>300</v>
      </c>
      <c r="G4" s="18"/>
      <c r="H4" s="18" t="s">
        <v>301</v>
      </c>
      <c r="I4" s="18" t="s">
        <v>302</v>
      </c>
      <c r="J4" s="18" t="s">
        <v>311</v>
      </c>
      <c r="K4" s="18" t="s">
        <v>107</v>
      </c>
      <c r="L4" s="18" t="s">
        <v>312</v>
      </c>
      <c r="M4" s="18" t="s">
        <v>299</v>
      </c>
      <c r="N4" s="18" t="s">
        <v>388</v>
      </c>
      <c r="O4" s="18">
        <v>1</v>
      </c>
      <c r="P4" s="18">
        <v>500</v>
      </c>
      <c r="Q4" s="18">
        <v>0.1474</v>
      </c>
      <c r="R4" s="19">
        <v>9.3819999999999997E-7</v>
      </c>
      <c r="S4" s="19">
        <v>1.384E-8</v>
      </c>
      <c r="T4" s="19">
        <v>8547</v>
      </c>
      <c r="U4" s="19">
        <v>120.9</v>
      </c>
      <c r="V4" s="19">
        <v>8.0199999999999994E-3</v>
      </c>
      <c r="W4" s="19">
        <v>3.3389999999999997E-5</v>
      </c>
      <c r="X4" s="18">
        <v>0.4365</v>
      </c>
      <c r="Y4" s="18">
        <v>5.4000000000000003E-3</v>
      </c>
      <c r="Z4" s="19">
        <v>1.2290000000000001E-2</v>
      </c>
      <c r="AA4" s="18">
        <v>0.1517</v>
      </c>
      <c r="AB4" s="18">
        <v>34.799999999999997</v>
      </c>
      <c r="AC4" s="18">
        <v>0.22520000000000001</v>
      </c>
      <c r="AD4" s="18">
        <v>0.99019999999999997</v>
      </c>
      <c r="AE4" s="18" t="s">
        <v>307</v>
      </c>
      <c r="AF4" s="18" t="s">
        <v>307</v>
      </c>
      <c r="AG4" s="18" t="s">
        <v>307</v>
      </c>
    </row>
    <row r="5" spans="1:33" x14ac:dyDescent="0.2">
      <c r="A5" s="18" t="s">
        <v>298</v>
      </c>
      <c r="B5" s="18" t="s">
        <v>298</v>
      </c>
      <c r="C5" s="18">
        <v>3</v>
      </c>
      <c r="D5" s="18">
        <v>-16776961</v>
      </c>
      <c r="E5" s="18" t="s">
        <v>313</v>
      </c>
      <c r="F5" s="18" t="s">
        <v>300</v>
      </c>
      <c r="G5" s="18"/>
      <c r="H5" s="18" t="s">
        <v>301</v>
      </c>
      <c r="I5" s="18" t="s">
        <v>302</v>
      </c>
      <c r="J5" s="18" t="s">
        <v>313</v>
      </c>
      <c r="K5" s="18" t="s">
        <v>107</v>
      </c>
      <c r="L5" s="18" t="s">
        <v>314</v>
      </c>
      <c r="M5" s="18" t="s">
        <v>299</v>
      </c>
      <c r="N5" s="18" t="s">
        <v>388</v>
      </c>
      <c r="O5" s="18">
        <v>1</v>
      </c>
      <c r="P5" s="18">
        <v>1000</v>
      </c>
      <c r="Q5" s="18">
        <v>0.2369</v>
      </c>
      <c r="R5" s="19">
        <v>9.3819999999999997E-7</v>
      </c>
      <c r="S5" s="19">
        <v>1.384E-8</v>
      </c>
      <c r="T5" s="19">
        <v>8547</v>
      </c>
      <c r="U5" s="19">
        <v>120.9</v>
      </c>
      <c r="V5" s="19">
        <v>8.0199999999999994E-3</v>
      </c>
      <c r="W5" s="19">
        <v>3.3389999999999997E-5</v>
      </c>
      <c r="X5" s="18">
        <v>0.44829999999999998</v>
      </c>
      <c r="Y5" s="18">
        <v>4.1999999999999997E-3</v>
      </c>
      <c r="Z5" s="19">
        <v>1.6570000000000001E-2</v>
      </c>
      <c r="AA5" s="18">
        <v>0.23130000000000001</v>
      </c>
      <c r="AB5" s="18">
        <v>51.6</v>
      </c>
      <c r="AC5" s="18">
        <v>0.22520000000000001</v>
      </c>
      <c r="AD5" s="18">
        <v>0.99019999999999997</v>
      </c>
      <c r="AE5" s="18" t="s">
        <v>307</v>
      </c>
      <c r="AF5" s="18" t="s">
        <v>307</v>
      </c>
      <c r="AG5" s="18" t="s">
        <v>307</v>
      </c>
    </row>
    <row r="6" spans="1:33" x14ac:dyDescent="0.2">
      <c r="A6" s="18" t="s">
        <v>298</v>
      </c>
      <c r="B6" s="18" t="s">
        <v>298</v>
      </c>
      <c r="C6" s="18">
        <v>4</v>
      </c>
      <c r="D6" s="18">
        <v>-16776961</v>
      </c>
      <c r="E6" s="18" t="s">
        <v>311</v>
      </c>
      <c r="F6" s="18" t="s">
        <v>300</v>
      </c>
      <c r="G6" s="18"/>
      <c r="H6" s="18" t="s">
        <v>301</v>
      </c>
      <c r="I6" s="18" t="s">
        <v>302</v>
      </c>
      <c r="J6" s="18" t="s">
        <v>310</v>
      </c>
      <c r="K6" s="18" t="s">
        <v>107</v>
      </c>
      <c r="L6" s="18" t="s">
        <v>305</v>
      </c>
      <c r="M6" s="18" t="s">
        <v>299</v>
      </c>
      <c r="N6" s="18" t="s">
        <v>388</v>
      </c>
      <c r="O6" s="18">
        <v>1</v>
      </c>
      <c r="P6" s="18">
        <v>2000</v>
      </c>
      <c r="Q6" s="18">
        <v>0.33579999999999999</v>
      </c>
      <c r="R6" s="19">
        <v>9.3819999999999997E-7</v>
      </c>
      <c r="S6" s="19">
        <v>1.384E-8</v>
      </c>
      <c r="T6" s="19">
        <v>8547</v>
      </c>
      <c r="U6" s="19">
        <v>120.9</v>
      </c>
      <c r="V6" s="19">
        <v>8.0199999999999994E-3</v>
      </c>
      <c r="W6" s="19">
        <v>3.3389999999999997E-5</v>
      </c>
      <c r="X6" s="18">
        <v>0.4632</v>
      </c>
      <c r="Y6" s="18">
        <v>3.0000000000000001E-3</v>
      </c>
      <c r="Z6" s="19">
        <v>2.511E-2</v>
      </c>
      <c r="AA6" s="18">
        <v>0.31530000000000002</v>
      </c>
      <c r="AB6" s="18">
        <v>68.099999999999994</v>
      </c>
      <c r="AC6" s="18">
        <v>0.22520000000000001</v>
      </c>
      <c r="AD6" s="18">
        <v>0.99019999999999997</v>
      </c>
      <c r="AE6" s="18" t="s">
        <v>307</v>
      </c>
      <c r="AF6" s="18" t="s">
        <v>307</v>
      </c>
      <c r="AG6" s="18" t="s">
        <v>307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Figure 1E</vt:lpstr>
      <vt:lpstr>Figure 1F</vt:lpstr>
      <vt:lpstr>Figure 2B</vt:lpstr>
      <vt:lpstr>Figure 2C-PGZL1</vt:lpstr>
      <vt:lpstr>Figure 2C-H4K3</vt:lpstr>
      <vt:lpstr>Figure 2C-4E10</vt:lpstr>
      <vt:lpstr>Figure 2C-PGZL1 gVmDmJ</vt:lpstr>
      <vt:lpstr>Figure 2C-PGZL1 gVgDmJ</vt:lpstr>
      <vt:lpstr>Figure 2C-PGZL1 gVgDgJ</vt:lpstr>
      <vt:lpstr>Figure 2C-4E10 gVmDmJ</vt:lpstr>
      <vt:lpstr>Figure 2C-4E10 gVmDmJ L100cF</vt:lpstr>
      <vt:lpstr>Figure 2C-4E10 gVgDgJ</vt:lpstr>
      <vt:lpstr>Figure 2D</vt:lpstr>
      <vt:lpstr>Figure 2E</vt:lpstr>
      <vt:lpstr>Figure 2F</vt:lpstr>
      <vt:lpstr>Figure 2G</vt:lpstr>
      <vt:lpstr>Figure 3B</vt:lpstr>
      <vt:lpstr>Figure 3C</vt:lpstr>
      <vt:lpstr>Figure 3D</vt:lpstr>
      <vt:lpstr>Figure 6H-H4K3 SFS28EPE</vt:lpstr>
      <vt:lpstr>Figure 6H-H4K RS73PE</vt:lpstr>
      <vt:lpstr>Figure 6H-H4K 5M</vt:lpstr>
      <vt:lpstr>Figure 6I</vt:lpstr>
      <vt:lpstr>Supplementary Figure 1B</vt:lpstr>
      <vt:lpstr>Supplementary Figure 3B</vt:lpstr>
      <vt:lpstr>Supplementary Figure 3C</vt:lpstr>
      <vt:lpstr>Supplementary Figure 3D</vt:lpstr>
      <vt:lpstr>Supplementary Figure 4B</vt:lpstr>
      <vt:lpstr>Supplementary Figure 4C</vt:lpstr>
      <vt:lpstr>Supplementary Figure 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Ian Wilson</cp:lastModifiedBy>
  <dcterms:created xsi:type="dcterms:W3CDTF">2019-07-10T14:32:52Z</dcterms:created>
  <dcterms:modified xsi:type="dcterms:W3CDTF">2019-09-20T02:50:22Z</dcterms:modified>
</cp:coreProperties>
</file>